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filterPrivacy="1" defaultThemeVersion="166925"/>
  <xr:revisionPtr revIDLastSave="0" documentId="13_ncr:1_{81EF77C5-1727-4BD3-A14C-B505BDAF3B34}" xr6:coauthVersionLast="47" xr6:coauthVersionMax="47" xr10:uidLastSave="{00000000-0000-0000-0000-000000000000}"/>
  <bookViews>
    <workbookView xWindow="-108" yWindow="-108" windowWidth="23256" windowHeight="12576" firstSheet="1" activeTab="2" xr2:uid="{00000000-000D-0000-FFFF-FFFF00000000}"/>
  </bookViews>
  <sheets>
    <sheet name="AbastecimentoPorVeiculoNew" sheetId="5" r:id="rId1"/>
    <sheet name="REGISTRO DE JORNADA" sheetId="2" r:id="rId2"/>
    <sheet name="Base de Dados" sheetId="6" r:id="rId3"/>
    <sheet name="Ideia de visualização" sheetId="7" r:id="rId4"/>
  </sheet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5" i="6" l="1"/>
  <c r="B36" i="6"/>
  <c r="B37" i="6"/>
  <c r="B38" i="6"/>
  <c r="B39" i="6"/>
  <c r="B40" i="6"/>
  <c r="B41" i="6"/>
  <c r="B34" i="6"/>
  <c r="B27" i="6"/>
  <c r="B28" i="6"/>
  <c r="B29" i="6"/>
  <c r="B30" i="6"/>
  <c r="B31" i="6"/>
  <c r="B32" i="6"/>
  <c r="B33" i="6"/>
  <c r="B26" i="6"/>
</calcChain>
</file>

<file path=xl/sharedStrings.xml><?xml version="1.0" encoding="utf-8"?>
<sst xmlns="http://schemas.openxmlformats.org/spreadsheetml/2006/main" count="9029" uniqueCount="490">
  <si>
    <t>Parâmetros de Filtro</t>
  </si>
  <si>
    <t>Frota: 35609</t>
  </si>
  <si>
    <t xml:space="preserve">Sub Frota: </t>
  </si>
  <si>
    <t>Abastecimentos Parciais: Sim</t>
  </si>
  <si>
    <t xml:space="preserve">Veículo: </t>
  </si>
  <si>
    <t xml:space="preserve">Motorista: </t>
  </si>
  <si>
    <t>Tipo do Relatório: Analítico</t>
  </si>
  <si>
    <t>Ordenação: Placa</t>
  </si>
  <si>
    <t>Período: 4/11/2022 - 4/12/2022 23:59:00</t>
  </si>
  <si>
    <t>Bandeira</t>
  </si>
  <si>
    <t>Frota</t>
  </si>
  <si>
    <t>Fantasia</t>
  </si>
  <si>
    <t>Banco</t>
  </si>
  <si>
    <t>Agencia</t>
  </si>
  <si>
    <t>Conta</t>
  </si>
  <si>
    <t>FREE</t>
  </si>
  <si>
    <t>035609</t>
  </si>
  <si>
    <t>MARANATA LOGISTICA</t>
  </si>
  <si>
    <t xml:space="preserve">DBTRANS                                                </t>
  </si>
  <si>
    <t>00001-0</t>
  </si>
  <si>
    <t>0000000001-0</t>
  </si>
  <si>
    <t>Legenda</t>
  </si>
  <si>
    <t>Combustível</t>
  </si>
  <si>
    <t>GC - Gasolina Comum</t>
  </si>
  <si>
    <t>AC - Álcool Comum</t>
  </si>
  <si>
    <t>DC - Diesel Comum</t>
  </si>
  <si>
    <t>D5 - Diesel S50</t>
  </si>
  <si>
    <t>GA - Gasolina Aditivada</t>
  </si>
  <si>
    <t>AA - Álcool Aditivado</t>
  </si>
  <si>
    <t>DA - Diesel Aditivado</t>
  </si>
  <si>
    <t>SA - Diesel S10 Aditivado</t>
  </si>
  <si>
    <t>GP - Gasolina Premium</t>
  </si>
  <si>
    <t>FX - Flex</t>
  </si>
  <si>
    <t>D1 - Diesel S10</t>
  </si>
  <si>
    <t>GNV - Gás Natural Veicular</t>
  </si>
  <si>
    <t>AR - Arla</t>
  </si>
  <si>
    <t>ID</t>
  </si>
  <si>
    <t>Cod Motorista</t>
  </si>
  <si>
    <t>Apelido</t>
  </si>
  <si>
    <t>Data/Hora</t>
  </si>
  <si>
    <t>Cod</t>
  </si>
  <si>
    <t>Posto</t>
  </si>
  <si>
    <t>Placa</t>
  </si>
  <si>
    <t>CodVeic</t>
  </si>
  <si>
    <t>Odo/Hor</t>
  </si>
  <si>
    <t>Dist</t>
  </si>
  <si>
    <t>Bomba</t>
  </si>
  <si>
    <t>Comb</t>
  </si>
  <si>
    <t>Vol / Qtd</t>
  </si>
  <si>
    <t>Valor/L</t>
  </si>
  <si>
    <t>Valor</t>
  </si>
  <si>
    <t>Débito</t>
  </si>
  <si>
    <t>St</t>
  </si>
  <si>
    <t>AKN9550</t>
  </si>
  <si>
    <t>D1</t>
  </si>
  <si>
    <t>S</t>
  </si>
  <si>
    <t>CSK0427</t>
  </si>
  <si>
    <t>DDX6194</t>
  </si>
  <si>
    <t>GSH9893</t>
  </si>
  <si>
    <t>HGJ7931</t>
  </si>
  <si>
    <t>HYE0690</t>
  </si>
  <si>
    <t>IVK2J64</t>
  </si>
  <si>
    <t>POSTO SAO ROQUE CERRADAO</t>
  </si>
  <si>
    <t>SOBRAL &amp; FILHOS CML DE COMB</t>
  </si>
  <si>
    <t>EUCALIPTO-MS</t>
  </si>
  <si>
    <t>POSTO COLOMBO CASCAVEL</t>
  </si>
  <si>
    <t>IWL2D00</t>
  </si>
  <si>
    <t>N</t>
  </si>
  <si>
    <t>IYS2D00</t>
  </si>
  <si>
    <t>IYT2300</t>
  </si>
  <si>
    <t>IZG2300</t>
  </si>
  <si>
    <t>JCL4D00</t>
  </si>
  <si>
    <t>JHK4827</t>
  </si>
  <si>
    <t>LMA0J34</t>
  </si>
  <si>
    <t>MLA9155</t>
  </si>
  <si>
    <t>MRY7334</t>
  </si>
  <si>
    <t>MWL6490</t>
  </si>
  <si>
    <t>MWQ0D93</t>
  </si>
  <si>
    <t>NGD9519</t>
  </si>
  <si>
    <t>NGZ0515</t>
  </si>
  <si>
    <t>NKI7526</t>
  </si>
  <si>
    <t>NKM3415</t>
  </si>
  <si>
    <t>NKP9498</t>
  </si>
  <si>
    <t>NKT0347</t>
  </si>
  <si>
    <t>NLD9417</t>
  </si>
  <si>
    <t>NLQ0502</t>
  </si>
  <si>
    <t>NLS7H29</t>
  </si>
  <si>
    <t>NVU4587</t>
  </si>
  <si>
    <t>NVV1615</t>
  </si>
  <si>
    <t>NWF2508</t>
  </si>
  <si>
    <t>NWF2E58</t>
  </si>
  <si>
    <t>OGL1929</t>
  </si>
  <si>
    <t>OGL3949</t>
  </si>
  <si>
    <t>OGV0250</t>
  </si>
  <si>
    <t>OGW0250</t>
  </si>
  <si>
    <t>OGZ1283</t>
  </si>
  <si>
    <t>OKK0330</t>
  </si>
  <si>
    <t>ONA6272</t>
  </si>
  <si>
    <t>ONG4E56</t>
  </si>
  <si>
    <t>ONG9712</t>
  </si>
  <si>
    <t>ONM1683</t>
  </si>
  <si>
    <t>OQB9030</t>
  </si>
  <si>
    <t>OVS8251</t>
  </si>
  <si>
    <t>PQJ3I37</t>
  </si>
  <si>
    <t>PRZ8A88</t>
  </si>
  <si>
    <t>POSTO IRMAO CAMINHONEIRO</t>
  </si>
  <si>
    <t>PVO4H62</t>
  </si>
  <si>
    <t>POSTO DOM PEDRO DE MONTES CLAR</t>
  </si>
  <si>
    <t>REFORCO II</t>
  </si>
  <si>
    <t>POSTO DOM PEDRO VITORIA DA CON</t>
  </si>
  <si>
    <t>COTEGY</t>
  </si>
  <si>
    <t>JR FAISAO VIII</t>
  </si>
  <si>
    <t>PAIAGUAS</t>
  </si>
  <si>
    <t>QTN2J52</t>
  </si>
  <si>
    <t>QTN3B42</t>
  </si>
  <si>
    <t>RBR0F79</t>
  </si>
  <si>
    <t>RBR0G49</t>
  </si>
  <si>
    <t>RBT3A19</t>
  </si>
  <si>
    <t>RBT3A79</t>
  </si>
  <si>
    <t>RBU4B59</t>
  </si>
  <si>
    <t>RBW6E89</t>
  </si>
  <si>
    <t>RBW6F09</t>
  </si>
  <si>
    <t>DECIO AUTO POSTO</t>
  </si>
  <si>
    <t>RCK0H64</t>
  </si>
  <si>
    <t>RCK1C81</t>
  </si>
  <si>
    <t>RCN4H67</t>
  </si>
  <si>
    <t>RECREIO</t>
  </si>
  <si>
    <t>RSD5I02</t>
  </si>
  <si>
    <t>RSD5I71</t>
  </si>
  <si>
    <t>RSF2F94</t>
  </si>
  <si>
    <t>RSF2G02</t>
  </si>
  <si>
    <t>POSTO ALVORADA</t>
  </si>
  <si>
    <t>ROTA 80</t>
  </si>
  <si>
    <t>RSF4A13</t>
  </si>
  <si>
    <t>POSTO UNIAO</t>
  </si>
  <si>
    <t>POSTO PICHILAU - ESCADA</t>
  </si>
  <si>
    <t>RSF4G63</t>
  </si>
  <si>
    <t>SCL1F23</t>
  </si>
  <si>
    <t>POSTO MIRIAN 10</t>
  </si>
  <si>
    <t>AR</t>
  </si>
  <si>
    <t>AUTO POSTO DDD 242</t>
  </si>
  <si>
    <t>SCL1G53</t>
  </si>
  <si>
    <t>SCL9D52</t>
  </si>
  <si>
    <t>SIGA BEM</t>
  </si>
  <si>
    <t xml:space="preserve">Total do Motorista: 0 - </t>
  </si>
  <si>
    <t>Combustível / Produto</t>
  </si>
  <si>
    <t>Qtd Postos</t>
  </si>
  <si>
    <t>Qtd Registros</t>
  </si>
  <si>
    <t>Qtd Sub-Frotas</t>
  </si>
  <si>
    <t>Qtd Veículos</t>
  </si>
  <si>
    <t>* Σ Km p/ Média</t>
  </si>
  <si>
    <t>* Σ Volume p/ Média</t>
  </si>
  <si>
    <t>Total R$</t>
  </si>
  <si>
    <t>Σ Km/l</t>
  </si>
  <si>
    <t>* Σ Valor p/ Média</t>
  </si>
  <si>
    <t>ALCOOL</t>
  </si>
  <si>
    <t>ARLA</t>
  </si>
  <si>
    <t>DIESEL</t>
  </si>
  <si>
    <t>DIESEL S10</t>
  </si>
  <si>
    <t>GASOLINA</t>
  </si>
  <si>
    <t>PRATAO</t>
  </si>
  <si>
    <t>FLT9F00</t>
  </si>
  <si>
    <t>POSTO IDEAL</t>
  </si>
  <si>
    <t>CASTENHA &amp; MAGRINI</t>
  </si>
  <si>
    <t>RODOPOSTO SAO CARLOS LTDA</t>
  </si>
  <si>
    <t>POSTO PAU SECO</t>
  </si>
  <si>
    <t>POSTO ESPLANADA</t>
  </si>
  <si>
    <t>POSTO LOCATELLINHO</t>
  </si>
  <si>
    <t>LIDER (DF)</t>
  </si>
  <si>
    <t>MARANATA LOGISTICA E SERVICOS</t>
  </si>
  <si>
    <t>A.P.CANOEIRO</t>
  </si>
  <si>
    <t>NKP3292</t>
  </si>
  <si>
    <t>NVT7567</t>
  </si>
  <si>
    <t>NWF9019</t>
  </si>
  <si>
    <t>LESTE 3</t>
  </si>
  <si>
    <t>NWI5929</t>
  </si>
  <si>
    <t>GC</t>
  </si>
  <si>
    <t>K27 - TRILHO</t>
  </si>
  <si>
    <t>NWR5478</t>
  </si>
  <si>
    <t>OGL4959</t>
  </si>
  <si>
    <t>OGN0397</t>
  </si>
  <si>
    <t>OLK6C01</t>
  </si>
  <si>
    <t>POSTO MINAS GERAIS</t>
  </si>
  <si>
    <t>OVT0772</t>
  </si>
  <si>
    <t>DC</t>
  </si>
  <si>
    <t xml:space="preserve"> </t>
  </si>
  <si>
    <t>PAT1G49</t>
  </si>
  <si>
    <t>PBB1A22</t>
  </si>
  <si>
    <t>PBT1127</t>
  </si>
  <si>
    <t>POSTO ALIANCA</t>
  </si>
  <si>
    <t>POSTO D' ANGELIS</t>
  </si>
  <si>
    <t>BELA VISTA</t>
  </si>
  <si>
    <t>R. F. L. MATAO AUTO POSTO LTDA</t>
  </si>
  <si>
    <t>RODOPOSTO MAIRIPORA LTDA</t>
  </si>
  <si>
    <t>QTS7495</t>
  </si>
  <si>
    <t>RBN0248</t>
  </si>
  <si>
    <t>SUPER POSTO BRASIL</t>
  </si>
  <si>
    <t>RBN0288</t>
  </si>
  <si>
    <t>RBS5G71</t>
  </si>
  <si>
    <t>AC</t>
  </si>
  <si>
    <t>RBT5D09</t>
  </si>
  <si>
    <t>RCB1F71</t>
  </si>
  <si>
    <t>RCB1G31</t>
  </si>
  <si>
    <t>RCC0B35</t>
  </si>
  <si>
    <t>RCF7B75</t>
  </si>
  <si>
    <t>RCF9I72</t>
  </si>
  <si>
    <t>RCJ0C24</t>
  </si>
  <si>
    <t>POSTO VIA ESTRUTURAL</t>
  </si>
  <si>
    <t>RCJ0D04</t>
  </si>
  <si>
    <t>RCJ6D44</t>
  </si>
  <si>
    <t>RCK1D51</t>
  </si>
  <si>
    <t>RCL6F57</t>
  </si>
  <si>
    <t>POSTO O CUPIM</t>
  </si>
  <si>
    <t>CEGAO II</t>
  </si>
  <si>
    <t>POSTO SAO MARCOS</t>
  </si>
  <si>
    <t>SBZ5A92</t>
  </si>
  <si>
    <t>SCA8A92</t>
  </si>
  <si>
    <t>MARAJO PARAISO DO TOCANTINS</t>
  </si>
  <si>
    <t>AUTO POSTO DDD</t>
  </si>
  <si>
    <t>POSTOS DE COMBUSTIVEL PICHILAU</t>
  </si>
  <si>
    <t>POSTO IMPERADOR</t>
  </si>
  <si>
    <t>POSTO RODA VELA</t>
  </si>
  <si>
    <t>Error: Subreport could not be shown.</t>
  </si>
  <si>
    <t>Total Geral da Frota: 35609 - MARANATA LOGISTICA</t>
  </si>
  <si>
    <t>I - Inicio de Jornada</t>
  </si>
  <si>
    <t>F -Fim de Jornada</t>
  </si>
  <si>
    <t>ID - Inicio de Direção</t>
  </si>
  <si>
    <t>FD - Fim de Direção</t>
  </si>
  <si>
    <t>IE - Inicio de Espera</t>
  </si>
  <si>
    <t>FE - Fim de Espera</t>
  </si>
  <si>
    <t>I</t>
  </si>
  <si>
    <t>F</t>
  </si>
  <si>
    <t>FD</t>
  </si>
  <si>
    <t>IE</t>
  </si>
  <si>
    <t>FE</t>
  </si>
  <si>
    <t>IA - Inicio de Almoço</t>
  </si>
  <si>
    <t>FA - Fim do Almoço</t>
  </si>
  <si>
    <t>IP - Inicio de descanso</t>
  </si>
  <si>
    <t>FP - Fim de descanso</t>
  </si>
  <si>
    <t>IO - Inicio Exraordinário</t>
  </si>
  <si>
    <t>FO - Fim extraordinário</t>
  </si>
  <si>
    <t>IA</t>
  </si>
  <si>
    <t>FA</t>
  </si>
  <si>
    <t>IP</t>
  </si>
  <si>
    <t>FP</t>
  </si>
  <si>
    <t>INDICADORES DE JORNADA</t>
  </si>
  <si>
    <t xml:space="preserve">Obs Médias (*)- Não são considerados para consolidar a média os registros com Status de Odometro, Abastecimentos em Contingência e Auditoria </t>
  </si>
  <si>
    <t>a - Percentual Abastecimento Arla x Diesel</t>
  </si>
  <si>
    <t>m - Média Menor que a Cadastrada para o Veículo</t>
  </si>
  <si>
    <t>M - Média Maior que a Cadastrada para o Veículo</t>
  </si>
  <si>
    <t>T - Capacidade de Tanque Excedida</t>
  </si>
  <si>
    <t>P - Abastecimento Parcial</t>
  </si>
  <si>
    <t>L - Odômetro Menor que o Abastecimento Anterior</t>
  </si>
  <si>
    <t>K - Odômetro Parado</t>
  </si>
  <si>
    <t>Z - Odômetro Zerado</t>
  </si>
  <si>
    <t>F - Sem Odômetro Anterior ou Odômetro Anterior Inválido</t>
  </si>
  <si>
    <t>Status do Abastecimento</t>
  </si>
  <si>
    <t>|p| - CTFPAY</t>
  </si>
  <si>
    <t xml:space="preserve">|t| - Tag Sem Parar </t>
  </si>
  <si>
    <t xml:space="preserve">|c| - Cartão  </t>
  </si>
  <si>
    <t xml:space="preserve">E - Abastecimento Fora da Rede </t>
  </si>
  <si>
    <t xml:space="preserve">C - Contingência  </t>
  </si>
  <si>
    <t>A - Auditado</t>
  </si>
  <si>
    <t>Tipo do Abastecimento</t>
  </si>
  <si>
    <t>Média R$/Km</t>
  </si>
  <si>
    <t>Média Km/L</t>
  </si>
  <si>
    <t>Vol</t>
  </si>
  <si>
    <t>Total Dist/Tempo</t>
  </si>
  <si>
    <t>Nº Sub-Frotas</t>
  </si>
  <si>
    <t>%Combustível</t>
  </si>
  <si>
    <t>Acuracidade</t>
  </si>
  <si>
    <t>Volume</t>
  </si>
  <si>
    <t>*Média Km/L</t>
  </si>
  <si>
    <t>*Média Valor/Km</t>
  </si>
  <si>
    <t>Total Valor</t>
  </si>
  <si>
    <t>Volume Total</t>
  </si>
  <si>
    <t>K |c| |a| m</t>
  </si>
  <si>
    <t>RODOLPHO MORAES PORTO DO NASCIMENTO</t>
  </si>
  <si>
    <t xml:space="preserve">  |c|m</t>
  </si>
  <si>
    <t xml:space="preserve"> P</t>
  </si>
  <si>
    <t xml:space="preserve">  |c| |a| m</t>
  </si>
  <si>
    <t>KCm</t>
  </si>
  <si>
    <t xml:space="preserve"> m</t>
  </si>
  <si>
    <t>Matr.Mot</t>
  </si>
  <si>
    <t>D1/DC/--</t>
  </si>
  <si>
    <t>RODOLDO PORTO</t>
  </si>
  <si>
    <t>HI WAY 800S48TZ</t>
  </si>
  <si>
    <t>UVE MOTORISTA</t>
  </si>
  <si>
    <t>Cons. Max.</t>
  </si>
  <si>
    <t>Cons. Min.</t>
  </si>
  <si>
    <t>Nº. de Frota</t>
  </si>
  <si>
    <t>Modelo</t>
  </si>
  <si>
    <t>Cod ID</t>
  </si>
  <si>
    <t xml:space="preserve">  |c|</t>
  </si>
  <si>
    <t>EDSON CARLOS NEPOMUCENO BEZERRA</t>
  </si>
  <si>
    <t>K |c|m</t>
  </si>
  <si>
    <t>EDSON CARLOS</t>
  </si>
  <si>
    <t>CARGO 2431</t>
  </si>
  <si>
    <t>CARTAO ID</t>
  </si>
  <si>
    <t>WILSON SILVA PIRES</t>
  </si>
  <si>
    <t>WILSON SILVA</t>
  </si>
  <si>
    <t>Z |c|m</t>
  </si>
  <si>
    <t>Salatiel Souza</t>
  </si>
  <si>
    <t>GC/AC</t>
  </si>
  <si>
    <t>SALATIEL</t>
  </si>
  <si>
    <t xml:space="preserve">CG 125                        </t>
  </si>
  <si>
    <t>ALCIOMAR ALVES</t>
  </si>
  <si>
    <t>CARGO 2429</t>
  </si>
  <si>
    <t>LUIZ FERNANDO</t>
  </si>
  <si>
    <t>SAMEQUE QZAR SANTOS DA CONCEICAO</t>
  </si>
  <si>
    <t>WELLINGTON DA SILVA GOMES</t>
  </si>
  <si>
    <t>STRALIS 600S 44 T</t>
  </si>
  <si>
    <t xml:space="preserve"> Cm</t>
  </si>
  <si>
    <t xml:space="preserve"> CM</t>
  </si>
  <si>
    <t>LCm</t>
  </si>
  <si>
    <t>DIEMES VITOR</t>
  </si>
  <si>
    <t>19.360</t>
  </si>
  <si>
    <t xml:space="preserve"> M</t>
  </si>
  <si>
    <t>FELLIPE OLIVEIRA</t>
  </si>
  <si>
    <t>VM 330</t>
  </si>
  <si>
    <t>DIONE FERREIRA QUEIROZ</t>
  </si>
  <si>
    <t>ENIELSON DOS SANTOS</t>
  </si>
  <si>
    <t>DIONE</t>
  </si>
  <si>
    <t>JOSE RIBAMAR SANTOS</t>
  </si>
  <si>
    <t>ROMARIO CARVALHO</t>
  </si>
  <si>
    <t>24.280</t>
  </si>
  <si>
    <t>ANTONIO NETO</t>
  </si>
  <si>
    <t xml:space="preserve">RODRIGO DOS SANTOS SILVA </t>
  </si>
  <si>
    <t xml:space="preserve">  |c| |a| </t>
  </si>
  <si>
    <t>VALDEMIR MACEDO</t>
  </si>
  <si>
    <t>GILMAR LOPES</t>
  </si>
  <si>
    <t>ATRON 1635</t>
  </si>
  <si>
    <t>FRANCISCO PEDRO</t>
  </si>
  <si>
    <t>25.390</t>
  </si>
  <si>
    <t xml:space="preserve"> CLEBIO BATISTA DOS SANTOS</t>
  </si>
  <si>
    <t>CLEBIO BATISTA</t>
  </si>
  <si>
    <t>CARGO 2423</t>
  </si>
  <si>
    <t>Lm</t>
  </si>
  <si>
    <t>GLEBERSON GONCALVES DOS SANTOS</t>
  </si>
  <si>
    <t xml:space="preserve">  |c|M</t>
  </si>
  <si>
    <t>SAMEQUE</t>
  </si>
  <si>
    <t>CARGO 2842</t>
  </si>
  <si>
    <t>RONI DOS SANTOS CIRQUEIRA</t>
  </si>
  <si>
    <t>DANIEL ANTONIO DE OLIVEIRA</t>
  </si>
  <si>
    <t>DANIEL ANTONIO</t>
  </si>
  <si>
    <t>TECTOR 240 E 28</t>
  </si>
  <si>
    <t>DIVINO SOARES DA ROCHA</t>
  </si>
  <si>
    <t>DIVINO SOARES</t>
  </si>
  <si>
    <t>Edirceu Cirilo</t>
  </si>
  <si>
    <t>JULIO MIGUEL</t>
  </si>
  <si>
    <t>RAFAEL DO CARMO NEVES</t>
  </si>
  <si>
    <t>AS/DC/--</t>
  </si>
  <si>
    <t>RAFAEL NEVES</t>
  </si>
  <si>
    <t>RONAYEVE SOARES LOPES DE SOUZA</t>
  </si>
  <si>
    <t>RONAYEVE SOARES</t>
  </si>
  <si>
    <t>TECTOR 310 E 30 CE</t>
  </si>
  <si>
    <t>JOSE PEREIRA</t>
  </si>
  <si>
    <t>FERNANDO DOUGLAS BARBOSA DE MELO</t>
  </si>
  <si>
    <t>MOACIR JOAO</t>
  </si>
  <si>
    <t>ROMARIO CARVALHO DA SILVA</t>
  </si>
  <si>
    <t>LINDOMAR PEREIRA</t>
  </si>
  <si>
    <t>WESLEY MONTEIRO CAMPOS</t>
  </si>
  <si>
    <t>WESLEY MONTEIRO</t>
  </si>
  <si>
    <t>ELIANDRO</t>
  </si>
  <si>
    <t>VM 270</t>
  </si>
  <si>
    <t>EDMILSON PEREIRA</t>
  </si>
  <si>
    <t xml:space="preserve"> Tm</t>
  </si>
  <si>
    <t xml:space="preserve"> TP</t>
  </si>
  <si>
    <t>EDMILSON (METROPOLITANO)</t>
  </si>
  <si>
    <t>JOSE PEREIRA DE CASTRO FILHO</t>
  </si>
  <si>
    <t>JOSUE DE OLIEVEIRA</t>
  </si>
  <si>
    <t>TECTOR 240 E 30 SID</t>
  </si>
  <si>
    <t>JOSE FERREIRA</t>
  </si>
  <si>
    <t>EDILSON GOMES</t>
  </si>
  <si>
    <t>Heder Olavo</t>
  </si>
  <si>
    <t>AC/GC</t>
  </si>
  <si>
    <t>MANUTENÇÃO</t>
  </si>
  <si>
    <t>STRADA</t>
  </si>
  <si>
    <t>REGINALDO AFONSO</t>
  </si>
  <si>
    <t>TECTOR 24 300</t>
  </si>
  <si>
    <t>RONALDO</t>
  </si>
  <si>
    <t>240 E 28 6X2</t>
  </si>
  <si>
    <t>CEZAR JAZON</t>
  </si>
  <si>
    <t>CARGO 2428</t>
  </si>
  <si>
    <t>TIAGO 3/4</t>
  </si>
  <si>
    <t>9.150</t>
  </si>
  <si>
    <t>VALMIR DE OLIVEIRA</t>
  </si>
  <si>
    <t>CARGO 1317 E</t>
  </si>
  <si>
    <t xml:space="preserve"> C</t>
  </si>
  <si>
    <t>CARGO 2422 E</t>
  </si>
  <si>
    <t>ADAUTO CARVALHO</t>
  </si>
  <si>
    <t>CARGO 2428 E</t>
  </si>
  <si>
    <t>ALLAN JORGE</t>
  </si>
  <si>
    <t>24.250</t>
  </si>
  <si>
    <t>Km</t>
  </si>
  <si>
    <t>ABADIO MARTINS</t>
  </si>
  <si>
    <t>L 1318</t>
  </si>
  <si>
    <t xml:space="preserve"> LEANDRO FELIX CARDOSO</t>
  </si>
  <si>
    <t>MARCOS AURELIO</t>
  </si>
  <si>
    <t>FH 460</t>
  </si>
  <si>
    <t xml:space="preserve"> CTm</t>
  </si>
  <si>
    <t>DELIMAR</t>
  </si>
  <si>
    <t>23.220</t>
  </si>
  <si>
    <t>AS/--</t>
  </si>
  <si>
    <t>JOSE RIBAMAR</t>
  </si>
  <si>
    <t>VALMIR DE OLIVEIRA TORTOZA</t>
  </si>
  <si>
    <t xml:space="preserve"> CP</t>
  </si>
  <si>
    <t>GLAUBER GONÇALVES DOS SANTOS</t>
  </si>
  <si>
    <t>MARCELO JOSE GONCALVES</t>
  </si>
  <si>
    <t>JONATAS DA SILVA</t>
  </si>
  <si>
    <t>25.420</t>
  </si>
  <si>
    <t>DELMESON MODESTO</t>
  </si>
  <si>
    <t>GERDSON DO NASCIMENTO</t>
  </si>
  <si>
    <t>D1/AS/--</t>
  </si>
  <si>
    <t>WILSON CONCEICAO</t>
  </si>
  <si>
    <t>19.420</t>
  </si>
  <si>
    <t>ROBSON NEPOMUCENO</t>
  </si>
  <si>
    <t>Dyego Araujo Chagas</t>
  </si>
  <si>
    <t>PAULO HERGIDIO</t>
  </si>
  <si>
    <t>CARLOS CEZAR</t>
  </si>
  <si>
    <t>23.210</t>
  </si>
  <si>
    <t>STRALHD 740S42TZN1</t>
  </si>
  <si>
    <t>NH 12 380</t>
  </si>
  <si>
    <t>MARCOS AURELIO XAVIER COELHO</t>
  </si>
  <si>
    <t>KT |c|m</t>
  </si>
  <si>
    <t>LTP |c|</t>
  </si>
  <si>
    <t>L |c| |a| m</t>
  </si>
  <si>
    <t>STRALIS 800S48TZ</t>
  </si>
  <si>
    <t>STRALIS HD 380 6X2</t>
  </si>
  <si>
    <t>DIEMES VITOR RIBEIRO SANTOS</t>
  </si>
  <si>
    <t>METEOR 28.460</t>
  </si>
  <si>
    <t>ISRAEL ANDERSON COSTA</t>
  </si>
  <si>
    <t>L |c|m</t>
  </si>
  <si>
    <t>LUIZ ANTONIO</t>
  </si>
  <si>
    <t>Manoel Antonio Gomes de Morais</t>
  </si>
  <si>
    <t>LUCAS NOLETO DUARTE</t>
  </si>
  <si>
    <t>IVANILDO ROCHA</t>
  </si>
  <si>
    <t>ALCIOMAR ALVES DA SILVA</t>
  </si>
  <si>
    <t>LEANDRO BORGE</t>
  </si>
  <si>
    <t>TULIO XAVIER</t>
  </si>
  <si>
    <t>RAFAEL MENDES</t>
  </si>
  <si>
    <t>JOSE CARLOS</t>
  </si>
  <si>
    <t>CG 125 FAN</t>
  </si>
  <si>
    <t>GLAUBER GONÇALVES</t>
  </si>
  <si>
    <t xml:space="preserve"> T</t>
  </si>
  <si>
    <t xml:space="preserve"> TM</t>
  </si>
  <si>
    <t>ALEXANDRE ALAN</t>
  </si>
  <si>
    <t>24.220</t>
  </si>
  <si>
    <t>PAULO CASTRO</t>
  </si>
  <si>
    <t>JOSE REGINALDO MAGALHAES MOTA</t>
  </si>
  <si>
    <t>JOSE REGINALDO</t>
  </si>
  <si>
    <t>RIBAMAR</t>
  </si>
  <si>
    <t>WENDER LEMES</t>
  </si>
  <si>
    <t>CARLOS ANDRE</t>
  </si>
  <si>
    <t>HEDER OLAVO</t>
  </si>
  <si>
    <t>CG 150 FAN</t>
  </si>
  <si>
    <t>GUILERME</t>
  </si>
  <si>
    <t>UNO</t>
  </si>
  <si>
    <t>MARCELO AUGUSTO RODRIGUES SILVA</t>
  </si>
  <si>
    <t>MARCELO AUGUSTO</t>
  </si>
  <si>
    <t>NETO VALADARES</t>
  </si>
  <si>
    <t>CARGO 1932</t>
  </si>
  <si>
    <t>JAYLSON COSTA</t>
  </si>
  <si>
    <t>RAIMUNDO JOSE</t>
  </si>
  <si>
    <t>TIAGO E SILVA</t>
  </si>
  <si>
    <t>WELINGTON DOURADO</t>
  </si>
  <si>
    <t>CARGO</t>
  </si>
  <si>
    <t>SELISMAR DIVINO</t>
  </si>
  <si>
    <t>CARGO 2422</t>
  </si>
  <si>
    <t>FH 460 6X2 T</t>
  </si>
  <si>
    <t>17.210</t>
  </si>
  <si>
    <t>GLEBERSON GONCALVES</t>
  </si>
  <si>
    <t>WEDER RODRIGUES</t>
  </si>
  <si>
    <t>Quebrar por Sub-Frota: Não</t>
  </si>
  <si>
    <t xml:space="preserve">Status do Veículo: </t>
  </si>
  <si>
    <t xml:space="preserve">Sub Frota/Ger.: </t>
  </si>
  <si>
    <t>#</t>
  </si>
  <si>
    <t>Nº Jornada</t>
  </si>
  <si>
    <t>RELATÓRIO DE REGISTRO DA JORNADA - POR MOTORISTA</t>
  </si>
  <si>
    <t>MOTORISTA 1</t>
  </si>
  <si>
    <t>JOSÉ</t>
  </si>
  <si>
    <t xml:space="preserve">Localização Aprox. </t>
  </si>
  <si>
    <t>Observação</t>
  </si>
  <si>
    <t>Ordenação: MOTORISTA</t>
  </si>
  <si>
    <t>ABC0001</t>
  </si>
  <si>
    <t>São Paulo</t>
  </si>
  <si>
    <t>Guarulhos</t>
  </si>
  <si>
    <t>São José dos Campos</t>
  </si>
  <si>
    <t>Jacarei</t>
  </si>
  <si>
    <t>Jornada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</si>
</sst>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[$-10416]dd/mm/yy\ hh:mm"/>
    <numFmt numFmtId="165" formatCode="[$-10416]#,##0;\-#,##0"/>
    <numFmt numFmtId="166" formatCode="[$-10416]#,##0.00;\-#,##0.00"/>
    <numFmt numFmtId="167" formatCode="[$-10416]dd/mm/yy"/>
    <numFmt numFmtId="168" formatCode="[$-10416]#,##0.00#%"/>
    <numFmt numFmtId="169" formatCode="[$-10416]#,##0.000;\-#,##0.000"/>
    <numFmt numFmtId="170" formatCode="d/m/yy\ h:mm;@"/>
  </numFmts>
  <fonts count="17" x14ac:knownFonts="1">
    <font>
      <sz val="10"/>
      <name val="Arial"/>
    </font>
    <font>
      <b/>
      <sz val="10"/>
      <color indexed="10"/>
      <name val="Verdana"/>
      <charset val="1"/>
    </font>
    <font>
      <sz val="10"/>
      <color indexed="10"/>
      <name val="Verdana"/>
      <charset val="1"/>
    </font>
    <font>
      <sz val="10"/>
      <color indexed="8"/>
      <name val="Arial"/>
      <charset val="1"/>
    </font>
    <font>
      <b/>
      <sz val="10"/>
      <color indexed="10"/>
      <name val="Verdana"/>
      <family val="2"/>
    </font>
    <font>
      <sz val="10"/>
      <color indexed="10"/>
      <name val="Verdana"/>
      <family val="2"/>
    </font>
    <font>
      <sz val="10"/>
      <name val="Arial"/>
      <family val="2"/>
    </font>
    <font>
      <b/>
      <sz val="10"/>
      <color indexed="11"/>
      <name val="Verdana"/>
      <family val="2"/>
    </font>
    <font>
      <sz val="10"/>
      <color indexed="11"/>
      <name val="Verdana"/>
      <family val="2"/>
    </font>
    <font>
      <sz val="8"/>
      <color indexed="11"/>
      <name val="Verdana"/>
      <family val="2"/>
    </font>
    <font>
      <b/>
      <sz val="8"/>
      <color indexed="11"/>
      <name val="Verdana"/>
      <family val="2"/>
    </font>
    <font>
      <sz val="10"/>
      <color indexed="8"/>
      <name val="Arial"/>
      <family val="2"/>
    </font>
    <font>
      <b/>
      <sz val="8"/>
      <color indexed="8"/>
      <name val="Verdana"/>
      <family val="2"/>
    </font>
    <font>
      <b/>
      <sz val="8"/>
      <color indexed="9"/>
      <name val="Verdana"/>
      <family val="2"/>
    </font>
    <font>
      <sz val="10"/>
      <color rgb="FFFF0000"/>
      <name val="Arial"/>
      <family val="2"/>
    </font>
    <font>
      <sz val="8"/>
      <name val="Arial"/>
      <family val="2"/>
    </font>
    <font>
      <b/>
      <sz val="8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0"/>
      </patternFill>
    </fill>
    <fill>
      <patternFill patternType="solid">
        <fgColor indexed="11"/>
        <bgColor indexed="0"/>
      </patternFill>
    </fill>
    <fill>
      <patternFill patternType="solid">
        <fgColor indexed="10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FFFF00"/>
        <bgColor indexed="64"/>
      </patternFill>
    </fill>
  </fills>
  <borders count="28">
    <border>
      <left/>
      <right/>
      <top/>
      <bottom/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/>
      <right/>
      <top style="thin">
        <color indexed="11"/>
      </top>
      <bottom style="thin">
        <color indexed="11"/>
      </bottom>
      <diagonal/>
    </border>
    <border>
      <left/>
      <right/>
      <top style="thin">
        <color indexed="11"/>
      </top>
      <bottom/>
      <diagonal/>
    </border>
    <border>
      <left style="thin">
        <color indexed="11"/>
      </left>
      <right style="thin">
        <color indexed="8"/>
      </right>
      <top style="thin">
        <color indexed="11"/>
      </top>
      <bottom style="thin">
        <color indexed="11"/>
      </bottom>
      <diagonal/>
    </border>
    <border>
      <left style="thin">
        <color indexed="11"/>
      </left>
      <right style="thin">
        <color indexed="8"/>
      </right>
      <top style="thin">
        <color indexed="11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11"/>
      </right>
      <top style="thin">
        <color indexed="11"/>
      </top>
      <bottom style="thin">
        <color indexed="11"/>
      </bottom>
      <diagonal/>
    </border>
    <border>
      <left/>
      <right style="thin">
        <color indexed="8"/>
      </right>
      <top style="thin">
        <color indexed="11"/>
      </top>
      <bottom style="thin">
        <color indexed="11"/>
      </bottom>
      <diagonal/>
    </border>
    <border>
      <left style="thin">
        <color indexed="11"/>
      </left>
      <right/>
      <top/>
      <bottom style="thin">
        <color indexed="8"/>
      </bottom>
      <diagonal/>
    </border>
    <border>
      <left/>
      <right style="thin">
        <color indexed="11"/>
      </right>
      <top style="thin">
        <color indexed="11"/>
      </top>
      <bottom style="thin">
        <color indexed="8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8"/>
      </bottom>
      <diagonal/>
    </border>
    <border>
      <left/>
      <right/>
      <top style="thin">
        <color indexed="11"/>
      </top>
      <bottom style="thin">
        <color indexed="8"/>
      </bottom>
      <diagonal/>
    </border>
    <border>
      <left/>
      <right style="thin">
        <color indexed="8"/>
      </right>
      <top style="thin">
        <color indexed="11"/>
      </top>
      <bottom style="thin">
        <color indexed="8"/>
      </bottom>
      <diagonal/>
    </border>
    <border>
      <left style="thin">
        <color indexed="11"/>
      </left>
      <right/>
      <top style="thin">
        <color indexed="11"/>
      </top>
      <bottom style="thin">
        <color indexed="11"/>
      </bottom>
      <diagonal/>
    </border>
    <border>
      <left style="thin">
        <color indexed="9"/>
      </left>
      <right/>
      <top/>
      <bottom style="thin">
        <color indexed="8"/>
      </bottom>
      <diagonal/>
    </border>
    <border>
      <left/>
      <right style="thin">
        <color indexed="8"/>
      </right>
      <top style="thin">
        <color indexed="9"/>
      </top>
      <bottom style="thin">
        <color indexed="9"/>
      </bottom>
      <diagonal/>
    </border>
    <border>
      <left/>
      <right/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 style="thin">
        <color indexed="9"/>
      </top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/>
      <bottom style="thin">
        <color indexed="9"/>
      </bottom>
      <diagonal/>
    </border>
    <border>
      <left/>
      <right/>
      <top/>
      <bottom style="thin">
        <color indexed="9"/>
      </bottom>
      <diagonal/>
    </border>
    <border>
      <left/>
      <right style="thin">
        <color indexed="9"/>
      </right>
      <top/>
      <bottom/>
      <diagonal/>
    </border>
    <border>
      <left style="thin">
        <color indexed="11"/>
      </left>
      <right/>
      <top style="thin">
        <color indexed="11"/>
      </top>
      <bottom style="thin">
        <color indexed="8"/>
      </bottom>
      <diagonal/>
    </border>
  </borders>
  <cellStyleXfs count="2">
    <xf numFmtId="0" fontId="0" fillId="0" borderId="0"/>
    <xf numFmtId="0" fontId="6" fillId="0" borderId="0"/>
  </cellStyleXfs>
  <cellXfs count="108">
    <xf numFmtId="0" fontId="0" fillId="0" borderId="0" xfId="0"/>
    <xf numFmtId="0" fontId="0" fillId="0" borderId="1" xfId="0" applyBorder="1" applyAlignment="1" applyProtection="1">
      <alignment vertical="top" wrapText="1"/>
      <protection locked="0"/>
    </xf>
    <xf numFmtId="0" fontId="0" fillId="0" borderId="2" xfId="0" applyBorder="1" applyAlignment="1" applyProtection="1">
      <alignment vertical="top" wrapText="1"/>
      <protection locked="0"/>
    </xf>
    <xf numFmtId="0" fontId="1" fillId="2" borderId="3" xfId="0" applyFont="1" applyFill="1" applyBorder="1" applyAlignment="1" applyProtection="1">
      <alignment horizontal="center" vertical="center" wrapText="1" readingOrder="1"/>
      <protection locked="0"/>
    </xf>
    <xf numFmtId="0" fontId="0" fillId="0" borderId="4" xfId="0" applyBorder="1" applyAlignment="1" applyProtection="1">
      <alignment vertical="top" wrapText="1"/>
      <protection locked="0"/>
    </xf>
    <xf numFmtId="0" fontId="0" fillId="0" borderId="5" xfId="0" applyBorder="1" applyAlignment="1" applyProtection="1">
      <alignment vertical="top" wrapText="1"/>
      <protection locked="0"/>
    </xf>
    <xf numFmtId="0" fontId="1" fillId="2" borderId="1" xfId="0" applyFont="1" applyFill="1" applyBorder="1" applyAlignment="1" applyProtection="1">
      <alignment horizontal="left" vertical="center" wrapText="1" readingOrder="1"/>
      <protection locked="0"/>
    </xf>
    <xf numFmtId="0" fontId="1" fillId="2" borderId="6" xfId="0" applyFont="1" applyFill="1" applyBorder="1" applyAlignment="1" applyProtection="1">
      <alignment horizontal="center" vertical="center" wrapText="1" readingOrder="1"/>
      <protection locked="0"/>
    </xf>
    <xf numFmtId="0" fontId="2" fillId="0" borderId="6" xfId="0" applyFont="1" applyBorder="1" applyAlignment="1" applyProtection="1">
      <alignment horizontal="center" vertical="center" wrapText="1" readingOrder="1"/>
      <protection locked="0"/>
    </xf>
    <xf numFmtId="0" fontId="2" fillId="0" borderId="7" xfId="0" applyFont="1" applyBorder="1" applyAlignment="1" applyProtection="1">
      <alignment horizontal="center" vertical="center" wrapText="1" readingOrder="1"/>
      <protection locked="0"/>
    </xf>
    <xf numFmtId="0" fontId="14" fillId="0" borderId="0" xfId="0" applyFont="1"/>
    <xf numFmtId="0" fontId="6" fillId="0" borderId="0" xfId="1"/>
    <xf numFmtId="0" fontId="6" fillId="0" borderId="1" xfId="1" applyBorder="1" applyAlignment="1" applyProtection="1">
      <alignment vertical="top" wrapText="1"/>
      <protection locked="0"/>
    </xf>
    <xf numFmtId="0" fontId="6" fillId="0" borderId="22" xfId="1" applyBorder="1" applyAlignment="1" applyProtection="1">
      <alignment vertical="top" wrapText="1"/>
      <protection locked="0"/>
    </xf>
    <xf numFmtId="166" fontId="9" fillId="0" borderId="20" xfId="1" applyNumberFormat="1" applyFont="1" applyBorder="1" applyAlignment="1" applyProtection="1">
      <alignment horizontal="center" vertical="center" wrapText="1" readingOrder="1"/>
      <protection locked="0"/>
    </xf>
    <xf numFmtId="0" fontId="9" fillId="0" borderId="20" xfId="1" applyFont="1" applyBorder="1" applyAlignment="1" applyProtection="1">
      <alignment horizontal="center" vertical="center" wrapText="1" readingOrder="1"/>
      <protection locked="0"/>
    </xf>
    <xf numFmtId="0" fontId="10" fillId="4" borderId="20" xfId="1" applyFont="1" applyFill="1" applyBorder="1" applyAlignment="1" applyProtection="1">
      <alignment horizontal="center" vertical="center" wrapText="1" readingOrder="1"/>
      <protection locked="0"/>
    </xf>
    <xf numFmtId="0" fontId="11" fillId="0" borderId="0" xfId="1" applyFont="1" applyAlignment="1" applyProtection="1">
      <alignment vertical="top" wrapText="1" readingOrder="1"/>
      <protection locked="0"/>
    </xf>
    <xf numFmtId="0" fontId="6" fillId="0" borderId="25" xfId="1" applyBorder="1" applyAlignment="1" applyProtection="1">
      <alignment vertical="top" wrapText="1"/>
      <protection locked="0"/>
    </xf>
    <xf numFmtId="0" fontId="6" fillId="0" borderId="26" xfId="1" applyBorder="1" applyAlignment="1" applyProtection="1">
      <alignment vertical="top" wrapText="1"/>
      <protection locked="0"/>
    </xf>
    <xf numFmtId="0" fontId="6" fillId="0" borderId="0" xfId="0" applyFont="1"/>
    <xf numFmtId="164" fontId="2" fillId="0" borderId="16" xfId="0" applyNumberFormat="1" applyFont="1" applyBorder="1" applyAlignment="1" applyProtection="1">
      <alignment horizontal="center" vertical="center" wrapText="1" readingOrder="1"/>
      <protection locked="0"/>
    </xf>
    <xf numFmtId="164" fontId="2" fillId="0" borderId="27" xfId="0" applyNumberFormat="1" applyFont="1" applyBorder="1" applyAlignment="1" applyProtection="1">
      <alignment horizontal="center" vertical="center" wrapText="1" readingOrder="1"/>
      <protection locked="0"/>
    </xf>
    <xf numFmtId="170" fontId="0" fillId="0" borderId="0" xfId="0" applyNumberFormat="1"/>
    <xf numFmtId="14" fontId="0" fillId="0" borderId="0" xfId="0" applyNumberFormat="1"/>
    <xf numFmtId="14" fontId="6" fillId="0" borderId="0" xfId="0" applyNumberFormat="1" applyFont="1"/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8" fillId="0" borderId="0" xfId="1" applyFont="1" applyAlignment="1" applyProtection="1">
      <alignment vertical="top" wrapText="1" readingOrder="1"/>
      <protection locked="0"/>
    </xf>
    <xf numFmtId="0" fontId="6" fillId="0" borderId="0" xfId="1"/>
    <xf numFmtId="0" fontId="7" fillId="4" borderId="0" xfId="1" applyFont="1" applyFill="1" applyAlignment="1" applyProtection="1">
      <alignment horizontal="left" vertical="center" wrapText="1" readingOrder="1"/>
      <protection locked="0"/>
    </xf>
    <xf numFmtId="0" fontId="8" fillId="0" borderId="17" xfId="1" applyFont="1" applyBorder="1" applyAlignment="1" applyProtection="1">
      <alignment horizontal="center" vertical="center" wrapText="1" readingOrder="1"/>
      <protection locked="0"/>
    </xf>
    <xf numFmtId="0" fontId="6" fillId="0" borderId="1" xfId="1" applyBorder="1" applyAlignment="1" applyProtection="1">
      <alignment vertical="top" wrapText="1"/>
      <protection locked="0"/>
    </xf>
    <xf numFmtId="0" fontId="8" fillId="0" borderId="1" xfId="1" applyFont="1" applyBorder="1" applyAlignment="1" applyProtection="1">
      <alignment horizontal="center" vertical="center" wrapText="1" readingOrder="1"/>
      <protection locked="0"/>
    </xf>
    <xf numFmtId="0" fontId="6" fillId="0" borderId="8" xfId="1" applyBorder="1" applyAlignment="1" applyProtection="1">
      <alignment vertical="top" wrapText="1"/>
      <protection locked="0"/>
    </xf>
    <xf numFmtId="166" fontId="9" fillId="0" borderId="20" xfId="1" applyNumberFormat="1" applyFont="1" applyBorder="1" applyAlignment="1" applyProtection="1">
      <alignment horizontal="center" vertical="center" wrapText="1" readingOrder="1"/>
      <protection locked="0"/>
    </xf>
    <xf numFmtId="0" fontId="6" fillId="0" borderId="19" xfId="1" applyBorder="1" applyAlignment="1" applyProtection="1">
      <alignment vertical="top" wrapText="1"/>
      <protection locked="0"/>
    </xf>
    <xf numFmtId="0" fontId="6" fillId="0" borderId="21" xfId="1" applyBorder="1" applyAlignment="1" applyProtection="1">
      <alignment vertical="top" wrapText="1"/>
      <protection locked="0"/>
    </xf>
    <xf numFmtId="0" fontId="7" fillId="4" borderId="20" xfId="1" applyFont="1" applyFill="1" applyBorder="1" applyAlignment="1" applyProtection="1">
      <alignment horizontal="center" vertical="center" wrapText="1" readingOrder="1"/>
      <protection locked="0"/>
    </xf>
    <xf numFmtId="0" fontId="6" fillId="0" borderId="18" xfId="1" applyBorder="1" applyAlignment="1" applyProtection="1">
      <alignment vertical="top" wrapText="1"/>
      <protection locked="0"/>
    </xf>
    <xf numFmtId="165" fontId="9" fillId="0" borderId="20" xfId="1" applyNumberFormat="1" applyFont="1" applyBorder="1" applyAlignment="1" applyProtection="1">
      <alignment horizontal="center" vertical="center" wrapText="1" readingOrder="1"/>
      <protection locked="0"/>
    </xf>
    <xf numFmtId="0" fontId="10" fillId="4" borderId="20" xfId="1" applyFont="1" applyFill="1" applyBorder="1" applyAlignment="1" applyProtection="1">
      <alignment horizontal="center" vertical="center" wrapText="1" readingOrder="1"/>
      <protection locked="0"/>
    </xf>
    <xf numFmtId="0" fontId="11" fillId="0" borderId="0" xfId="1" applyFont="1" applyAlignment="1" applyProtection="1">
      <alignment vertical="top" wrapText="1" readingOrder="1"/>
      <protection locked="0"/>
    </xf>
    <xf numFmtId="0" fontId="12" fillId="2" borderId="0" xfId="1" applyFont="1" applyFill="1" applyAlignment="1" applyProtection="1">
      <alignment vertical="top" wrapText="1" readingOrder="1"/>
      <protection locked="0"/>
    </xf>
    <xf numFmtId="0" fontId="10" fillId="4" borderId="0" xfId="1" applyFont="1" applyFill="1" applyAlignment="1" applyProtection="1">
      <alignment horizontal="left" vertical="center" wrapText="1" readingOrder="1"/>
      <protection locked="0"/>
    </xf>
    <xf numFmtId="0" fontId="9" fillId="0" borderId="20" xfId="1" applyFont="1" applyBorder="1" applyAlignment="1" applyProtection="1">
      <alignment horizontal="center" vertical="center" wrapText="1" readingOrder="1"/>
      <protection locked="0"/>
    </xf>
    <xf numFmtId="168" fontId="9" fillId="0" borderId="20" xfId="1" applyNumberFormat="1" applyFont="1" applyBorder="1" applyAlignment="1" applyProtection="1">
      <alignment horizontal="center" vertical="center" wrapText="1" readingOrder="1"/>
      <protection locked="0"/>
    </xf>
    <xf numFmtId="169" fontId="9" fillId="0" borderId="20" xfId="1" applyNumberFormat="1" applyFont="1" applyBorder="1" applyAlignment="1" applyProtection="1">
      <alignment horizontal="center" vertical="center" wrapText="1" readingOrder="1"/>
      <protection locked="0"/>
    </xf>
    <xf numFmtId="167" fontId="9" fillId="0" borderId="20" xfId="1" applyNumberFormat="1" applyFont="1" applyBorder="1" applyAlignment="1" applyProtection="1">
      <alignment horizontal="center" vertical="center" wrapText="1" readingOrder="1"/>
      <protection locked="0"/>
    </xf>
    <xf numFmtId="164" fontId="9" fillId="0" borderId="20" xfId="1" applyNumberFormat="1" applyFont="1" applyBorder="1" applyAlignment="1" applyProtection="1">
      <alignment horizontal="center" vertical="center" wrapText="1" readingOrder="1"/>
      <protection locked="0"/>
    </xf>
    <xf numFmtId="0" fontId="11" fillId="0" borderId="20" xfId="1" applyFont="1" applyBorder="1" applyAlignment="1" applyProtection="1">
      <alignment vertical="top" wrapText="1" readingOrder="1"/>
      <protection locked="0"/>
    </xf>
    <xf numFmtId="0" fontId="13" fillId="3" borderId="20" xfId="1" applyFont="1" applyFill="1" applyBorder="1" applyAlignment="1" applyProtection="1">
      <alignment horizontal="center" vertical="center" wrapText="1" readingOrder="1"/>
      <protection locked="0"/>
    </xf>
    <xf numFmtId="0" fontId="6" fillId="0" borderId="23" xfId="1" applyBorder="1" applyAlignment="1" applyProtection="1">
      <alignment vertical="top" wrapText="1"/>
      <protection locked="0"/>
    </xf>
    <xf numFmtId="0" fontId="7" fillId="2" borderId="0" xfId="1" applyFont="1" applyFill="1" applyAlignment="1" applyProtection="1">
      <alignment horizontal="left" vertical="center" wrapText="1" readingOrder="1"/>
      <protection locked="0"/>
    </xf>
    <xf numFmtId="0" fontId="6" fillId="0" borderId="26" xfId="1" applyBorder="1" applyAlignment="1" applyProtection="1">
      <alignment vertical="top" wrapText="1"/>
      <protection locked="0"/>
    </xf>
    <xf numFmtId="0" fontId="7" fillId="2" borderId="25" xfId="1" applyFont="1" applyFill="1" applyBorder="1" applyAlignment="1" applyProtection="1">
      <alignment horizontal="left" vertical="center" wrapText="1" readingOrder="1"/>
      <protection locked="0"/>
    </xf>
    <xf numFmtId="0" fontId="6" fillId="0" borderId="25" xfId="1" applyBorder="1" applyAlignment="1" applyProtection="1">
      <alignment vertical="top" wrapText="1"/>
      <protection locked="0"/>
    </xf>
    <xf numFmtId="0" fontId="6" fillId="0" borderId="24" xfId="1" applyBorder="1" applyAlignment="1" applyProtection="1">
      <alignment vertical="top" wrapText="1"/>
      <protection locked="0"/>
    </xf>
    <xf numFmtId="0" fontId="7" fillId="4" borderId="24" xfId="1" applyFont="1" applyFill="1" applyBorder="1" applyAlignment="1" applyProtection="1">
      <alignment horizontal="left" vertical="center" wrapText="1" readingOrder="1"/>
      <protection locked="0"/>
    </xf>
    <xf numFmtId="0" fontId="4" fillId="3" borderId="0" xfId="0" applyFont="1" applyFill="1" applyAlignment="1" applyProtection="1">
      <alignment horizontal="left" vertical="center" wrapText="1" readingOrder="1"/>
      <protection locked="0"/>
    </xf>
    <xf numFmtId="0" fontId="0" fillId="0" borderId="0" xfId="0"/>
    <xf numFmtId="0" fontId="1" fillId="3" borderId="0" xfId="0" applyFont="1" applyFill="1" applyAlignment="1" applyProtection="1">
      <alignment horizontal="left" vertical="center" wrapText="1" readingOrder="1"/>
      <protection locked="0"/>
    </xf>
    <xf numFmtId="0" fontId="4" fillId="2" borderId="8" xfId="0" applyFont="1" applyFill="1" applyBorder="1" applyAlignment="1" applyProtection="1">
      <alignment horizontal="left" vertical="center" wrapText="1" readingOrder="1"/>
      <protection locked="0"/>
    </xf>
    <xf numFmtId="0" fontId="0" fillId="0" borderId="1" xfId="0" applyBorder="1" applyAlignment="1" applyProtection="1">
      <alignment vertical="top" wrapText="1"/>
      <protection locked="0"/>
    </xf>
    <xf numFmtId="0" fontId="0" fillId="0" borderId="8" xfId="0" applyBorder="1" applyAlignment="1" applyProtection="1">
      <alignment vertical="top" wrapText="1"/>
      <protection locked="0"/>
    </xf>
    <xf numFmtId="0" fontId="1" fillId="2" borderId="0" xfId="0" applyFont="1" applyFill="1" applyAlignment="1" applyProtection="1">
      <alignment horizontal="left" vertical="center" wrapText="1" readingOrder="1"/>
      <protection locked="0"/>
    </xf>
    <xf numFmtId="0" fontId="1" fillId="2" borderId="3" xfId="0" applyFont="1" applyFill="1" applyBorder="1" applyAlignment="1" applyProtection="1">
      <alignment horizontal="center" vertical="center" wrapText="1" readingOrder="1"/>
      <protection locked="0"/>
    </xf>
    <xf numFmtId="0" fontId="0" fillId="0" borderId="4" xfId="0" applyBorder="1" applyAlignment="1" applyProtection="1">
      <alignment vertical="top" wrapText="1"/>
      <protection locked="0"/>
    </xf>
    <xf numFmtId="0" fontId="0" fillId="0" borderId="9" xfId="0" applyBorder="1" applyAlignment="1" applyProtection="1">
      <alignment vertical="top" wrapText="1"/>
      <protection locked="0"/>
    </xf>
    <xf numFmtId="0" fontId="0" fillId="0" borderId="10" xfId="0" applyBorder="1" applyAlignment="1" applyProtection="1">
      <alignment vertical="top" wrapText="1"/>
      <protection locked="0"/>
    </xf>
    <xf numFmtId="0" fontId="2" fillId="0" borderId="11" xfId="0" applyFont="1" applyBorder="1" applyAlignment="1" applyProtection="1">
      <alignment horizontal="center" vertical="center" wrapText="1" readingOrder="1"/>
      <protection locked="0"/>
    </xf>
    <xf numFmtId="0" fontId="2" fillId="0" borderId="1" xfId="0" applyFont="1" applyBorder="1" applyAlignment="1" applyProtection="1">
      <alignment horizontal="center" vertical="center" wrapText="1" readingOrder="1"/>
      <protection locked="0"/>
    </xf>
    <xf numFmtId="0" fontId="4" fillId="2" borderId="0" xfId="0" applyFont="1" applyFill="1" applyAlignment="1" applyProtection="1">
      <alignment horizontal="left" vertical="center" wrapText="1" readingOrder="1"/>
      <protection locked="0"/>
    </xf>
    <xf numFmtId="0" fontId="5" fillId="0" borderId="0" xfId="0" applyFont="1" applyAlignment="1" applyProtection="1">
      <alignment vertical="top" wrapText="1" readingOrder="1"/>
      <protection locked="0"/>
    </xf>
    <xf numFmtId="0" fontId="2" fillId="0" borderId="0" xfId="0" applyFont="1" applyAlignment="1" applyProtection="1">
      <alignment vertical="top" wrapText="1" readingOrder="1"/>
      <protection locked="0"/>
    </xf>
    <xf numFmtId="0" fontId="1" fillId="2" borderId="1" xfId="0" applyFont="1" applyFill="1" applyBorder="1" applyAlignment="1" applyProtection="1">
      <alignment horizontal="left" vertical="center" wrapText="1" readingOrder="1"/>
      <protection locked="0"/>
    </xf>
    <xf numFmtId="0" fontId="5" fillId="2" borderId="1" xfId="0" applyFont="1" applyFill="1" applyBorder="1" applyAlignment="1" applyProtection="1">
      <alignment horizontal="left" vertical="center" wrapText="1" readingOrder="1"/>
      <protection locked="0"/>
    </xf>
    <xf numFmtId="0" fontId="5" fillId="2" borderId="8" xfId="0" applyFont="1" applyFill="1" applyBorder="1" applyAlignment="1" applyProtection="1">
      <alignment horizontal="left" vertical="center" wrapText="1" readingOrder="1"/>
      <protection locked="0"/>
    </xf>
    <xf numFmtId="0" fontId="4" fillId="5" borderId="3" xfId="0" applyFont="1" applyFill="1" applyBorder="1" applyAlignment="1" applyProtection="1">
      <alignment horizontal="center" vertical="center" wrapText="1" readingOrder="1"/>
      <protection locked="0"/>
    </xf>
    <xf numFmtId="0" fontId="0" fillId="6" borderId="4" xfId="0" applyFill="1" applyBorder="1" applyAlignment="1" applyProtection="1">
      <alignment vertical="top" wrapText="1"/>
      <protection locked="0"/>
    </xf>
    <xf numFmtId="0" fontId="0" fillId="6" borderId="9" xfId="0" applyFill="1" applyBorder="1" applyAlignment="1" applyProtection="1">
      <alignment vertical="top" wrapText="1"/>
      <protection locked="0"/>
    </xf>
    <xf numFmtId="0" fontId="4" fillId="2" borderId="3" xfId="0" applyFont="1" applyFill="1" applyBorder="1" applyAlignment="1" applyProtection="1">
      <alignment horizontal="center" vertical="center" wrapText="1" readingOrder="1"/>
      <protection locked="0"/>
    </xf>
    <xf numFmtId="0" fontId="5" fillId="0" borderId="3" xfId="0" applyFont="1" applyBorder="1" applyAlignment="1" applyProtection="1">
      <alignment horizontal="center" vertical="center" wrapText="1" readingOrder="1"/>
      <protection locked="0"/>
    </xf>
    <xf numFmtId="0" fontId="5" fillId="6" borderId="3" xfId="0" applyFont="1" applyFill="1" applyBorder="1" applyAlignment="1" applyProtection="1">
      <alignment horizontal="center" vertical="center" wrapText="1" readingOrder="1"/>
      <protection locked="0"/>
    </xf>
    <xf numFmtId="0" fontId="2" fillId="0" borderId="3" xfId="0" applyFont="1" applyBorder="1" applyAlignment="1" applyProtection="1">
      <alignment horizontal="center" vertical="center" wrapText="1" readingOrder="1"/>
      <protection locked="0"/>
    </xf>
    <xf numFmtId="0" fontId="2" fillId="6" borderId="3" xfId="0" applyFont="1" applyFill="1" applyBorder="1" applyAlignment="1" applyProtection="1">
      <alignment horizontal="center" vertical="center" wrapText="1" readingOrder="1"/>
      <protection locked="0"/>
    </xf>
    <xf numFmtId="0" fontId="2" fillId="0" borderId="13" xfId="0" applyFont="1" applyBorder="1" applyAlignment="1" applyProtection="1">
      <alignment horizontal="center" vertical="center" wrapText="1" readingOrder="1"/>
      <protection locked="0"/>
    </xf>
    <xf numFmtId="0" fontId="0" fillId="0" borderId="14" xfId="0" applyBorder="1" applyAlignment="1" applyProtection="1">
      <alignment vertical="top" wrapText="1"/>
      <protection locked="0"/>
    </xf>
    <xf numFmtId="0" fontId="0" fillId="0" borderId="12" xfId="0" applyBorder="1" applyAlignment="1" applyProtection="1">
      <alignment vertical="top" wrapText="1"/>
      <protection locked="0"/>
    </xf>
    <xf numFmtId="0" fontId="1" fillId="2" borderId="8" xfId="0" applyFont="1" applyFill="1" applyBorder="1" applyAlignment="1" applyProtection="1">
      <alignment vertical="top" wrapText="1" readingOrder="1"/>
      <protection locked="0"/>
    </xf>
    <xf numFmtId="165" fontId="2" fillId="0" borderId="3" xfId="0" applyNumberFormat="1" applyFont="1" applyBorder="1" applyAlignment="1" applyProtection="1">
      <alignment horizontal="center" vertical="center" wrapText="1" readingOrder="1"/>
      <protection locked="0"/>
    </xf>
    <xf numFmtId="166" fontId="2" fillId="0" borderId="3" xfId="0" applyNumberFormat="1" applyFont="1" applyBorder="1" applyAlignment="1" applyProtection="1">
      <alignment horizontal="center" vertical="center" wrapText="1" readingOrder="1"/>
      <protection locked="0"/>
    </xf>
    <xf numFmtId="165" fontId="2" fillId="0" borderId="13" xfId="0" applyNumberFormat="1" applyFont="1" applyBorder="1" applyAlignment="1" applyProtection="1">
      <alignment horizontal="center" vertical="center" wrapText="1" readingOrder="1"/>
      <protection locked="0"/>
    </xf>
    <xf numFmtId="166" fontId="2" fillId="0" borderId="13" xfId="0" applyNumberFormat="1" applyFont="1" applyBorder="1" applyAlignment="1" applyProtection="1">
      <alignment horizontal="center" vertical="center" wrapText="1" readingOrder="1"/>
      <protection locked="0"/>
    </xf>
    <xf numFmtId="0" fontId="0" fillId="0" borderId="15" xfId="0" applyBorder="1" applyAlignment="1" applyProtection="1">
      <alignment vertical="top" wrapText="1"/>
      <protection locked="0"/>
    </xf>
    <xf numFmtId="0" fontId="2" fillId="2" borderId="1" xfId="0" applyFont="1" applyFill="1" applyBorder="1" applyAlignment="1" applyProtection="1">
      <alignment horizontal="left" vertical="center" wrapText="1" readingOrder="1"/>
      <protection locked="0"/>
    </xf>
    <xf numFmtId="0" fontId="2" fillId="2" borderId="8" xfId="0" applyFont="1" applyFill="1" applyBorder="1" applyAlignment="1" applyProtection="1">
      <alignment horizontal="left" vertical="center" wrapText="1" readingOrder="1"/>
      <protection locked="0"/>
    </xf>
    <xf numFmtId="0" fontId="1" fillId="2" borderId="16" xfId="0" applyFont="1" applyFill="1" applyBorder="1" applyAlignment="1" applyProtection="1">
      <alignment horizontal="center" vertical="center" wrapText="1" readingOrder="1"/>
      <protection locked="0"/>
    </xf>
    <xf numFmtId="0" fontId="1" fillId="2" borderId="9" xfId="0" applyFont="1" applyFill="1" applyBorder="1" applyAlignment="1" applyProtection="1">
      <alignment horizontal="center" vertical="center" wrapText="1" readingOrder="1"/>
      <protection locked="0"/>
    </xf>
    <xf numFmtId="0" fontId="0" fillId="0" borderId="16" xfId="0" applyBorder="1" applyAlignment="1" applyProtection="1">
      <alignment vertical="top" wrapText="1"/>
      <protection locked="0"/>
    </xf>
    <xf numFmtId="167" fontId="2" fillId="0" borderId="3" xfId="0" applyNumberFormat="1" applyFont="1" applyBorder="1" applyAlignment="1" applyProtection="1">
      <alignment horizontal="center" vertical="center" wrapText="1" readingOrder="1"/>
      <protection locked="0"/>
    </xf>
    <xf numFmtId="167" fontId="2" fillId="0" borderId="13" xfId="0" applyNumberFormat="1" applyFont="1" applyBorder="1" applyAlignment="1" applyProtection="1">
      <alignment horizontal="center" vertical="center" wrapText="1" readingOrder="1"/>
      <protection locked="0"/>
    </xf>
    <xf numFmtId="0" fontId="3" fillId="0" borderId="0" xfId="0" applyFont="1" applyAlignment="1" applyProtection="1">
      <alignment vertical="top" wrapText="1" readingOrder="1"/>
      <protection locked="0"/>
    </xf>
    <xf numFmtId="164" fontId="2" fillId="0" borderId="16" xfId="0" applyNumberFormat="1" applyFont="1" applyBorder="1" applyAlignment="1" applyProtection="1">
      <alignment horizontal="center" vertical="center" wrapText="1" readingOrder="1"/>
      <protection locked="0"/>
    </xf>
    <xf numFmtId="164" fontId="2" fillId="0" borderId="9" xfId="0" applyNumberFormat="1" applyFont="1" applyBorder="1" applyAlignment="1" applyProtection="1">
      <alignment horizontal="center" vertical="center" wrapText="1" readingOrder="1"/>
      <protection locked="0"/>
    </xf>
    <xf numFmtId="164" fontId="2" fillId="0" borderId="27" xfId="0" applyNumberFormat="1" applyFont="1" applyBorder="1" applyAlignment="1" applyProtection="1">
      <alignment horizontal="center" vertical="center" wrapText="1" readingOrder="1"/>
      <protection locked="0"/>
    </xf>
    <xf numFmtId="164" fontId="2" fillId="0" borderId="12" xfId="0" applyNumberFormat="1" applyFont="1" applyBorder="1" applyAlignment="1" applyProtection="1">
      <alignment horizontal="center" vertical="center" wrapText="1" readingOrder="1"/>
      <protection locked="0"/>
    </xf>
    <xf numFmtId="0" fontId="0" fillId="0" borderId="27" xfId="0" applyBorder="1" applyAlignment="1" applyProtection="1">
      <alignment vertical="top" wrapText="1"/>
      <protection locked="0"/>
    </xf>
  </cellXfs>
  <cellStyles count="2">
    <cellStyle name="Normal" xfId="0" builtinId="0"/>
    <cellStyle name="Normal 2" xfId="1" xr:uid="{00000000-0005-0000-0000-000001000000}"/>
  </cellStyles>
  <dxfs count="1">
    <dxf>
      <numFmt numFmtId="170" formatCode="d/m/yy\ h:mm;@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E7EBF3"/>
      <rgbColor rgb="00195790"/>
      <rgbColor rgb="00FFFFFF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ONA6272',%20'Resultado',%20'toolbar=1,scrollbars=1,resizable=1,width=750,height=450');" TargetMode="External"/><Relationship Id="rId21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OGV0250',%20'Resultado',%20'toolbar=1,scrollbars=1,resizable=1,width=750,height=450');" TargetMode="External"/><Relationship Id="rId42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HGJ7931',%20'Resultado',%20'toolbar=1,scrollbars=1,resizable=1,width=750,height=450');" TargetMode="External"/><Relationship Id="rId47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IYT2300',%20'Resultado',%20'toolbar=1,scrollbars=1,resizable=1,width=750,height=450');" TargetMode="External"/><Relationship Id="rId63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RBR0F79',%20'Resultado',%20'toolbar=1,scrollbars=1,resizable=1,width=750,height=450');" TargetMode="External"/><Relationship Id="rId68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RBT5D09',%20'Resultado',%20'toolbar=1,scrollbars=1,resizable=1,width=750,height=450');" TargetMode="External"/><Relationship Id="rId84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OQB9030',%20'Resultado',%20'toolbar=1,scrollbars=1,resizable=1,width=750,height=450');" TargetMode="External"/><Relationship Id="rId89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PBT1127',%20'Resultado',%20'toolbar=1,scrollbars=1,resizable=1,width=750,height=450');" TargetMode="External"/><Relationship Id="rId16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NWR5478',%20'Resultado',%20'toolbar=1,scrollbars=1,resizable=1,width=750,height=450');" TargetMode="External"/><Relationship Id="rId11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NVV1615',%20'Resultado',%20'toolbar=1,scrollbars=1,resizable=1,width=750,height=450');" TargetMode="External"/><Relationship Id="rId32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RSD5I71',%20'Resultado',%20'toolbar=1,scrollbars=1,resizable=1,width=750,height=450');" TargetMode="External"/><Relationship Id="rId37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SBZ5A92',%20'Resultado',%20'toolbar=1,scrollbars=1,resizable=1,width=750,height=450');" TargetMode="External"/><Relationship Id="rId53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MRY7334',%20'Resultado',%20'toolbar=1,scrollbars=1,resizable=1,width=750,height=450');" TargetMode="External"/><Relationship Id="rId58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NKI7526',%20'Resultado',%20'toolbar=1,scrollbars=1,resizable=1,width=750,height=450');" TargetMode="External"/><Relationship Id="rId74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RCC0B35',%20'Resultado',%20'toolbar=1,scrollbars=1,resizable=1,width=750,height=450');" TargetMode="External"/><Relationship Id="rId79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RCJ6D44',%20'Resultado',%20'toolbar=1,scrollbars=1,resizable=1,width=750,height=450');" TargetMode="External"/><Relationship Id="rId5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FLT9F00',%20'Resultado',%20'toolbar=1,scrollbars=1,resizable=1,width=750,height=450');" TargetMode="External"/><Relationship Id="rId90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PQJ3I37',%20'Resultado',%20'toolbar=1,scrollbars=1,resizable=1,width=750,height=450');" TargetMode="External"/><Relationship Id="rId95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QTS7495',%20'Resultado',%20'toolbar=1,scrollbars=1,resizable=1,width=750,height=450');" TargetMode="External"/><Relationship Id="rId22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OGW0250',%20'Resultado',%20'toolbar=1,scrollbars=1,resizable=1,width=750,height=450');" TargetMode="External"/><Relationship Id="rId27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RCK1C81',%20'Resultado',%20'toolbar=1,scrollbars=1,resizable=1,width=750,height=450');" TargetMode="External"/><Relationship Id="rId43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HYE0690',%20'Resultado',%20'toolbar=1,scrollbars=1,resizable=1,width=750,height=450');" TargetMode="External"/><Relationship Id="rId48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IZG2300',%20'Resultado',%20'toolbar=1,scrollbars=1,resizable=1,width=750,height=450');" TargetMode="External"/><Relationship Id="rId64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RBR0G49',%20'Resultado',%20'toolbar=1,scrollbars=1,resizable=1,width=750,height=450');" TargetMode="External"/><Relationship Id="rId69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RBU4B59',%20'Resultado',%20'toolbar=1,scrollbars=1,resizable=1,width=750,height=450');" TargetMode="External"/><Relationship Id="rId80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RCK0H64',%20'Resultado',%20'toolbar=1,scrollbars=1,resizable=1,width=750,height=450');" TargetMode="External"/><Relationship Id="rId85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OVS8251',%20'Resultado',%20'toolbar=1,scrollbars=1,resizable=1,width=750,height=450');" TargetMode="External"/><Relationship Id="rId3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CSK0427',%20'Resultado',%20'toolbar=1,scrollbars=1,resizable=1,width=750,height=450');" TargetMode="External"/><Relationship Id="rId12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NWF2508',%20'Resultado',%20'toolbar=1,scrollbars=1,resizable=1,width=750,height=450');" TargetMode="External"/><Relationship Id="rId17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OGL1929',%20'Resultado',%20'toolbar=1,scrollbars=1,resizable=1,width=750,height=450');" TargetMode="External"/><Relationship Id="rId25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OLK6C01',%20'Resultado',%20'toolbar=1,scrollbars=1,resizable=1,width=750,height=450');" TargetMode="External"/><Relationship Id="rId33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RSF2F94',%20'Resultado',%20'toolbar=1,scrollbars=1,resizable=1,width=750,height=450');" TargetMode="External"/><Relationship Id="rId38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SCA8A92',%20'Resultado',%20'toolbar=1,scrollbars=1,resizable=1,width=750,height=450');" TargetMode="External"/><Relationship Id="rId46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IYS2D00',%20'Resultado',%20'toolbar=1,scrollbars=1,resizable=1,width=750,height=450');" TargetMode="External"/><Relationship Id="rId59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NKM3415',%20'Resultado',%20'toolbar=1,scrollbars=1,resizable=1,width=750,height=450');" TargetMode="External"/><Relationship Id="rId67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RBT3A79',%20'Resultado',%20'toolbar=1,scrollbars=1,resizable=1,width=750,height=450');" TargetMode="External"/><Relationship Id="rId20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OGN0397',%20'Resultado',%20'toolbar=1,scrollbars=1,resizable=1,width=750,height=450');" TargetMode="External"/><Relationship Id="rId41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GSH9893',%20'Resultado',%20'toolbar=1,scrollbars=1,resizable=1,width=750,height=450');" TargetMode="External"/><Relationship Id="rId54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MWL6490',%20'Resultado',%20'toolbar=1,scrollbars=1,resizable=1,width=750,height=450');" TargetMode="External"/><Relationship Id="rId62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NKT0347',%20'Resultado',%20'toolbar=1,scrollbars=1,resizable=1,width=750,height=450');" TargetMode="External"/><Relationship Id="rId70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RBW6E89',%20'Resultado',%20'toolbar=1,scrollbars=1,resizable=1,width=750,height=450');" TargetMode="External"/><Relationship Id="rId75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RCF7B75',%20'Resultado',%20'toolbar=1,scrollbars=1,resizable=1,width=750,height=450');" TargetMode="External"/><Relationship Id="rId83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ONM1683',%20'Resultado',%20'toolbar=1,scrollbars=1,resizable=1,width=750,height=450');" TargetMode="External"/><Relationship Id="rId88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PBB1A22',%20'Resultado',%20'toolbar=1,scrollbars=1,resizable=1,width=750,height=450');" TargetMode="External"/><Relationship Id="rId91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PRZ8A88',%20'Resultado',%20'toolbar=1,scrollbars=1,resizable=1,width=750,height=450');" TargetMode="External"/><Relationship Id="rId96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RBN0248',%20'Resultado',%20'toolbar=1,scrollbars=1,resizable=1,width=750,height=450');" TargetMode="External"/><Relationship Id="rId1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AKN9550',%20'Resultado',%20'toolbar=1,scrollbars=1,resizable=1,width=750,height=450');" TargetMode="External"/><Relationship Id="rId6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NLD9417',%20'Resultado',%20'toolbar=1,scrollbars=1,resizable=1,width=750,height=450');" TargetMode="External"/><Relationship Id="rId15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NWI5929',%20'Resultado',%20'toolbar=1,scrollbars=1,resizable=1,width=750,height=450');" TargetMode="External"/><Relationship Id="rId23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OGZ1283',%20'Resultado',%20'toolbar=1,scrollbars=1,resizable=1,width=750,height=450');" TargetMode="External"/><Relationship Id="rId28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RCK1D51',%20'Resultado',%20'toolbar=1,scrollbars=1,resizable=1,width=750,height=450');" TargetMode="External"/><Relationship Id="rId36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RSF4G63',%20'Resultado',%20'toolbar=1,scrollbars=1,resizable=1,width=750,height=450');" TargetMode="External"/><Relationship Id="rId49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JCL4D00',%20'Resultado',%20'toolbar=1,scrollbars=1,resizable=1,width=750,height=450');" TargetMode="External"/><Relationship Id="rId57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NGZ0515',%20'Resultado',%20'toolbar=1,scrollbars=1,resizable=1,width=750,height=450');" TargetMode="External"/><Relationship Id="rId10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NVU4587',%20'Resultado',%20'toolbar=1,scrollbars=1,resizable=1,width=750,height=450');" TargetMode="External"/><Relationship Id="rId31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RSD5I02',%20'Resultado',%20'toolbar=1,scrollbars=1,resizable=1,width=750,height=450');" TargetMode="External"/><Relationship Id="rId44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IVK2J64',%20'Resultado',%20'toolbar=1,scrollbars=1,resizable=1,width=750,height=450');" TargetMode="External"/><Relationship Id="rId52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MLA9155',%20'Resultado',%20'toolbar=1,scrollbars=1,resizable=1,width=750,height=450');" TargetMode="External"/><Relationship Id="rId60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NKP3292',%20'Resultado',%20'toolbar=1,scrollbars=1,resizable=1,width=750,height=450');" TargetMode="External"/><Relationship Id="rId65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RBS5G71',%20'Resultado',%20'toolbar=1,scrollbars=1,resizable=1,width=750,height=450');" TargetMode="External"/><Relationship Id="rId73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RCB1G31',%20'Resultado',%20'toolbar=1,scrollbars=1,resizable=1,width=750,height=450');" TargetMode="External"/><Relationship Id="rId78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RCJ0D04',%20'Resultado',%20'toolbar=1,scrollbars=1,resizable=1,width=750,height=450');" TargetMode="External"/><Relationship Id="rId81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ONG4E56',%20'Resultado',%20'toolbar=1,scrollbars=1,resizable=1,width=750,height=450');" TargetMode="External"/><Relationship Id="rId86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OVT0772',%20'Resultado',%20'toolbar=1,scrollbars=1,resizable=1,width=750,height=450');" TargetMode="External"/><Relationship Id="rId94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QTN3B42',%20'Resultado',%20'toolbar=1,scrollbars=1,resizable=1,width=750,height=450');" TargetMode="External"/><Relationship Id="rId4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DDX6194',%20'Resultado',%20'toolbar=1,scrollbars=1,resizable=1,width=750,height=450');" TargetMode="External"/><Relationship Id="rId9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NVT7567',%20'Resultado',%20'toolbar=1,scrollbars=1,resizable=1,width=750,height=450');" TargetMode="External"/><Relationship Id="rId13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NWF2E58',%20'Resultado',%20'toolbar=1,scrollbars=1,resizable=1,width=750,height=450');" TargetMode="External"/><Relationship Id="rId18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OGL3949',%20'Resultado',%20'toolbar=1,scrollbars=1,resizable=1,width=750,height=450');" TargetMode="External"/><Relationship Id="rId39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SCL1F23',%20'Resultado',%20'toolbar=1,scrollbars=1,resizable=1,width=750,height=450');" TargetMode="External"/><Relationship Id="rId34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RSF2G02',%20'Resultado',%20'toolbar=1,scrollbars=1,resizable=1,width=750,height=450');" TargetMode="External"/><Relationship Id="rId50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JHK4827',%20'Resultado',%20'toolbar=1,scrollbars=1,resizable=1,width=750,height=450');" TargetMode="External"/><Relationship Id="rId55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MWQ0D93',%20'Resultado',%20'toolbar=1,scrollbars=1,resizable=1,width=750,height=450');" TargetMode="External"/><Relationship Id="rId76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RCF9I72',%20'Resultado',%20'toolbar=1,scrollbars=1,resizable=1,width=750,height=450');" TargetMode="External"/><Relationship Id="rId97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RBN0288',%20'Resultado',%20'toolbar=1,scrollbars=1,resizable=1,width=750,height=450');" TargetMode="External"/><Relationship Id="rId7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NLQ0502',%20'Resultado',%20'toolbar=1,scrollbars=1,resizable=1,width=750,height=450');" TargetMode="External"/><Relationship Id="rId71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RBW6F09',%20'Resultado',%20'toolbar=1,scrollbars=1,resizable=1,width=750,height=450');" TargetMode="External"/><Relationship Id="rId92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PVO4H62',%20'Resultado',%20'toolbar=1,scrollbars=1,resizable=1,width=750,height=450');" TargetMode="External"/><Relationship Id="rId2" Type="http://schemas.openxmlformats.org/officeDocument/2006/relationships/image" Target="../media/image1.jpeg"/><Relationship Id="rId29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RCL6F57',%20'Resultado',%20'toolbar=1,scrollbars=1,resizable=1,width=750,height=450');" TargetMode="External"/><Relationship Id="rId24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OKK0330',%20'Resultado',%20'toolbar=1,scrollbars=1,resizable=1,width=750,height=450');" TargetMode="External"/><Relationship Id="rId40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SCL1G53',%20'Resultado',%20'toolbar=1,scrollbars=1,resizable=1,width=750,height=450');" TargetMode="External"/><Relationship Id="rId45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IWL2D00',%20'Resultado',%20'toolbar=1,scrollbars=1,resizable=1,width=750,height=450');" TargetMode="External"/><Relationship Id="rId66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RBT3A19',%20'Resultado',%20'toolbar=1,scrollbars=1,resizable=1,width=750,height=450');" TargetMode="External"/><Relationship Id="rId87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PAT1G49',%20'Resultado',%20'toolbar=1,scrollbars=1,resizable=1,width=750,height=450');" TargetMode="External"/><Relationship Id="rId61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NKP9498',%20'Resultado',%20'toolbar=1,scrollbars=1,resizable=1,width=750,height=450');" TargetMode="External"/><Relationship Id="rId82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ONG9712',%20'Resultado',%20'toolbar=1,scrollbars=1,resizable=1,width=750,height=450');" TargetMode="External"/><Relationship Id="rId19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OGL4959',%20'Resultado',%20'toolbar=1,scrollbars=1,resizable=1,width=750,height=450');" TargetMode="External"/><Relationship Id="rId14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NWF9019',%20'Resultado',%20'toolbar=1,scrollbars=1,resizable=1,width=750,height=450');" TargetMode="External"/><Relationship Id="rId30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RCN4H67',%20'Resultado',%20'toolbar=1,scrollbars=1,resizable=1,width=750,height=450');" TargetMode="External"/><Relationship Id="rId35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RSF4A13',%20'Resultado',%20'toolbar=1,scrollbars=1,resizable=1,width=750,height=450');" TargetMode="External"/><Relationship Id="rId56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NGD9519',%20'Resultado',%20'toolbar=1,scrollbars=1,resizable=1,width=750,height=450');" TargetMode="External"/><Relationship Id="rId77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RCJ0C24',%20'Resultado',%20'toolbar=1,scrollbars=1,resizable=1,width=750,height=450');" TargetMode="External"/><Relationship Id="rId8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NLS7H29',%20'Resultado',%20'toolbar=1,scrollbars=1,resizable=1,width=750,height=450');" TargetMode="External"/><Relationship Id="rId51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LMA0J34',%20'Resultado',%20'toolbar=1,scrollbars=1,resizable=1,width=750,height=450');" TargetMode="External"/><Relationship Id="rId72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RCB1F71',%20'Resultado',%20'toolbar=1,scrollbars=1,resizable=1,width=750,height=450');" TargetMode="External"/><Relationship Id="rId93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QTN2J52',%20'Resultado',%20'toolbar=1,scrollbars=1,resizable=1,width=750,height=450');" TargetMode="External"/><Relationship Id="rId98" Type="http://schemas.openxmlformats.org/officeDocument/2006/relationships/hyperlink" Target="javascript:var%20janela%20=window.open('http://www.portalctf.com.br/georelatorio/georel.aspx?COMBUSTIVEL=ALL&amp;STATUS=-1&amp;SUBCOD=ALL&amp;VALOR=ALL&amp;ORDEM=PLACA&amp;DATA_DE=11/04/2022&amp;DATA_ATE=12/04/2022&amp;FROTA=35609&amp;Placa=SCL9D52',%20'Resultado',%20'toolbar=1,scrollbars=1,resizable=1,width=750,height=450');" TargetMode="Externa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12</xdr:row>
      <xdr:rowOff>7620</xdr:rowOff>
    </xdr:from>
    <xdr:to>
      <xdr:col>1</xdr:col>
      <xdr:colOff>38100</xdr:colOff>
      <xdr:row>12</xdr:row>
      <xdr:rowOff>220980</xdr:rowOff>
    </xdr:to>
    <xdr:pic>
      <xdr:nvPicPr>
        <xdr:cNvPr id="4291" name="Picture 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C0F691-964C-D077-4AEB-959904F1D3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140970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26</xdr:row>
      <xdr:rowOff>7620</xdr:rowOff>
    </xdr:from>
    <xdr:to>
      <xdr:col>1</xdr:col>
      <xdr:colOff>38100</xdr:colOff>
      <xdr:row>26</xdr:row>
      <xdr:rowOff>220980</xdr:rowOff>
    </xdr:to>
    <xdr:pic>
      <xdr:nvPicPr>
        <xdr:cNvPr id="4292" name="Picture 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8053EE4-28F2-1EAA-375E-9D0CB0886C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347472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42</xdr:row>
      <xdr:rowOff>7620</xdr:rowOff>
    </xdr:from>
    <xdr:to>
      <xdr:col>1</xdr:col>
      <xdr:colOff>38100</xdr:colOff>
      <xdr:row>42</xdr:row>
      <xdr:rowOff>220980</xdr:rowOff>
    </xdr:to>
    <xdr:pic>
      <xdr:nvPicPr>
        <xdr:cNvPr id="429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A04EAB4-666E-2667-0C52-8440D7A193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587502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58</xdr:row>
      <xdr:rowOff>7620</xdr:rowOff>
    </xdr:from>
    <xdr:to>
      <xdr:col>1</xdr:col>
      <xdr:colOff>38100</xdr:colOff>
      <xdr:row>58</xdr:row>
      <xdr:rowOff>220980</xdr:rowOff>
    </xdr:to>
    <xdr:pic>
      <xdr:nvPicPr>
        <xdr:cNvPr id="4294" name="Picture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F5B2D7DC-7C7F-0CA9-C64E-E0FDF2A42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827532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79</xdr:row>
      <xdr:rowOff>7620</xdr:rowOff>
    </xdr:from>
    <xdr:to>
      <xdr:col>1</xdr:col>
      <xdr:colOff>38100</xdr:colOff>
      <xdr:row>79</xdr:row>
      <xdr:rowOff>220980</xdr:rowOff>
    </xdr:to>
    <xdr:pic>
      <xdr:nvPicPr>
        <xdr:cNvPr id="4295" name="Picture 4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ADB5A39-C660-A9CC-18ED-771B93A5D2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1168908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92</xdr:row>
      <xdr:rowOff>7620</xdr:rowOff>
    </xdr:from>
    <xdr:to>
      <xdr:col>1</xdr:col>
      <xdr:colOff>38100</xdr:colOff>
      <xdr:row>92</xdr:row>
      <xdr:rowOff>220980</xdr:rowOff>
    </xdr:to>
    <xdr:pic>
      <xdr:nvPicPr>
        <xdr:cNvPr id="4296" name="Picture 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6C1CB06E-E496-28A9-F0EA-3A111DEC45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1358646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113</xdr:row>
      <xdr:rowOff>7620</xdr:rowOff>
    </xdr:from>
    <xdr:to>
      <xdr:col>1</xdr:col>
      <xdr:colOff>38100</xdr:colOff>
      <xdr:row>113</xdr:row>
      <xdr:rowOff>220980</xdr:rowOff>
    </xdr:to>
    <xdr:pic>
      <xdr:nvPicPr>
        <xdr:cNvPr id="4297" name="Picture 6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7753B446-8216-51B6-54B9-AFE2330777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1682496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133</xdr:row>
      <xdr:rowOff>7620</xdr:rowOff>
    </xdr:from>
    <xdr:to>
      <xdr:col>1</xdr:col>
      <xdr:colOff>38100</xdr:colOff>
      <xdr:row>133</xdr:row>
      <xdr:rowOff>220980</xdr:rowOff>
    </xdr:to>
    <xdr:pic>
      <xdr:nvPicPr>
        <xdr:cNvPr id="4298" name="Picture 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50DB971E-DB38-58BE-9963-844BF6028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1989582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146</xdr:row>
      <xdr:rowOff>7620</xdr:rowOff>
    </xdr:from>
    <xdr:to>
      <xdr:col>1</xdr:col>
      <xdr:colOff>38100</xdr:colOff>
      <xdr:row>146</xdr:row>
      <xdr:rowOff>220980</xdr:rowOff>
    </xdr:to>
    <xdr:pic>
      <xdr:nvPicPr>
        <xdr:cNvPr id="4299" name="Picture 8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E60C05FE-341C-CAE6-6E73-730A5FDF16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2179320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165</xdr:row>
      <xdr:rowOff>7620</xdr:rowOff>
    </xdr:from>
    <xdr:to>
      <xdr:col>1</xdr:col>
      <xdr:colOff>38100</xdr:colOff>
      <xdr:row>165</xdr:row>
      <xdr:rowOff>220980</xdr:rowOff>
    </xdr:to>
    <xdr:pic>
      <xdr:nvPicPr>
        <xdr:cNvPr id="4300" name="Picture 9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FBA3EDFF-0F72-64EB-8737-FD2BB47362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2469642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191</xdr:row>
      <xdr:rowOff>7620</xdr:rowOff>
    </xdr:from>
    <xdr:to>
      <xdr:col>1</xdr:col>
      <xdr:colOff>38100</xdr:colOff>
      <xdr:row>191</xdr:row>
      <xdr:rowOff>220980</xdr:rowOff>
    </xdr:to>
    <xdr:pic>
      <xdr:nvPicPr>
        <xdr:cNvPr id="4301" name="Picture 10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4119C7CB-9536-2E6D-1F18-15AD2B1D9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2877312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210</xdr:row>
      <xdr:rowOff>7620</xdr:rowOff>
    </xdr:from>
    <xdr:to>
      <xdr:col>1</xdr:col>
      <xdr:colOff>38100</xdr:colOff>
      <xdr:row>210</xdr:row>
      <xdr:rowOff>220980</xdr:rowOff>
    </xdr:to>
    <xdr:pic>
      <xdr:nvPicPr>
        <xdr:cNvPr id="4302" name="Picture 11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B95A3F36-6BE4-5A0A-C4E5-C2B5EC1F0F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3167634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226</xdr:row>
      <xdr:rowOff>7620</xdr:rowOff>
    </xdr:from>
    <xdr:to>
      <xdr:col>1</xdr:col>
      <xdr:colOff>38100</xdr:colOff>
      <xdr:row>226</xdr:row>
      <xdr:rowOff>220980</xdr:rowOff>
    </xdr:to>
    <xdr:pic>
      <xdr:nvPicPr>
        <xdr:cNvPr id="4303" name="Picture 12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88EB54F5-81FA-A5B2-0F7C-6ADC5B616A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3407664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241</xdr:row>
      <xdr:rowOff>7620</xdr:rowOff>
    </xdr:from>
    <xdr:to>
      <xdr:col>1</xdr:col>
      <xdr:colOff>38100</xdr:colOff>
      <xdr:row>241</xdr:row>
      <xdr:rowOff>220980</xdr:rowOff>
    </xdr:to>
    <xdr:pic>
      <xdr:nvPicPr>
        <xdr:cNvPr id="4304" name="Picture 13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AD6EC880-3EEB-565A-2B92-C534EA14F6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3630930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254</xdr:row>
      <xdr:rowOff>7620</xdr:rowOff>
    </xdr:from>
    <xdr:to>
      <xdr:col>1</xdr:col>
      <xdr:colOff>38100</xdr:colOff>
      <xdr:row>254</xdr:row>
      <xdr:rowOff>220980</xdr:rowOff>
    </xdr:to>
    <xdr:pic>
      <xdr:nvPicPr>
        <xdr:cNvPr id="4305" name="Picture 14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F8B6B079-F1D0-033D-D637-4FE4104A66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3820668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267</xdr:row>
      <xdr:rowOff>7620</xdr:rowOff>
    </xdr:from>
    <xdr:to>
      <xdr:col>1</xdr:col>
      <xdr:colOff>38100</xdr:colOff>
      <xdr:row>267</xdr:row>
      <xdr:rowOff>220980</xdr:rowOff>
    </xdr:to>
    <xdr:pic>
      <xdr:nvPicPr>
        <xdr:cNvPr id="4306" name="Picture 15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42E83BFE-B1DF-16AB-D4B4-DF4DE8920A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4010406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287</xdr:row>
      <xdr:rowOff>7620</xdr:rowOff>
    </xdr:from>
    <xdr:to>
      <xdr:col>1</xdr:col>
      <xdr:colOff>38100</xdr:colOff>
      <xdr:row>287</xdr:row>
      <xdr:rowOff>220980</xdr:rowOff>
    </xdr:to>
    <xdr:pic>
      <xdr:nvPicPr>
        <xdr:cNvPr id="4307" name="Picture 16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5724FD57-5EDF-EC03-F78C-5D36AE43E6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4317492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306</xdr:row>
      <xdr:rowOff>7620</xdr:rowOff>
    </xdr:from>
    <xdr:to>
      <xdr:col>1</xdr:col>
      <xdr:colOff>38100</xdr:colOff>
      <xdr:row>306</xdr:row>
      <xdr:rowOff>220980</xdr:rowOff>
    </xdr:to>
    <xdr:pic>
      <xdr:nvPicPr>
        <xdr:cNvPr id="4308" name="Picture 17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E4B36111-C55E-523E-DA73-7670AFC4E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4607814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321</xdr:row>
      <xdr:rowOff>7620</xdr:rowOff>
    </xdr:from>
    <xdr:to>
      <xdr:col>1</xdr:col>
      <xdr:colOff>38100</xdr:colOff>
      <xdr:row>321</xdr:row>
      <xdr:rowOff>220980</xdr:rowOff>
    </xdr:to>
    <xdr:pic>
      <xdr:nvPicPr>
        <xdr:cNvPr id="4309" name="Picture 18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9CCE3125-18B3-186F-363A-410E94E63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4831080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334</xdr:row>
      <xdr:rowOff>7620</xdr:rowOff>
    </xdr:from>
    <xdr:to>
      <xdr:col>1</xdr:col>
      <xdr:colOff>38100</xdr:colOff>
      <xdr:row>334</xdr:row>
      <xdr:rowOff>220980</xdr:rowOff>
    </xdr:to>
    <xdr:pic>
      <xdr:nvPicPr>
        <xdr:cNvPr id="4310" name="Picture 19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26570E29-077B-E679-1AA5-7C9C9570A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5020818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353</xdr:row>
      <xdr:rowOff>7620</xdr:rowOff>
    </xdr:from>
    <xdr:to>
      <xdr:col>1</xdr:col>
      <xdr:colOff>38100</xdr:colOff>
      <xdr:row>353</xdr:row>
      <xdr:rowOff>220980</xdr:rowOff>
    </xdr:to>
    <xdr:pic>
      <xdr:nvPicPr>
        <xdr:cNvPr id="4311" name="Picture 20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841EA459-7BC2-8584-BB69-634460BAD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5311140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370</xdr:row>
      <xdr:rowOff>7620</xdr:rowOff>
    </xdr:from>
    <xdr:to>
      <xdr:col>1</xdr:col>
      <xdr:colOff>38100</xdr:colOff>
      <xdr:row>370</xdr:row>
      <xdr:rowOff>220980</xdr:rowOff>
    </xdr:to>
    <xdr:pic>
      <xdr:nvPicPr>
        <xdr:cNvPr id="4312" name="Picture 21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3B365741-0745-C5C0-BEC1-986A80171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5567934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389</xdr:row>
      <xdr:rowOff>7620</xdr:rowOff>
    </xdr:from>
    <xdr:to>
      <xdr:col>1</xdr:col>
      <xdr:colOff>38100</xdr:colOff>
      <xdr:row>389</xdr:row>
      <xdr:rowOff>220980</xdr:rowOff>
    </xdr:to>
    <xdr:pic>
      <xdr:nvPicPr>
        <xdr:cNvPr id="4313" name="Picture 22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F7B0840A-EB4C-C2EC-C9AD-D566F0695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5858256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407</xdr:row>
      <xdr:rowOff>7620</xdr:rowOff>
    </xdr:from>
    <xdr:to>
      <xdr:col>1</xdr:col>
      <xdr:colOff>38100</xdr:colOff>
      <xdr:row>407</xdr:row>
      <xdr:rowOff>220980</xdr:rowOff>
    </xdr:to>
    <xdr:pic>
      <xdr:nvPicPr>
        <xdr:cNvPr id="4314" name="Picture 23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C235A48C-D9D9-BCC2-DDDE-C477FE1060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6131814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421</xdr:row>
      <xdr:rowOff>7620</xdr:rowOff>
    </xdr:from>
    <xdr:to>
      <xdr:col>1</xdr:col>
      <xdr:colOff>38100</xdr:colOff>
      <xdr:row>421</xdr:row>
      <xdr:rowOff>220980</xdr:rowOff>
    </xdr:to>
    <xdr:pic>
      <xdr:nvPicPr>
        <xdr:cNvPr id="4315" name="Picture 24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40E26E50-8C83-F2E6-D38A-549BDB3D92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6338316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445</xdr:row>
      <xdr:rowOff>7620</xdr:rowOff>
    </xdr:from>
    <xdr:to>
      <xdr:col>1</xdr:col>
      <xdr:colOff>38100</xdr:colOff>
      <xdr:row>445</xdr:row>
      <xdr:rowOff>220980</xdr:rowOff>
    </xdr:to>
    <xdr:pic>
      <xdr:nvPicPr>
        <xdr:cNvPr id="4316" name="Picture 25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134660B7-8B95-6798-F00F-3BED4C52A8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6712458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465</xdr:row>
      <xdr:rowOff>7620</xdr:rowOff>
    </xdr:from>
    <xdr:to>
      <xdr:col>1</xdr:col>
      <xdr:colOff>38100</xdr:colOff>
      <xdr:row>465</xdr:row>
      <xdr:rowOff>220980</xdr:rowOff>
    </xdr:to>
    <xdr:pic>
      <xdr:nvPicPr>
        <xdr:cNvPr id="4317" name="Picture 26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717124C0-F2D7-7C33-B270-0DC75DAAD5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7019544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482</xdr:row>
      <xdr:rowOff>7620</xdr:rowOff>
    </xdr:from>
    <xdr:to>
      <xdr:col>1</xdr:col>
      <xdr:colOff>38100</xdr:colOff>
      <xdr:row>482</xdr:row>
      <xdr:rowOff>220980</xdr:rowOff>
    </xdr:to>
    <xdr:pic>
      <xdr:nvPicPr>
        <xdr:cNvPr id="4318" name="Picture 27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85BEF1A8-9FD1-039C-0822-241A752569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7276338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496</xdr:row>
      <xdr:rowOff>7620</xdr:rowOff>
    </xdr:from>
    <xdr:to>
      <xdr:col>1</xdr:col>
      <xdr:colOff>38100</xdr:colOff>
      <xdr:row>496</xdr:row>
      <xdr:rowOff>220980</xdr:rowOff>
    </xdr:to>
    <xdr:pic>
      <xdr:nvPicPr>
        <xdr:cNvPr id="4319" name="Picture 28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91AC2B90-BE6A-5A67-EE8F-317A10AD0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7482840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517</xdr:row>
      <xdr:rowOff>7620</xdr:rowOff>
    </xdr:from>
    <xdr:to>
      <xdr:col>1</xdr:col>
      <xdr:colOff>38100</xdr:colOff>
      <xdr:row>517</xdr:row>
      <xdr:rowOff>220980</xdr:rowOff>
    </xdr:to>
    <xdr:pic>
      <xdr:nvPicPr>
        <xdr:cNvPr id="4320" name="Picture 29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606604C4-5D6A-74BC-FE46-0C09C88F0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7806690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535</xdr:row>
      <xdr:rowOff>7620</xdr:rowOff>
    </xdr:from>
    <xdr:to>
      <xdr:col>1</xdr:col>
      <xdr:colOff>38100</xdr:colOff>
      <xdr:row>535</xdr:row>
      <xdr:rowOff>220980</xdr:rowOff>
    </xdr:to>
    <xdr:pic>
      <xdr:nvPicPr>
        <xdr:cNvPr id="4321" name="Picture 30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2F47A331-21D0-A470-F2AE-FEE02B9653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8080248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557</xdr:row>
      <xdr:rowOff>7620</xdr:rowOff>
    </xdr:from>
    <xdr:to>
      <xdr:col>1</xdr:col>
      <xdr:colOff>38100</xdr:colOff>
      <xdr:row>557</xdr:row>
      <xdr:rowOff>220980</xdr:rowOff>
    </xdr:to>
    <xdr:pic>
      <xdr:nvPicPr>
        <xdr:cNvPr id="4322" name="Picture 31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78A9C18B-ABEF-3AB9-E31A-70BAD2347D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8420862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579</xdr:row>
      <xdr:rowOff>7620</xdr:rowOff>
    </xdr:from>
    <xdr:to>
      <xdr:col>1</xdr:col>
      <xdr:colOff>38100</xdr:colOff>
      <xdr:row>579</xdr:row>
      <xdr:rowOff>220980</xdr:rowOff>
    </xdr:to>
    <xdr:pic>
      <xdr:nvPicPr>
        <xdr:cNvPr id="4323" name="Picture 32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1E14A9BC-BA50-95F1-3C41-3DAA5F2F5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8779002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597</xdr:row>
      <xdr:rowOff>7620</xdr:rowOff>
    </xdr:from>
    <xdr:to>
      <xdr:col>1</xdr:col>
      <xdr:colOff>38100</xdr:colOff>
      <xdr:row>597</xdr:row>
      <xdr:rowOff>220980</xdr:rowOff>
    </xdr:to>
    <xdr:pic>
      <xdr:nvPicPr>
        <xdr:cNvPr id="4324" name="Picture 33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8B5660E1-14F6-0AB5-5C34-C7FB5797AC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9070086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621</xdr:row>
      <xdr:rowOff>7620</xdr:rowOff>
    </xdr:from>
    <xdr:to>
      <xdr:col>1</xdr:col>
      <xdr:colOff>38100</xdr:colOff>
      <xdr:row>621</xdr:row>
      <xdr:rowOff>220980</xdr:rowOff>
    </xdr:to>
    <xdr:pic>
      <xdr:nvPicPr>
        <xdr:cNvPr id="4325" name="Picture 34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CF8B4463-446E-E219-5B8E-26D63B0616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9461754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657</xdr:row>
      <xdr:rowOff>7620</xdr:rowOff>
    </xdr:from>
    <xdr:to>
      <xdr:col>1</xdr:col>
      <xdr:colOff>38100</xdr:colOff>
      <xdr:row>657</xdr:row>
      <xdr:rowOff>220980</xdr:rowOff>
    </xdr:to>
    <xdr:pic>
      <xdr:nvPicPr>
        <xdr:cNvPr id="4326" name="Picture 35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ED0C5110-DDA5-F4DE-D8F1-FACED8F76B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10054590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675</xdr:row>
      <xdr:rowOff>7620</xdr:rowOff>
    </xdr:from>
    <xdr:to>
      <xdr:col>1</xdr:col>
      <xdr:colOff>38100</xdr:colOff>
      <xdr:row>675</xdr:row>
      <xdr:rowOff>220980</xdr:rowOff>
    </xdr:to>
    <xdr:pic>
      <xdr:nvPicPr>
        <xdr:cNvPr id="4327" name="Picture 36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732E9784-3E7F-4979-E278-44FC22536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10328148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696</xdr:row>
      <xdr:rowOff>7620</xdr:rowOff>
    </xdr:from>
    <xdr:to>
      <xdr:col>1</xdr:col>
      <xdr:colOff>38100</xdr:colOff>
      <xdr:row>696</xdr:row>
      <xdr:rowOff>220980</xdr:rowOff>
    </xdr:to>
    <xdr:pic>
      <xdr:nvPicPr>
        <xdr:cNvPr id="4328" name="Picture 37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ED149B98-4C1E-B74E-631C-7871853CA9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10651998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716</xdr:row>
      <xdr:rowOff>7620</xdr:rowOff>
    </xdr:from>
    <xdr:to>
      <xdr:col>1</xdr:col>
      <xdr:colOff>38100</xdr:colOff>
      <xdr:row>716</xdr:row>
      <xdr:rowOff>220980</xdr:rowOff>
    </xdr:to>
    <xdr:pic>
      <xdr:nvPicPr>
        <xdr:cNvPr id="4329" name="Picture 38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71BB6EF7-E7E3-A410-05DF-2D022B0D06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10976610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742</xdr:row>
      <xdr:rowOff>7620</xdr:rowOff>
    </xdr:from>
    <xdr:to>
      <xdr:col>1</xdr:col>
      <xdr:colOff>38100</xdr:colOff>
      <xdr:row>742</xdr:row>
      <xdr:rowOff>220980</xdr:rowOff>
    </xdr:to>
    <xdr:pic>
      <xdr:nvPicPr>
        <xdr:cNvPr id="4330" name="Picture 39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FD156105-0FD7-D211-1D89-8DEFC43445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11401806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756</xdr:row>
      <xdr:rowOff>7620</xdr:rowOff>
    </xdr:from>
    <xdr:to>
      <xdr:col>1</xdr:col>
      <xdr:colOff>38100</xdr:colOff>
      <xdr:row>756</xdr:row>
      <xdr:rowOff>220980</xdr:rowOff>
    </xdr:to>
    <xdr:pic>
      <xdr:nvPicPr>
        <xdr:cNvPr id="4331" name="Picture 40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A0C1B140-6257-0FE6-E137-6D30531619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11608308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776</xdr:row>
      <xdr:rowOff>7620</xdr:rowOff>
    </xdr:from>
    <xdr:to>
      <xdr:col>1</xdr:col>
      <xdr:colOff>38100</xdr:colOff>
      <xdr:row>776</xdr:row>
      <xdr:rowOff>220980</xdr:rowOff>
    </xdr:to>
    <xdr:pic>
      <xdr:nvPicPr>
        <xdr:cNvPr id="4332" name="Picture 41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03020233-1346-5077-A301-769E1908BF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11915394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791</xdr:row>
      <xdr:rowOff>7620</xdr:rowOff>
    </xdr:from>
    <xdr:to>
      <xdr:col>1</xdr:col>
      <xdr:colOff>38100</xdr:colOff>
      <xdr:row>791</xdr:row>
      <xdr:rowOff>220980</xdr:rowOff>
    </xdr:to>
    <xdr:pic>
      <xdr:nvPicPr>
        <xdr:cNvPr id="4333" name="Picture 42">
          <a:hlinkClick xmlns:r="http://schemas.openxmlformats.org/officeDocument/2006/relationships" r:id="rId44"/>
          <a:extLst>
            <a:ext uri="{FF2B5EF4-FFF2-40B4-BE49-F238E27FC236}">
              <a16:creationId xmlns:a16="http://schemas.microsoft.com/office/drawing/2014/main" id="{7BAA5ACC-3826-7527-3D70-AC1F986707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12138660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812</xdr:row>
      <xdr:rowOff>7620</xdr:rowOff>
    </xdr:from>
    <xdr:to>
      <xdr:col>1</xdr:col>
      <xdr:colOff>38100</xdr:colOff>
      <xdr:row>812</xdr:row>
      <xdr:rowOff>220980</xdr:rowOff>
    </xdr:to>
    <xdr:pic>
      <xdr:nvPicPr>
        <xdr:cNvPr id="4334" name="Picture 43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8EFF8124-BFE7-B640-FF15-6E6471423B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12462510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832</xdr:row>
      <xdr:rowOff>7620</xdr:rowOff>
    </xdr:from>
    <xdr:to>
      <xdr:col>1</xdr:col>
      <xdr:colOff>38100</xdr:colOff>
      <xdr:row>832</xdr:row>
      <xdr:rowOff>220980</xdr:rowOff>
    </xdr:to>
    <xdr:pic>
      <xdr:nvPicPr>
        <xdr:cNvPr id="4335" name="Picture 44">
          <a:hlinkClick xmlns:r="http://schemas.openxmlformats.org/officeDocument/2006/relationships" r:id="rId46"/>
          <a:extLst>
            <a:ext uri="{FF2B5EF4-FFF2-40B4-BE49-F238E27FC236}">
              <a16:creationId xmlns:a16="http://schemas.microsoft.com/office/drawing/2014/main" id="{4D28319A-0394-3417-67D8-B91583A195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12769596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845</xdr:row>
      <xdr:rowOff>7620</xdr:rowOff>
    </xdr:from>
    <xdr:to>
      <xdr:col>1</xdr:col>
      <xdr:colOff>38100</xdr:colOff>
      <xdr:row>845</xdr:row>
      <xdr:rowOff>220980</xdr:rowOff>
    </xdr:to>
    <xdr:pic>
      <xdr:nvPicPr>
        <xdr:cNvPr id="4336" name="Picture 45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25FA44D5-000C-5A42-B541-CE07212EE9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12959334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865</xdr:row>
      <xdr:rowOff>7620</xdr:rowOff>
    </xdr:from>
    <xdr:to>
      <xdr:col>1</xdr:col>
      <xdr:colOff>38100</xdr:colOff>
      <xdr:row>865</xdr:row>
      <xdr:rowOff>220980</xdr:rowOff>
    </xdr:to>
    <xdr:pic>
      <xdr:nvPicPr>
        <xdr:cNvPr id="4337" name="Picture 46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F8F1555A-D09B-EFD3-B0AE-C733E490A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13266420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878</xdr:row>
      <xdr:rowOff>7620</xdr:rowOff>
    </xdr:from>
    <xdr:to>
      <xdr:col>1</xdr:col>
      <xdr:colOff>38100</xdr:colOff>
      <xdr:row>878</xdr:row>
      <xdr:rowOff>220980</xdr:rowOff>
    </xdr:to>
    <xdr:pic>
      <xdr:nvPicPr>
        <xdr:cNvPr id="4338" name="Picture 47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0FFE151C-6A9F-CAF1-553E-786C62A663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13456158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896</xdr:row>
      <xdr:rowOff>7620</xdr:rowOff>
    </xdr:from>
    <xdr:to>
      <xdr:col>1</xdr:col>
      <xdr:colOff>38100</xdr:colOff>
      <xdr:row>896</xdr:row>
      <xdr:rowOff>220980</xdr:rowOff>
    </xdr:to>
    <xdr:pic>
      <xdr:nvPicPr>
        <xdr:cNvPr id="4339" name="Picture 48">
          <a:hlinkClick xmlns:r="http://schemas.openxmlformats.org/officeDocument/2006/relationships" r:id="rId50"/>
          <a:extLst>
            <a:ext uri="{FF2B5EF4-FFF2-40B4-BE49-F238E27FC236}">
              <a16:creationId xmlns:a16="http://schemas.microsoft.com/office/drawing/2014/main" id="{DF730486-0B3B-0B50-5BBD-80CE59A3FA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13729716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908</xdr:row>
      <xdr:rowOff>7620</xdr:rowOff>
    </xdr:from>
    <xdr:to>
      <xdr:col>1</xdr:col>
      <xdr:colOff>38100</xdr:colOff>
      <xdr:row>908</xdr:row>
      <xdr:rowOff>220980</xdr:rowOff>
    </xdr:to>
    <xdr:pic>
      <xdr:nvPicPr>
        <xdr:cNvPr id="4340" name="Picture 49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286A5609-86B6-46E9-1DDB-84298BE334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13902690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928</xdr:row>
      <xdr:rowOff>7620</xdr:rowOff>
    </xdr:from>
    <xdr:to>
      <xdr:col>1</xdr:col>
      <xdr:colOff>38100</xdr:colOff>
      <xdr:row>928</xdr:row>
      <xdr:rowOff>220980</xdr:rowOff>
    </xdr:to>
    <xdr:pic>
      <xdr:nvPicPr>
        <xdr:cNvPr id="4341" name="Picture 50">
          <a:hlinkClick xmlns:r="http://schemas.openxmlformats.org/officeDocument/2006/relationships" r:id="rId52"/>
          <a:extLst>
            <a:ext uri="{FF2B5EF4-FFF2-40B4-BE49-F238E27FC236}">
              <a16:creationId xmlns:a16="http://schemas.microsoft.com/office/drawing/2014/main" id="{4FA5D249-F14C-81A8-8D46-FB077FFD00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14209776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947</xdr:row>
      <xdr:rowOff>7620</xdr:rowOff>
    </xdr:from>
    <xdr:to>
      <xdr:col>1</xdr:col>
      <xdr:colOff>38100</xdr:colOff>
      <xdr:row>947</xdr:row>
      <xdr:rowOff>220980</xdr:rowOff>
    </xdr:to>
    <xdr:pic>
      <xdr:nvPicPr>
        <xdr:cNvPr id="4342" name="Picture 51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6312764A-8494-7D04-2DF2-4DB2AAB987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14500098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961</xdr:row>
      <xdr:rowOff>7620</xdr:rowOff>
    </xdr:from>
    <xdr:to>
      <xdr:col>1</xdr:col>
      <xdr:colOff>38100</xdr:colOff>
      <xdr:row>961</xdr:row>
      <xdr:rowOff>220980</xdr:rowOff>
    </xdr:to>
    <xdr:pic>
      <xdr:nvPicPr>
        <xdr:cNvPr id="4343" name="Picture 52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312A42FC-6968-3C16-89B7-DE94CB9EFE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14706600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976</xdr:row>
      <xdr:rowOff>7620</xdr:rowOff>
    </xdr:from>
    <xdr:to>
      <xdr:col>1</xdr:col>
      <xdr:colOff>38100</xdr:colOff>
      <xdr:row>976</xdr:row>
      <xdr:rowOff>220980</xdr:rowOff>
    </xdr:to>
    <xdr:pic>
      <xdr:nvPicPr>
        <xdr:cNvPr id="4344" name="Picture 53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D176006C-7F02-EF50-E878-1CD62051DA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14929866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996</xdr:row>
      <xdr:rowOff>7620</xdr:rowOff>
    </xdr:from>
    <xdr:to>
      <xdr:col>1</xdr:col>
      <xdr:colOff>38100</xdr:colOff>
      <xdr:row>996</xdr:row>
      <xdr:rowOff>220980</xdr:rowOff>
    </xdr:to>
    <xdr:pic>
      <xdr:nvPicPr>
        <xdr:cNvPr id="4345" name="Picture 54">
          <a:hlinkClick xmlns:r="http://schemas.openxmlformats.org/officeDocument/2006/relationships" r:id="rId56"/>
          <a:extLst>
            <a:ext uri="{FF2B5EF4-FFF2-40B4-BE49-F238E27FC236}">
              <a16:creationId xmlns:a16="http://schemas.microsoft.com/office/drawing/2014/main" id="{09EFAB6E-EB95-AB0D-34C0-D9DF02D1C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15236952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1013</xdr:row>
      <xdr:rowOff>7620</xdr:rowOff>
    </xdr:from>
    <xdr:to>
      <xdr:col>1</xdr:col>
      <xdr:colOff>38100</xdr:colOff>
      <xdr:row>1013</xdr:row>
      <xdr:rowOff>220980</xdr:rowOff>
    </xdr:to>
    <xdr:pic>
      <xdr:nvPicPr>
        <xdr:cNvPr id="4346" name="Picture 55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AF9429A8-8FFE-BFC4-59E7-93697E20A0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15493746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1031</xdr:row>
      <xdr:rowOff>7620</xdr:rowOff>
    </xdr:from>
    <xdr:to>
      <xdr:col>1</xdr:col>
      <xdr:colOff>38100</xdr:colOff>
      <xdr:row>1031</xdr:row>
      <xdr:rowOff>220980</xdr:rowOff>
    </xdr:to>
    <xdr:pic>
      <xdr:nvPicPr>
        <xdr:cNvPr id="4347" name="Picture 56">
          <a:hlinkClick xmlns:r="http://schemas.openxmlformats.org/officeDocument/2006/relationships" r:id="rId58"/>
          <a:extLst>
            <a:ext uri="{FF2B5EF4-FFF2-40B4-BE49-F238E27FC236}">
              <a16:creationId xmlns:a16="http://schemas.microsoft.com/office/drawing/2014/main" id="{85650F54-A210-4911-63F6-00B3297097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15767304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1045</xdr:row>
      <xdr:rowOff>7620</xdr:rowOff>
    </xdr:from>
    <xdr:to>
      <xdr:col>1</xdr:col>
      <xdr:colOff>38100</xdr:colOff>
      <xdr:row>1045</xdr:row>
      <xdr:rowOff>220980</xdr:rowOff>
    </xdr:to>
    <xdr:pic>
      <xdr:nvPicPr>
        <xdr:cNvPr id="4348" name="Picture 57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0658AAF9-4183-188B-F24B-8FBED0EFA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15973806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1058</xdr:row>
      <xdr:rowOff>7620</xdr:rowOff>
    </xdr:from>
    <xdr:to>
      <xdr:col>1</xdr:col>
      <xdr:colOff>38100</xdr:colOff>
      <xdr:row>1058</xdr:row>
      <xdr:rowOff>220980</xdr:rowOff>
    </xdr:to>
    <xdr:pic>
      <xdr:nvPicPr>
        <xdr:cNvPr id="4349" name="Picture 58">
          <a:hlinkClick xmlns:r="http://schemas.openxmlformats.org/officeDocument/2006/relationships" r:id="rId60"/>
          <a:extLst>
            <a:ext uri="{FF2B5EF4-FFF2-40B4-BE49-F238E27FC236}">
              <a16:creationId xmlns:a16="http://schemas.microsoft.com/office/drawing/2014/main" id="{7B168B44-1ED8-570B-0999-FF4841E5A5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16163544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1070</xdr:row>
      <xdr:rowOff>7620</xdr:rowOff>
    </xdr:from>
    <xdr:to>
      <xdr:col>1</xdr:col>
      <xdr:colOff>38100</xdr:colOff>
      <xdr:row>1070</xdr:row>
      <xdr:rowOff>220980</xdr:rowOff>
    </xdr:to>
    <xdr:pic>
      <xdr:nvPicPr>
        <xdr:cNvPr id="4350" name="Picture 59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19A5A892-ED01-4155-1095-5BE6D1CAC8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16336518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1086</xdr:row>
      <xdr:rowOff>7620</xdr:rowOff>
    </xdr:from>
    <xdr:to>
      <xdr:col>1</xdr:col>
      <xdr:colOff>38100</xdr:colOff>
      <xdr:row>1086</xdr:row>
      <xdr:rowOff>220980</xdr:rowOff>
    </xdr:to>
    <xdr:pic>
      <xdr:nvPicPr>
        <xdr:cNvPr id="4351" name="Picture 60">
          <a:hlinkClick xmlns:r="http://schemas.openxmlformats.org/officeDocument/2006/relationships" r:id="rId62"/>
          <a:extLst>
            <a:ext uri="{FF2B5EF4-FFF2-40B4-BE49-F238E27FC236}">
              <a16:creationId xmlns:a16="http://schemas.microsoft.com/office/drawing/2014/main" id="{A1267DEC-CBD0-4F62-942B-E3FE47FE5C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16576548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1106</xdr:row>
      <xdr:rowOff>7620</xdr:rowOff>
    </xdr:from>
    <xdr:to>
      <xdr:col>1</xdr:col>
      <xdr:colOff>38100</xdr:colOff>
      <xdr:row>1106</xdr:row>
      <xdr:rowOff>220980</xdr:rowOff>
    </xdr:to>
    <xdr:pic>
      <xdr:nvPicPr>
        <xdr:cNvPr id="4352" name="Picture 61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3EE01612-F550-F95F-041A-F3FCAEE79F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16883634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1124</xdr:row>
      <xdr:rowOff>7620</xdr:rowOff>
    </xdr:from>
    <xdr:to>
      <xdr:col>1</xdr:col>
      <xdr:colOff>38100</xdr:colOff>
      <xdr:row>1124</xdr:row>
      <xdr:rowOff>220980</xdr:rowOff>
    </xdr:to>
    <xdr:pic>
      <xdr:nvPicPr>
        <xdr:cNvPr id="4353" name="Picture 62">
          <a:hlinkClick xmlns:r="http://schemas.openxmlformats.org/officeDocument/2006/relationships" r:id="rId64"/>
          <a:extLst>
            <a:ext uri="{FF2B5EF4-FFF2-40B4-BE49-F238E27FC236}">
              <a16:creationId xmlns:a16="http://schemas.microsoft.com/office/drawing/2014/main" id="{6A96B176-9A4C-6285-65BD-FE112CC0B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17157192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1140</xdr:row>
      <xdr:rowOff>7620</xdr:rowOff>
    </xdr:from>
    <xdr:to>
      <xdr:col>1</xdr:col>
      <xdr:colOff>38100</xdr:colOff>
      <xdr:row>1140</xdr:row>
      <xdr:rowOff>220980</xdr:rowOff>
    </xdr:to>
    <xdr:pic>
      <xdr:nvPicPr>
        <xdr:cNvPr id="4354" name="Picture 63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BE244EB6-7538-2FB1-E6BA-8789F401BF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17397222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1152</xdr:row>
      <xdr:rowOff>7620</xdr:rowOff>
    </xdr:from>
    <xdr:to>
      <xdr:col>1</xdr:col>
      <xdr:colOff>38100</xdr:colOff>
      <xdr:row>1152</xdr:row>
      <xdr:rowOff>220980</xdr:rowOff>
    </xdr:to>
    <xdr:pic>
      <xdr:nvPicPr>
        <xdr:cNvPr id="4355" name="Picture 64">
          <a:hlinkClick xmlns:r="http://schemas.openxmlformats.org/officeDocument/2006/relationships" r:id="rId66"/>
          <a:extLst>
            <a:ext uri="{FF2B5EF4-FFF2-40B4-BE49-F238E27FC236}">
              <a16:creationId xmlns:a16="http://schemas.microsoft.com/office/drawing/2014/main" id="{2ADC71D4-90A1-1C0C-EC9C-2887BF550C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17570196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1173</xdr:row>
      <xdr:rowOff>7620</xdr:rowOff>
    </xdr:from>
    <xdr:to>
      <xdr:col>1</xdr:col>
      <xdr:colOff>38100</xdr:colOff>
      <xdr:row>1173</xdr:row>
      <xdr:rowOff>220980</xdr:rowOff>
    </xdr:to>
    <xdr:pic>
      <xdr:nvPicPr>
        <xdr:cNvPr id="4356" name="Picture 65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088423F5-7EB8-421F-BA21-82C5FF6AA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17894046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1194</xdr:row>
      <xdr:rowOff>7620</xdr:rowOff>
    </xdr:from>
    <xdr:to>
      <xdr:col>1</xdr:col>
      <xdr:colOff>38100</xdr:colOff>
      <xdr:row>1194</xdr:row>
      <xdr:rowOff>220980</xdr:rowOff>
    </xdr:to>
    <xdr:pic>
      <xdr:nvPicPr>
        <xdr:cNvPr id="4357" name="Picture 66">
          <a:hlinkClick xmlns:r="http://schemas.openxmlformats.org/officeDocument/2006/relationships" r:id="rId68"/>
          <a:extLst>
            <a:ext uri="{FF2B5EF4-FFF2-40B4-BE49-F238E27FC236}">
              <a16:creationId xmlns:a16="http://schemas.microsoft.com/office/drawing/2014/main" id="{9CFF5ABD-B892-4BE1-43A5-CCF70CA84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18217896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1213</xdr:row>
      <xdr:rowOff>7620</xdr:rowOff>
    </xdr:from>
    <xdr:to>
      <xdr:col>1</xdr:col>
      <xdr:colOff>38100</xdr:colOff>
      <xdr:row>1213</xdr:row>
      <xdr:rowOff>220980</xdr:rowOff>
    </xdr:to>
    <xdr:pic>
      <xdr:nvPicPr>
        <xdr:cNvPr id="4358" name="Picture 67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A2BDBC56-8ADA-2DD7-5F4C-C4D7C45856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18508218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1230</xdr:row>
      <xdr:rowOff>7620</xdr:rowOff>
    </xdr:from>
    <xdr:to>
      <xdr:col>1</xdr:col>
      <xdr:colOff>38100</xdr:colOff>
      <xdr:row>1230</xdr:row>
      <xdr:rowOff>220980</xdr:rowOff>
    </xdr:to>
    <xdr:pic>
      <xdr:nvPicPr>
        <xdr:cNvPr id="4359" name="Picture 68">
          <a:hlinkClick xmlns:r="http://schemas.openxmlformats.org/officeDocument/2006/relationships" r:id="rId70"/>
          <a:extLst>
            <a:ext uri="{FF2B5EF4-FFF2-40B4-BE49-F238E27FC236}">
              <a16:creationId xmlns:a16="http://schemas.microsoft.com/office/drawing/2014/main" id="{632B00A7-3848-C5D7-F99A-D07549C95F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18765012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1247</xdr:row>
      <xdr:rowOff>7620</xdr:rowOff>
    </xdr:from>
    <xdr:to>
      <xdr:col>1</xdr:col>
      <xdr:colOff>38100</xdr:colOff>
      <xdr:row>1247</xdr:row>
      <xdr:rowOff>220980</xdr:rowOff>
    </xdr:to>
    <xdr:pic>
      <xdr:nvPicPr>
        <xdr:cNvPr id="4360" name="Picture 69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12EDD1AD-8A41-EEDC-7CE5-68FA1D6B1D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19021806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1266</xdr:row>
      <xdr:rowOff>7620</xdr:rowOff>
    </xdr:from>
    <xdr:to>
      <xdr:col>1</xdr:col>
      <xdr:colOff>38100</xdr:colOff>
      <xdr:row>1266</xdr:row>
      <xdr:rowOff>220980</xdr:rowOff>
    </xdr:to>
    <xdr:pic>
      <xdr:nvPicPr>
        <xdr:cNvPr id="4361" name="Picture 70">
          <a:hlinkClick xmlns:r="http://schemas.openxmlformats.org/officeDocument/2006/relationships" r:id="rId72"/>
          <a:extLst>
            <a:ext uri="{FF2B5EF4-FFF2-40B4-BE49-F238E27FC236}">
              <a16:creationId xmlns:a16="http://schemas.microsoft.com/office/drawing/2014/main" id="{3F3336CD-206E-8083-1052-92F60899F5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19312128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1281</xdr:row>
      <xdr:rowOff>7620</xdr:rowOff>
    </xdr:from>
    <xdr:to>
      <xdr:col>1</xdr:col>
      <xdr:colOff>38100</xdr:colOff>
      <xdr:row>1281</xdr:row>
      <xdr:rowOff>220980</xdr:rowOff>
    </xdr:to>
    <xdr:pic>
      <xdr:nvPicPr>
        <xdr:cNvPr id="4362" name="Picture 71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65B33BD5-5A0C-8CA8-D8C0-81FE3EF25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19535394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1299</xdr:row>
      <xdr:rowOff>7620</xdr:rowOff>
    </xdr:from>
    <xdr:to>
      <xdr:col>1</xdr:col>
      <xdr:colOff>38100</xdr:colOff>
      <xdr:row>1299</xdr:row>
      <xdr:rowOff>220980</xdr:rowOff>
    </xdr:to>
    <xdr:pic>
      <xdr:nvPicPr>
        <xdr:cNvPr id="4363" name="Picture 72">
          <a:hlinkClick xmlns:r="http://schemas.openxmlformats.org/officeDocument/2006/relationships" r:id="rId74"/>
          <a:extLst>
            <a:ext uri="{FF2B5EF4-FFF2-40B4-BE49-F238E27FC236}">
              <a16:creationId xmlns:a16="http://schemas.microsoft.com/office/drawing/2014/main" id="{BCFBB16D-7851-DA9E-EC31-E46962D62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19808952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1318</xdr:row>
      <xdr:rowOff>7620</xdr:rowOff>
    </xdr:from>
    <xdr:to>
      <xdr:col>1</xdr:col>
      <xdr:colOff>38100</xdr:colOff>
      <xdr:row>1318</xdr:row>
      <xdr:rowOff>220980</xdr:rowOff>
    </xdr:to>
    <xdr:pic>
      <xdr:nvPicPr>
        <xdr:cNvPr id="4364" name="Picture 73">
          <a:hlinkClick xmlns:r="http://schemas.openxmlformats.org/officeDocument/2006/relationships" r:id="rId75"/>
          <a:extLst>
            <a:ext uri="{FF2B5EF4-FFF2-40B4-BE49-F238E27FC236}">
              <a16:creationId xmlns:a16="http://schemas.microsoft.com/office/drawing/2014/main" id="{62002974-ACBA-A979-8604-0825C69BEF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20116800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1338</xdr:row>
      <xdr:rowOff>7620</xdr:rowOff>
    </xdr:from>
    <xdr:to>
      <xdr:col>1</xdr:col>
      <xdr:colOff>38100</xdr:colOff>
      <xdr:row>1338</xdr:row>
      <xdr:rowOff>220980</xdr:rowOff>
    </xdr:to>
    <xdr:pic>
      <xdr:nvPicPr>
        <xdr:cNvPr id="4365" name="Picture 74">
          <a:hlinkClick xmlns:r="http://schemas.openxmlformats.org/officeDocument/2006/relationships" r:id="rId76"/>
          <a:extLst>
            <a:ext uri="{FF2B5EF4-FFF2-40B4-BE49-F238E27FC236}">
              <a16:creationId xmlns:a16="http://schemas.microsoft.com/office/drawing/2014/main" id="{33E4B85D-90CE-7F94-EC7D-FF942D515C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20441412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1355</xdr:row>
      <xdr:rowOff>7620</xdr:rowOff>
    </xdr:from>
    <xdr:to>
      <xdr:col>1</xdr:col>
      <xdr:colOff>38100</xdr:colOff>
      <xdr:row>1355</xdr:row>
      <xdr:rowOff>220980</xdr:rowOff>
    </xdr:to>
    <xdr:pic>
      <xdr:nvPicPr>
        <xdr:cNvPr id="4366" name="Picture 75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69F7B3C6-6797-7A82-BEE5-704C008B89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20698206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1376</xdr:row>
      <xdr:rowOff>7620</xdr:rowOff>
    </xdr:from>
    <xdr:to>
      <xdr:col>1</xdr:col>
      <xdr:colOff>38100</xdr:colOff>
      <xdr:row>1376</xdr:row>
      <xdr:rowOff>220980</xdr:rowOff>
    </xdr:to>
    <xdr:pic>
      <xdr:nvPicPr>
        <xdr:cNvPr id="4367" name="Picture 76">
          <a:hlinkClick xmlns:r="http://schemas.openxmlformats.org/officeDocument/2006/relationships" r:id="rId78"/>
          <a:extLst>
            <a:ext uri="{FF2B5EF4-FFF2-40B4-BE49-F238E27FC236}">
              <a16:creationId xmlns:a16="http://schemas.microsoft.com/office/drawing/2014/main" id="{FD968BDB-555D-FF3B-27B4-A9F15A682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21039582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1395</xdr:row>
      <xdr:rowOff>7620</xdr:rowOff>
    </xdr:from>
    <xdr:to>
      <xdr:col>1</xdr:col>
      <xdr:colOff>38100</xdr:colOff>
      <xdr:row>1395</xdr:row>
      <xdr:rowOff>220980</xdr:rowOff>
    </xdr:to>
    <xdr:pic>
      <xdr:nvPicPr>
        <xdr:cNvPr id="4368" name="Picture 77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62BCE23E-23A2-0EC5-A1F3-A86F34CCFE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21347430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1411</xdr:row>
      <xdr:rowOff>7620</xdr:rowOff>
    </xdr:from>
    <xdr:to>
      <xdr:col>1</xdr:col>
      <xdr:colOff>38100</xdr:colOff>
      <xdr:row>1411</xdr:row>
      <xdr:rowOff>220980</xdr:rowOff>
    </xdr:to>
    <xdr:pic>
      <xdr:nvPicPr>
        <xdr:cNvPr id="4369" name="Picture 78">
          <a:hlinkClick xmlns:r="http://schemas.openxmlformats.org/officeDocument/2006/relationships" r:id="rId80"/>
          <a:extLst>
            <a:ext uri="{FF2B5EF4-FFF2-40B4-BE49-F238E27FC236}">
              <a16:creationId xmlns:a16="http://schemas.microsoft.com/office/drawing/2014/main" id="{B315E24C-C722-0AF0-C5AB-EB13F7F89D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21587460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1430</xdr:row>
      <xdr:rowOff>7620</xdr:rowOff>
    </xdr:from>
    <xdr:to>
      <xdr:col>1</xdr:col>
      <xdr:colOff>38100</xdr:colOff>
      <xdr:row>1430</xdr:row>
      <xdr:rowOff>220980</xdr:rowOff>
    </xdr:to>
    <xdr:pic>
      <xdr:nvPicPr>
        <xdr:cNvPr id="4370" name="Picture 79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E64B4B95-FE5C-E418-9695-012A3B512D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21877782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1452</xdr:row>
      <xdr:rowOff>7620</xdr:rowOff>
    </xdr:from>
    <xdr:to>
      <xdr:col>1</xdr:col>
      <xdr:colOff>38100</xdr:colOff>
      <xdr:row>1452</xdr:row>
      <xdr:rowOff>220980</xdr:rowOff>
    </xdr:to>
    <xdr:pic>
      <xdr:nvPicPr>
        <xdr:cNvPr id="4371" name="Picture 80">
          <a:hlinkClick xmlns:r="http://schemas.openxmlformats.org/officeDocument/2006/relationships" r:id="rId82"/>
          <a:extLst>
            <a:ext uri="{FF2B5EF4-FFF2-40B4-BE49-F238E27FC236}">
              <a16:creationId xmlns:a16="http://schemas.microsoft.com/office/drawing/2014/main" id="{57889BF8-4675-09D6-1EAC-29F15B8A33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22218396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1466</xdr:row>
      <xdr:rowOff>7620</xdr:rowOff>
    </xdr:from>
    <xdr:to>
      <xdr:col>1</xdr:col>
      <xdr:colOff>38100</xdr:colOff>
      <xdr:row>1466</xdr:row>
      <xdr:rowOff>220980</xdr:rowOff>
    </xdr:to>
    <xdr:pic>
      <xdr:nvPicPr>
        <xdr:cNvPr id="4372" name="Picture 81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5B6A5172-A4BC-8483-B61A-D6B2219B2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22424898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1488</xdr:row>
      <xdr:rowOff>7620</xdr:rowOff>
    </xdr:from>
    <xdr:to>
      <xdr:col>1</xdr:col>
      <xdr:colOff>38100</xdr:colOff>
      <xdr:row>1488</xdr:row>
      <xdr:rowOff>220980</xdr:rowOff>
    </xdr:to>
    <xdr:pic>
      <xdr:nvPicPr>
        <xdr:cNvPr id="4373" name="Picture 82">
          <a:hlinkClick xmlns:r="http://schemas.openxmlformats.org/officeDocument/2006/relationships" r:id="rId84"/>
          <a:extLst>
            <a:ext uri="{FF2B5EF4-FFF2-40B4-BE49-F238E27FC236}">
              <a16:creationId xmlns:a16="http://schemas.microsoft.com/office/drawing/2014/main" id="{2B65C994-84E6-5C55-66AF-E998360D37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22765512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1503</xdr:row>
      <xdr:rowOff>7620</xdr:rowOff>
    </xdr:from>
    <xdr:to>
      <xdr:col>1</xdr:col>
      <xdr:colOff>38100</xdr:colOff>
      <xdr:row>1503</xdr:row>
      <xdr:rowOff>220980</xdr:rowOff>
    </xdr:to>
    <xdr:pic>
      <xdr:nvPicPr>
        <xdr:cNvPr id="4374" name="Picture 83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C718EA12-3396-CD9C-B713-3A63ED862D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22988778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1515</xdr:row>
      <xdr:rowOff>7620</xdr:rowOff>
    </xdr:from>
    <xdr:to>
      <xdr:col>1</xdr:col>
      <xdr:colOff>38100</xdr:colOff>
      <xdr:row>1515</xdr:row>
      <xdr:rowOff>220980</xdr:rowOff>
    </xdr:to>
    <xdr:pic>
      <xdr:nvPicPr>
        <xdr:cNvPr id="4375" name="Picture 84">
          <a:hlinkClick xmlns:r="http://schemas.openxmlformats.org/officeDocument/2006/relationships" r:id="rId86"/>
          <a:extLst>
            <a:ext uri="{FF2B5EF4-FFF2-40B4-BE49-F238E27FC236}">
              <a16:creationId xmlns:a16="http://schemas.microsoft.com/office/drawing/2014/main" id="{51627B02-59B9-1CCE-3415-9ECDF77DCE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23161752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1539</xdr:row>
      <xdr:rowOff>7620</xdr:rowOff>
    </xdr:from>
    <xdr:to>
      <xdr:col>1</xdr:col>
      <xdr:colOff>38100</xdr:colOff>
      <xdr:row>1539</xdr:row>
      <xdr:rowOff>220980</xdr:rowOff>
    </xdr:to>
    <xdr:pic>
      <xdr:nvPicPr>
        <xdr:cNvPr id="4376" name="Picture 85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7FFD8572-BA50-DC11-50FB-369F5310C7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23554182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1555</xdr:row>
      <xdr:rowOff>7620</xdr:rowOff>
    </xdr:from>
    <xdr:to>
      <xdr:col>1</xdr:col>
      <xdr:colOff>38100</xdr:colOff>
      <xdr:row>1555</xdr:row>
      <xdr:rowOff>220980</xdr:rowOff>
    </xdr:to>
    <xdr:pic>
      <xdr:nvPicPr>
        <xdr:cNvPr id="4377" name="Picture 86">
          <a:hlinkClick xmlns:r="http://schemas.openxmlformats.org/officeDocument/2006/relationships" r:id="rId88"/>
          <a:extLst>
            <a:ext uri="{FF2B5EF4-FFF2-40B4-BE49-F238E27FC236}">
              <a16:creationId xmlns:a16="http://schemas.microsoft.com/office/drawing/2014/main" id="{8D968958-4937-CA36-1108-E0C52179E3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23794212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1570</xdr:row>
      <xdr:rowOff>7620</xdr:rowOff>
    </xdr:from>
    <xdr:to>
      <xdr:col>1</xdr:col>
      <xdr:colOff>38100</xdr:colOff>
      <xdr:row>1570</xdr:row>
      <xdr:rowOff>220980</xdr:rowOff>
    </xdr:to>
    <xdr:pic>
      <xdr:nvPicPr>
        <xdr:cNvPr id="4378" name="Picture 87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745B19B9-E0EB-47F2-B5A0-C64B080CAF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24017478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1589</xdr:row>
      <xdr:rowOff>7620</xdr:rowOff>
    </xdr:from>
    <xdr:to>
      <xdr:col>1</xdr:col>
      <xdr:colOff>38100</xdr:colOff>
      <xdr:row>1589</xdr:row>
      <xdr:rowOff>220980</xdr:rowOff>
    </xdr:to>
    <xdr:pic>
      <xdr:nvPicPr>
        <xdr:cNvPr id="4379" name="Picture 88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21E36D50-30CC-7EC3-7798-4BE98DA35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24307800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1612</xdr:row>
      <xdr:rowOff>7620</xdr:rowOff>
    </xdr:from>
    <xdr:to>
      <xdr:col>1</xdr:col>
      <xdr:colOff>38100</xdr:colOff>
      <xdr:row>1612</xdr:row>
      <xdr:rowOff>220980</xdr:rowOff>
    </xdr:to>
    <xdr:pic>
      <xdr:nvPicPr>
        <xdr:cNvPr id="4380" name="Picture 89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EA7EE5B4-CAD7-3C49-06F3-A054FEE183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24665178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1635</xdr:row>
      <xdr:rowOff>7620</xdr:rowOff>
    </xdr:from>
    <xdr:to>
      <xdr:col>1</xdr:col>
      <xdr:colOff>38100</xdr:colOff>
      <xdr:row>1635</xdr:row>
      <xdr:rowOff>220980</xdr:rowOff>
    </xdr:to>
    <xdr:pic>
      <xdr:nvPicPr>
        <xdr:cNvPr id="4381" name="Picture 90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F764CFB3-12AB-6FCF-BD7D-14019BEB27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25022556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1661</xdr:row>
      <xdr:rowOff>7620</xdr:rowOff>
    </xdr:from>
    <xdr:to>
      <xdr:col>1</xdr:col>
      <xdr:colOff>38100</xdr:colOff>
      <xdr:row>1661</xdr:row>
      <xdr:rowOff>220980</xdr:rowOff>
    </xdr:to>
    <xdr:pic>
      <xdr:nvPicPr>
        <xdr:cNvPr id="4382" name="Picture 91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D98590D1-8B98-8712-F051-7FC2956242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25430226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1675</xdr:row>
      <xdr:rowOff>7620</xdr:rowOff>
    </xdr:from>
    <xdr:to>
      <xdr:col>1</xdr:col>
      <xdr:colOff>38100</xdr:colOff>
      <xdr:row>1675</xdr:row>
      <xdr:rowOff>220980</xdr:rowOff>
    </xdr:to>
    <xdr:pic>
      <xdr:nvPicPr>
        <xdr:cNvPr id="4383" name="Picture 92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64BBEEEE-14FC-BBB6-4C19-52ECFDCDCE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25636728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1688</xdr:row>
      <xdr:rowOff>7620</xdr:rowOff>
    </xdr:from>
    <xdr:to>
      <xdr:col>1</xdr:col>
      <xdr:colOff>38100</xdr:colOff>
      <xdr:row>1688</xdr:row>
      <xdr:rowOff>220980</xdr:rowOff>
    </xdr:to>
    <xdr:pic>
      <xdr:nvPicPr>
        <xdr:cNvPr id="4384" name="Picture 93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60A01B61-433E-4B10-E95A-6933DB9439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25826466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1703</xdr:row>
      <xdr:rowOff>7620</xdr:rowOff>
    </xdr:from>
    <xdr:to>
      <xdr:col>1</xdr:col>
      <xdr:colOff>38100</xdr:colOff>
      <xdr:row>1703</xdr:row>
      <xdr:rowOff>220980</xdr:rowOff>
    </xdr:to>
    <xdr:pic>
      <xdr:nvPicPr>
        <xdr:cNvPr id="4385" name="Picture 94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A76A8EA6-FD1F-C931-3955-1BC1D36DE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26049732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1716</xdr:row>
      <xdr:rowOff>7620</xdr:rowOff>
    </xdr:from>
    <xdr:to>
      <xdr:col>1</xdr:col>
      <xdr:colOff>38100</xdr:colOff>
      <xdr:row>1716</xdr:row>
      <xdr:rowOff>220980</xdr:rowOff>
    </xdr:to>
    <xdr:pic>
      <xdr:nvPicPr>
        <xdr:cNvPr id="4386" name="Picture 95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4DB66F0C-15F1-CFAB-B4FC-723176B98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26239470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1735</xdr:row>
      <xdr:rowOff>7620</xdr:rowOff>
    </xdr:from>
    <xdr:to>
      <xdr:col>1</xdr:col>
      <xdr:colOff>38100</xdr:colOff>
      <xdr:row>1735</xdr:row>
      <xdr:rowOff>220980</xdr:rowOff>
    </xdr:to>
    <xdr:pic>
      <xdr:nvPicPr>
        <xdr:cNvPr id="4387" name="Picture 96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11AA60AA-FEDE-8762-64D1-312CD00CB9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26547318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355014</xdr:colOff>
      <xdr:row>0</xdr:row>
      <xdr:rowOff>152400</xdr:rowOff>
    </xdr:from>
    <xdr:to>
      <xdr:col>12</xdr:col>
      <xdr:colOff>44053</xdr:colOff>
      <xdr:row>27</xdr:row>
      <xdr:rowOff>67651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7943F12B-0A13-CA92-41F4-1190944EB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5014" y="152400"/>
          <a:ext cx="7971979" cy="4441531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a1" displayName="Tabela1" ref="A1:H41" totalsRowShown="0">
  <autoFilter ref="A1:H41" xr:uid="{00000000-0009-0000-0100-000001000000}"/>
  <tableColumns count="8">
    <tableColumn id="1" xr3:uid="{00000000-0010-0000-0000-000001000000}" name="ID"/>
    <tableColumn id="2" xr3:uid="{00000000-0010-0000-0000-000002000000}" name="Data/Hora" dataDxfId="0"/>
    <tableColumn id="3" xr3:uid="{00000000-0010-0000-0000-000003000000}" name="Cod"/>
    <tableColumn id="4" xr3:uid="{00000000-0010-0000-0000-000004000000}" name="Jornada"/>
    <tableColumn id="5" xr3:uid="{00000000-0010-0000-0000-000005000000}" name="Placa"/>
    <tableColumn id="6" xr3:uid="{00000000-0010-0000-0000-000006000000}" name="Modelo"/>
    <tableColumn id="7" xr3:uid="{00000000-0010-0000-0000-000007000000}" name="Localização Aprox. "/>
    <tableColumn id="8" xr3:uid="{00000000-0010-0000-0000-000008000000}" name="Observação"/>
  </tableColumns>
  <tableStyleInfo name="TableStyleLight4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1803"/>
  <sheetViews>
    <sheetView showGridLines="0" workbookViewId="0">
      <selection activeCell="BK8" sqref="BK8"/>
    </sheetView>
  </sheetViews>
  <sheetFormatPr defaultColWidth="9.109375" defaultRowHeight="13.2" x14ac:dyDescent="0.25"/>
  <cols>
    <col min="1" max="1" width="14.5546875" style="11" customWidth="1"/>
    <col min="2" max="2" width="0.5546875" style="11" customWidth="1"/>
    <col min="3" max="3" width="0.88671875" style="11" customWidth="1"/>
    <col min="4" max="4" width="6" style="11" customWidth="1"/>
    <col min="5" max="5" width="3.33203125" style="11" customWidth="1"/>
    <col min="6" max="6" width="0" style="11" hidden="1" customWidth="1"/>
    <col min="7" max="7" width="2.33203125" style="11" customWidth="1"/>
    <col min="8" max="8" width="1.6640625" style="11" customWidth="1"/>
    <col min="9" max="9" width="1.109375" style="11" customWidth="1"/>
    <col min="10" max="10" width="4.33203125" style="11" customWidth="1"/>
    <col min="11" max="11" width="1" style="11" customWidth="1"/>
    <col min="12" max="12" width="0" style="11" hidden="1" customWidth="1"/>
    <col min="13" max="13" width="3.5546875" style="11" customWidth="1"/>
    <col min="14" max="14" width="0.44140625" style="11" customWidth="1"/>
    <col min="15" max="15" width="3.6640625" style="11" customWidth="1"/>
    <col min="16" max="16" width="7" style="11" customWidth="1"/>
    <col min="17" max="17" width="0" style="11" hidden="1" customWidth="1"/>
    <col min="18" max="18" width="0.6640625" style="11" customWidth="1"/>
    <col min="19" max="19" width="2.6640625" style="11" customWidth="1"/>
    <col min="20" max="20" width="4.5546875" style="11" customWidth="1"/>
    <col min="21" max="21" width="0.109375" style="11" customWidth="1"/>
    <col min="22" max="22" width="4.33203125" style="11" customWidth="1"/>
    <col min="23" max="24" width="0.33203125" style="11" customWidth="1"/>
    <col min="25" max="25" width="0" style="11" hidden="1" customWidth="1"/>
    <col min="26" max="26" width="5.33203125" style="11" customWidth="1"/>
    <col min="27" max="27" width="0" style="11" hidden="1" customWidth="1"/>
    <col min="28" max="28" width="1.109375" style="11" customWidth="1"/>
    <col min="29" max="29" width="4.44140625" style="11" customWidth="1"/>
    <col min="30" max="30" width="0.88671875" style="11" customWidth="1"/>
    <col min="31" max="31" width="0" style="11" hidden="1" customWidth="1"/>
    <col min="32" max="32" width="1.44140625" style="11" customWidth="1"/>
    <col min="33" max="33" width="6.44140625" style="11" customWidth="1"/>
    <col min="34" max="34" width="2.6640625" style="11" customWidth="1"/>
    <col min="35" max="35" width="0" style="11" hidden="1" customWidth="1"/>
    <col min="36" max="36" width="0.33203125" style="11" customWidth="1"/>
    <col min="37" max="37" width="1.33203125" style="11" customWidth="1"/>
    <col min="38" max="38" width="1.5546875" style="11" customWidth="1"/>
    <col min="39" max="39" width="0.5546875" style="11" customWidth="1"/>
    <col min="40" max="40" width="1.33203125" style="11" customWidth="1"/>
    <col min="41" max="41" width="6.6640625" style="11" customWidth="1"/>
    <col min="42" max="42" width="0.109375" style="11" customWidth="1"/>
    <col min="43" max="43" width="5.109375" style="11" customWidth="1"/>
    <col min="44" max="44" width="2.6640625" style="11" customWidth="1"/>
    <col min="45" max="45" width="2.5546875" style="11" customWidth="1"/>
    <col min="46" max="46" width="0" style="11" hidden="1" customWidth="1"/>
    <col min="47" max="47" width="1.33203125" style="11" customWidth="1"/>
    <col min="48" max="48" width="0" style="11" hidden="1" customWidth="1"/>
    <col min="49" max="49" width="2.88671875" style="11" customWidth="1"/>
    <col min="50" max="50" width="3.6640625" style="11" customWidth="1"/>
    <col min="51" max="51" width="0.44140625" style="11" customWidth="1"/>
    <col min="52" max="52" width="3.6640625" style="11" customWidth="1"/>
    <col min="53" max="53" width="1" style="11" customWidth="1"/>
    <col min="54" max="54" width="2.6640625" style="11" customWidth="1"/>
    <col min="55" max="55" width="5.33203125" style="11" customWidth="1"/>
    <col min="56" max="56" width="0.5546875" style="11" customWidth="1"/>
    <col min="57" max="57" width="0" style="11" hidden="1" customWidth="1"/>
    <col min="58" max="58" width="0.5546875" style="11" customWidth="1"/>
    <col min="59" max="59" width="1.33203125" style="11" customWidth="1"/>
    <col min="60" max="60" width="0" style="11" hidden="1" customWidth="1"/>
    <col min="61" max="61" width="1" style="11" customWidth="1"/>
    <col min="62" max="62" width="11" style="11" customWidth="1"/>
    <col min="63" max="16384" width="9.109375" style="11"/>
  </cols>
  <sheetData>
    <row r="1" spans="1:62" ht="7.2" customHeight="1" x14ac:dyDescent="0.25"/>
    <row r="2" spans="1:62" ht="14.1" customHeight="1" x14ac:dyDescent="0.25">
      <c r="A2" s="58" t="s">
        <v>245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  <c r="AK2" s="56"/>
      <c r="AL2" s="56"/>
      <c r="AM2" s="56"/>
      <c r="AN2" s="56"/>
      <c r="AO2" s="56"/>
      <c r="AP2" s="56"/>
      <c r="AQ2" s="56"/>
      <c r="AR2" s="56"/>
      <c r="AS2" s="56"/>
      <c r="AT2" s="56"/>
      <c r="AU2" s="56"/>
      <c r="AV2" s="56"/>
      <c r="AW2" s="56"/>
      <c r="AX2" s="56"/>
      <c r="AY2" s="56"/>
      <c r="AZ2" s="56"/>
      <c r="BA2" s="56"/>
      <c r="BB2" s="56"/>
      <c r="BC2" s="57"/>
    </row>
    <row r="3" spans="1:62" ht="14.25" customHeight="1" x14ac:dyDescent="0.25"/>
    <row r="4" spans="1:62" ht="14.1" customHeight="1" x14ac:dyDescent="0.25">
      <c r="A4" s="30" t="s">
        <v>0</v>
      </c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54"/>
    </row>
    <row r="5" spans="1:62" ht="14.1" customHeight="1" x14ac:dyDescent="0.25">
      <c r="A5" s="53"/>
      <c r="B5" s="29"/>
      <c r="C5" s="29"/>
      <c r="D5" s="29"/>
      <c r="E5" s="29"/>
      <c r="F5" s="29"/>
      <c r="G5" s="29"/>
      <c r="H5" s="29"/>
      <c r="I5" s="29"/>
      <c r="J5" s="53" t="s">
        <v>1</v>
      </c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Z5" s="53" t="s">
        <v>475</v>
      </c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53" t="s">
        <v>474</v>
      </c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54"/>
    </row>
    <row r="6" spans="1:62" ht="14.1" customHeight="1" x14ac:dyDescent="0.25">
      <c r="A6" s="53"/>
      <c r="B6" s="29"/>
      <c r="C6" s="29"/>
      <c r="D6" s="29"/>
      <c r="E6" s="29"/>
      <c r="F6" s="29"/>
      <c r="G6" s="29"/>
      <c r="H6" s="29"/>
      <c r="I6" s="29"/>
      <c r="J6" s="53" t="s">
        <v>4</v>
      </c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Z6" s="53" t="s">
        <v>5</v>
      </c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53" t="s">
        <v>3</v>
      </c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54"/>
    </row>
    <row r="7" spans="1:62" ht="409.6" hidden="1" customHeight="1" x14ac:dyDescent="0.25">
      <c r="BC7" s="19"/>
    </row>
    <row r="8" spans="1:62" ht="14.1" customHeight="1" x14ac:dyDescent="0.25">
      <c r="A8" s="55" t="s">
        <v>6</v>
      </c>
      <c r="B8" s="56"/>
      <c r="C8" s="56"/>
      <c r="D8" s="56"/>
      <c r="E8" s="56"/>
      <c r="F8" s="56"/>
      <c r="G8" s="56"/>
      <c r="H8" s="56"/>
      <c r="I8" s="56"/>
      <c r="J8" s="55" t="s">
        <v>473</v>
      </c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  <c r="Y8" s="18"/>
      <c r="Z8" s="55" t="s">
        <v>7</v>
      </c>
      <c r="AA8" s="56"/>
      <c r="AB8" s="56"/>
      <c r="AC8" s="56"/>
      <c r="AD8" s="56"/>
      <c r="AE8" s="56"/>
      <c r="AF8" s="56"/>
      <c r="AG8" s="56"/>
      <c r="AH8" s="56"/>
      <c r="AI8" s="56"/>
      <c r="AJ8" s="56"/>
      <c r="AK8" s="56"/>
      <c r="AL8" s="56"/>
      <c r="AM8" s="56"/>
      <c r="AN8" s="56"/>
      <c r="AO8" s="55" t="s">
        <v>8</v>
      </c>
      <c r="AP8" s="56"/>
      <c r="AQ8" s="56"/>
      <c r="AR8" s="56"/>
      <c r="AS8" s="56"/>
      <c r="AT8" s="56"/>
      <c r="AU8" s="56"/>
      <c r="AV8" s="56"/>
      <c r="AW8" s="56"/>
      <c r="AX8" s="56"/>
      <c r="AY8" s="56"/>
      <c r="AZ8" s="56"/>
      <c r="BA8" s="56"/>
      <c r="BB8" s="56"/>
      <c r="BC8" s="57"/>
    </row>
    <row r="9" spans="1:62" ht="409.6" hidden="1" customHeight="1" x14ac:dyDescent="0.25"/>
    <row r="10" spans="1:62" ht="0.45" customHeight="1" x14ac:dyDescent="0.25"/>
    <row r="11" spans="1:62" ht="14.85" customHeight="1" x14ac:dyDescent="0.25"/>
    <row r="12" spans="1:62" ht="6" customHeight="1" x14ac:dyDescent="0.25">
      <c r="A12" s="50"/>
      <c r="B12" s="37"/>
      <c r="C12" s="50"/>
      <c r="D12" s="36"/>
      <c r="E12" s="36"/>
      <c r="F12" s="36"/>
      <c r="G12" s="36"/>
      <c r="H12" s="36"/>
      <c r="I12" s="36"/>
      <c r="J12" s="37"/>
      <c r="K12" s="50"/>
      <c r="L12" s="36"/>
      <c r="M12" s="36"/>
      <c r="N12" s="36"/>
      <c r="O12" s="36"/>
      <c r="P12" s="36"/>
      <c r="Q12" s="36"/>
      <c r="R12" s="36"/>
      <c r="S12" s="37"/>
      <c r="T12" s="50"/>
      <c r="U12" s="36"/>
      <c r="V12" s="36"/>
      <c r="W12" s="36"/>
      <c r="X12" s="36"/>
      <c r="Y12" s="36"/>
      <c r="Z12" s="36"/>
      <c r="AA12" s="37"/>
      <c r="AB12" s="50"/>
      <c r="AC12" s="36"/>
      <c r="AD12" s="36"/>
      <c r="AE12" s="36"/>
      <c r="AF12" s="36"/>
      <c r="AG12" s="37"/>
      <c r="AH12" s="50"/>
      <c r="AI12" s="36"/>
      <c r="AJ12" s="36"/>
      <c r="AK12" s="36"/>
      <c r="AL12" s="36"/>
      <c r="AM12" s="36"/>
      <c r="AN12" s="36"/>
      <c r="AO12" s="37"/>
      <c r="AP12" s="50"/>
      <c r="AQ12" s="36"/>
      <c r="AR12" s="36"/>
      <c r="AS12" s="36"/>
      <c r="AT12" s="36"/>
      <c r="AU12" s="36"/>
      <c r="AV12" s="36"/>
      <c r="AW12" s="37"/>
      <c r="AX12" s="50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7"/>
    </row>
    <row r="13" spans="1:62" ht="16.95" customHeight="1" x14ac:dyDescent="0.25">
      <c r="A13" s="52"/>
      <c r="B13" s="37"/>
      <c r="C13" s="51" t="s">
        <v>36</v>
      </c>
      <c r="D13" s="36"/>
      <c r="E13" s="36"/>
      <c r="F13" s="36"/>
      <c r="G13" s="36"/>
      <c r="H13" s="36"/>
      <c r="I13" s="36"/>
      <c r="J13" s="37"/>
      <c r="K13" s="51" t="s">
        <v>292</v>
      </c>
      <c r="L13" s="36"/>
      <c r="M13" s="36"/>
      <c r="N13" s="36"/>
      <c r="O13" s="36"/>
      <c r="P13" s="36"/>
      <c r="Q13" s="36"/>
      <c r="R13" s="36"/>
      <c r="S13" s="37"/>
      <c r="T13" s="51" t="s">
        <v>42</v>
      </c>
      <c r="U13" s="36"/>
      <c r="V13" s="36"/>
      <c r="W13" s="36"/>
      <c r="X13" s="36"/>
      <c r="Y13" s="36"/>
      <c r="Z13" s="36"/>
      <c r="AA13" s="37"/>
      <c r="AB13" s="51" t="s">
        <v>43</v>
      </c>
      <c r="AC13" s="36"/>
      <c r="AD13" s="36"/>
      <c r="AE13" s="36"/>
      <c r="AF13" s="36"/>
      <c r="AG13" s="37"/>
      <c r="AH13" s="51" t="s">
        <v>291</v>
      </c>
      <c r="AI13" s="36"/>
      <c r="AJ13" s="36"/>
      <c r="AK13" s="36"/>
      <c r="AL13" s="36"/>
      <c r="AM13" s="36"/>
      <c r="AN13" s="36"/>
      <c r="AO13" s="37"/>
      <c r="AP13" s="51" t="s">
        <v>290</v>
      </c>
      <c r="AQ13" s="36"/>
      <c r="AR13" s="36"/>
      <c r="AS13" s="36"/>
      <c r="AT13" s="36"/>
      <c r="AU13" s="36"/>
      <c r="AV13" s="36"/>
      <c r="AW13" s="37"/>
      <c r="AX13" s="51" t="s">
        <v>47</v>
      </c>
      <c r="AY13" s="36"/>
      <c r="AZ13" s="37"/>
      <c r="BA13" s="51" t="s">
        <v>289</v>
      </c>
      <c r="BB13" s="36"/>
      <c r="BC13" s="36"/>
      <c r="BD13" s="36"/>
      <c r="BE13" s="36"/>
      <c r="BF13" s="36"/>
      <c r="BG13" s="36"/>
      <c r="BH13" s="37"/>
      <c r="BI13" s="51" t="s">
        <v>288</v>
      </c>
      <c r="BJ13" s="37"/>
    </row>
    <row r="14" spans="1:62" ht="14.25" customHeight="1" x14ac:dyDescent="0.25">
      <c r="A14" s="50"/>
      <c r="B14" s="37"/>
      <c r="C14" s="45" t="s">
        <v>287</v>
      </c>
      <c r="D14" s="36"/>
      <c r="E14" s="36"/>
      <c r="F14" s="36"/>
      <c r="G14" s="36"/>
      <c r="H14" s="36"/>
      <c r="I14" s="36"/>
      <c r="J14" s="37"/>
      <c r="K14" s="45">
        <v>18</v>
      </c>
      <c r="L14" s="36"/>
      <c r="M14" s="36"/>
      <c r="N14" s="36"/>
      <c r="O14" s="36"/>
      <c r="P14" s="36"/>
      <c r="Q14" s="36"/>
      <c r="R14" s="36"/>
      <c r="S14" s="37"/>
      <c r="T14" s="45" t="s">
        <v>53</v>
      </c>
      <c r="U14" s="36"/>
      <c r="V14" s="36"/>
      <c r="W14" s="36"/>
      <c r="X14" s="36"/>
      <c r="Y14" s="36"/>
      <c r="Z14" s="36"/>
      <c r="AA14" s="37"/>
      <c r="AB14" s="45">
        <v>727976</v>
      </c>
      <c r="AC14" s="36"/>
      <c r="AD14" s="36"/>
      <c r="AE14" s="36"/>
      <c r="AF14" s="36"/>
      <c r="AG14" s="37"/>
      <c r="AH14" s="45" t="s">
        <v>420</v>
      </c>
      <c r="AI14" s="36"/>
      <c r="AJ14" s="36"/>
      <c r="AK14" s="36"/>
      <c r="AL14" s="36"/>
      <c r="AM14" s="36"/>
      <c r="AN14" s="36"/>
      <c r="AO14" s="37"/>
      <c r="AP14" s="45" t="s">
        <v>472</v>
      </c>
      <c r="AQ14" s="36"/>
      <c r="AR14" s="36"/>
      <c r="AS14" s="36"/>
      <c r="AT14" s="36"/>
      <c r="AU14" s="36"/>
      <c r="AV14" s="36"/>
      <c r="AW14" s="37"/>
      <c r="AX14" s="45" t="s">
        <v>284</v>
      </c>
      <c r="AY14" s="36"/>
      <c r="AZ14" s="37"/>
      <c r="BA14" s="45">
        <v>2.7</v>
      </c>
      <c r="BB14" s="36"/>
      <c r="BC14" s="36"/>
      <c r="BD14" s="36"/>
      <c r="BE14" s="36"/>
      <c r="BF14" s="36"/>
      <c r="BG14" s="36"/>
      <c r="BH14" s="37"/>
      <c r="BI14" s="45">
        <v>3.5</v>
      </c>
      <c r="BJ14" s="37"/>
    </row>
    <row r="15" spans="1:62" ht="3.75" customHeight="1" x14ac:dyDescent="0.25">
      <c r="A15" s="50"/>
      <c r="B15" s="37"/>
      <c r="C15" s="50"/>
      <c r="D15" s="36"/>
      <c r="E15" s="36"/>
      <c r="F15" s="36"/>
      <c r="G15" s="36"/>
      <c r="H15" s="36"/>
      <c r="I15" s="36"/>
      <c r="J15" s="37"/>
      <c r="K15" s="50"/>
      <c r="L15" s="36"/>
      <c r="M15" s="36"/>
      <c r="N15" s="36"/>
      <c r="O15" s="36"/>
      <c r="P15" s="36"/>
      <c r="Q15" s="36"/>
      <c r="R15" s="36"/>
      <c r="S15" s="37"/>
      <c r="T15" s="50"/>
      <c r="U15" s="36"/>
      <c r="V15" s="36"/>
      <c r="W15" s="36"/>
      <c r="X15" s="36"/>
      <c r="Y15" s="36"/>
      <c r="Z15" s="36"/>
      <c r="AA15" s="37"/>
      <c r="AB15" s="50"/>
      <c r="AC15" s="36"/>
      <c r="AD15" s="36"/>
      <c r="AE15" s="36"/>
      <c r="AF15" s="36"/>
      <c r="AG15" s="37"/>
      <c r="AH15" s="50"/>
      <c r="AI15" s="36"/>
      <c r="AJ15" s="36"/>
      <c r="AK15" s="36"/>
      <c r="AL15" s="36"/>
      <c r="AM15" s="36"/>
      <c r="AN15" s="36"/>
      <c r="AO15" s="37"/>
      <c r="AP15" s="50"/>
      <c r="AQ15" s="36"/>
      <c r="AR15" s="36"/>
      <c r="AS15" s="36"/>
      <c r="AT15" s="36"/>
      <c r="AU15" s="36"/>
      <c r="AV15" s="36"/>
      <c r="AW15" s="37"/>
      <c r="AX15" s="50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7"/>
    </row>
    <row r="16" spans="1:62" x14ac:dyDescent="0.25">
      <c r="A16" s="41" t="s">
        <v>39</v>
      </c>
      <c r="B16" s="37"/>
      <c r="C16" s="41" t="s">
        <v>41</v>
      </c>
      <c r="D16" s="37"/>
      <c r="E16" s="41" t="s">
        <v>11</v>
      </c>
      <c r="F16" s="36"/>
      <c r="G16" s="36"/>
      <c r="H16" s="36"/>
      <c r="I16" s="36"/>
      <c r="J16" s="37"/>
      <c r="K16" s="41" t="s">
        <v>283</v>
      </c>
      <c r="L16" s="36"/>
      <c r="M16" s="36"/>
      <c r="N16" s="36"/>
      <c r="O16" s="37"/>
      <c r="P16" s="41" t="s">
        <v>38</v>
      </c>
      <c r="Q16" s="36"/>
      <c r="R16" s="36"/>
      <c r="S16" s="37"/>
      <c r="T16" s="41" t="s">
        <v>44</v>
      </c>
      <c r="U16" s="36"/>
      <c r="V16" s="36"/>
      <c r="W16" s="37"/>
      <c r="X16" s="41" t="s">
        <v>45</v>
      </c>
      <c r="Y16" s="36"/>
      <c r="Z16" s="36"/>
      <c r="AA16" s="37"/>
      <c r="AB16" s="41" t="s">
        <v>46</v>
      </c>
      <c r="AC16" s="36"/>
      <c r="AD16" s="36"/>
      <c r="AE16" s="36"/>
      <c r="AF16" s="37"/>
      <c r="AG16" s="16" t="s">
        <v>47</v>
      </c>
      <c r="AH16" s="41" t="s">
        <v>266</v>
      </c>
      <c r="AI16" s="36"/>
      <c r="AJ16" s="36"/>
      <c r="AK16" s="36"/>
      <c r="AL16" s="36"/>
      <c r="AM16" s="37"/>
      <c r="AN16" s="41" t="s">
        <v>49</v>
      </c>
      <c r="AO16" s="37"/>
      <c r="AP16" s="41" t="s">
        <v>50</v>
      </c>
      <c r="AQ16" s="36"/>
      <c r="AR16" s="37"/>
      <c r="AS16" s="41" t="s">
        <v>265</v>
      </c>
      <c r="AT16" s="36"/>
      <c r="AU16" s="36"/>
      <c r="AV16" s="36"/>
      <c r="AW16" s="37"/>
      <c r="AX16" s="41" t="s">
        <v>264</v>
      </c>
      <c r="AY16" s="36"/>
      <c r="AZ16" s="37"/>
      <c r="BA16" s="41" t="s">
        <v>51</v>
      </c>
      <c r="BB16" s="36"/>
      <c r="BC16" s="36"/>
      <c r="BD16" s="36"/>
      <c r="BE16" s="36"/>
      <c r="BF16" s="36"/>
      <c r="BG16" s="36"/>
      <c r="BH16" s="37"/>
      <c r="BI16" s="41" t="s">
        <v>52</v>
      </c>
      <c r="BJ16" s="37"/>
    </row>
    <row r="17" spans="1:62" x14ac:dyDescent="0.25">
      <c r="A17" s="49">
        <v>44873.426944444444</v>
      </c>
      <c r="B17" s="37"/>
      <c r="C17" s="45">
        <v>23104</v>
      </c>
      <c r="D17" s="37"/>
      <c r="E17" s="45" t="s">
        <v>17</v>
      </c>
      <c r="F17" s="36"/>
      <c r="G17" s="36"/>
      <c r="H17" s="36"/>
      <c r="I17" s="36"/>
      <c r="J17" s="37"/>
      <c r="K17" s="45"/>
      <c r="L17" s="36"/>
      <c r="M17" s="36"/>
      <c r="N17" s="36"/>
      <c r="O17" s="37"/>
      <c r="P17" s="45"/>
      <c r="Q17" s="36"/>
      <c r="R17" s="36"/>
      <c r="S17" s="37"/>
      <c r="T17" s="40">
        <v>35597</v>
      </c>
      <c r="U17" s="36"/>
      <c r="V17" s="36"/>
      <c r="W17" s="37"/>
      <c r="X17" s="45">
        <v>639</v>
      </c>
      <c r="Y17" s="36"/>
      <c r="Z17" s="36"/>
      <c r="AA17" s="37"/>
      <c r="AB17" s="45">
        <v>1</v>
      </c>
      <c r="AC17" s="36"/>
      <c r="AD17" s="36"/>
      <c r="AE17" s="36"/>
      <c r="AF17" s="37"/>
      <c r="AG17" s="15" t="s">
        <v>54</v>
      </c>
      <c r="AH17" s="35">
        <v>210.51</v>
      </c>
      <c r="AI17" s="36"/>
      <c r="AJ17" s="36"/>
      <c r="AK17" s="36"/>
      <c r="AL17" s="36"/>
      <c r="AM17" s="37"/>
      <c r="AN17" s="47">
        <v>5.96</v>
      </c>
      <c r="AO17" s="37"/>
      <c r="AP17" s="35">
        <v>1254.6400000000001</v>
      </c>
      <c r="AQ17" s="36"/>
      <c r="AR17" s="37"/>
      <c r="AS17" s="35">
        <v>3.0354852501068001</v>
      </c>
      <c r="AT17" s="36"/>
      <c r="AU17" s="36"/>
      <c r="AV17" s="36"/>
      <c r="AW17" s="37"/>
      <c r="AX17" s="35">
        <v>1.9634428794992174</v>
      </c>
      <c r="AY17" s="36"/>
      <c r="AZ17" s="37"/>
      <c r="BA17" s="48">
        <v>44886</v>
      </c>
      <c r="BB17" s="36"/>
      <c r="BC17" s="36"/>
      <c r="BD17" s="36"/>
      <c r="BE17" s="36"/>
      <c r="BF17" s="36"/>
      <c r="BG17" s="36"/>
      <c r="BH17" s="37"/>
      <c r="BI17" s="45" t="s">
        <v>185</v>
      </c>
      <c r="BJ17" s="37"/>
    </row>
    <row r="18" spans="1:62" x14ac:dyDescent="0.25">
      <c r="A18" s="49">
        <v>44882.612557870365</v>
      </c>
      <c r="B18" s="37"/>
      <c r="C18" s="45">
        <v>23104</v>
      </c>
      <c r="D18" s="37"/>
      <c r="E18" s="45" t="s">
        <v>17</v>
      </c>
      <c r="F18" s="36"/>
      <c r="G18" s="36"/>
      <c r="H18" s="36"/>
      <c r="I18" s="36"/>
      <c r="J18" s="37"/>
      <c r="K18" s="45"/>
      <c r="L18" s="36"/>
      <c r="M18" s="36"/>
      <c r="N18" s="36"/>
      <c r="O18" s="37"/>
      <c r="P18" s="45"/>
      <c r="Q18" s="36"/>
      <c r="R18" s="36"/>
      <c r="S18" s="37"/>
      <c r="T18" s="40">
        <v>36100</v>
      </c>
      <c r="U18" s="36"/>
      <c r="V18" s="36"/>
      <c r="W18" s="37"/>
      <c r="X18" s="45">
        <v>503</v>
      </c>
      <c r="Y18" s="36"/>
      <c r="Z18" s="36"/>
      <c r="AA18" s="37"/>
      <c r="AB18" s="45">
        <v>1</v>
      </c>
      <c r="AC18" s="36"/>
      <c r="AD18" s="36"/>
      <c r="AE18" s="36"/>
      <c r="AF18" s="37"/>
      <c r="AG18" s="15" t="s">
        <v>54</v>
      </c>
      <c r="AH18" s="35">
        <v>160.85</v>
      </c>
      <c r="AI18" s="36"/>
      <c r="AJ18" s="36"/>
      <c r="AK18" s="36"/>
      <c r="AL18" s="36"/>
      <c r="AM18" s="37"/>
      <c r="AN18" s="47">
        <v>5.96</v>
      </c>
      <c r="AO18" s="37"/>
      <c r="AP18" s="35">
        <v>958.67</v>
      </c>
      <c r="AQ18" s="36"/>
      <c r="AR18" s="37"/>
      <c r="AS18" s="35">
        <v>3.1271370842399002</v>
      </c>
      <c r="AT18" s="36"/>
      <c r="AU18" s="36"/>
      <c r="AV18" s="36"/>
      <c r="AW18" s="37"/>
      <c r="AX18" s="35">
        <v>1.9059045725646122</v>
      </c>
      <c r="AY18" s="36"/>
      <c r="AZ18" s="37"/>
      <c r="BA18" s="48">
        <v>44893</v>
      </c>
      <c r="BB18" s="36"/>
      <c r="BC18" s="36"/>
      <c r="BD18" s="36"/>
      <c r="BE18" s="36"/>
      <c r="BF18" s="36"/>
      <c r="BG18" s="36"/>
      <c r="BH18" s="37"/>
      <c r="BI18" s="45" t="s">
        <v>185</v>
      </c>
      <c r="BJ18" s="37"/>
    </row>
    <row r="19" spans="1:62" x14ac:dyDescent="0.25">
      <c r="A19" s="49">
        <v>44890.718819444446</v>
      </c>
      <c r="B19" s="37"/>
      <c r="C19" s="45">
        <v>23104</v>
      </c>
      <c r="D19" s="37"/>
      <c r="E19" s="45" t="s">
        <v>17</v>
      </c>
      <c r="F19" s="36"/>
      <c r="G19" s="36"/>
      <c r="H19" s="36"/>
      <c r="I19" s="36"/>
      <c r="J19" s="37"/>
      <c r="K19" s="45"/>
      <c r="L19" s="36"/>
      <c r="M19" s="36"/>
      <c r="N19" s="36"/>
      <c r="O19" s="37"/>
      <c r="P19" s="45"/>
      <c r="Q19" s="36"/>
      <c r="R19" s="36"/>
      <c r="S19" s="37"/>
      <c r="T19" s="40">
        <v>36724</v>
      </c>
      <c r="U19" s="36"/>
      <c r="V19" s="36"/>
      <c r="W19" s="37"/>
      <c r="X19" s="45">
        <v>624</v>
      </c>
      <c r="Y19" s="36"/>
      <c r="Z19" s="36"/>
      <c r="AA19" s="37"/>
      <c r="AB19" s="45">
        <v>1</v>
      </c>
      <c r="AC19" s="36"/>
      <c r="AD19" s="36"/>
      <c r="AE19" s="36"/>
      <c r="AF19" s="37"/>
      <c r="AG19" s="15" t="s">
        <v>54</v>
      </c>
      <c r="AH19" s="35">
        <v>192.4</v>
      </c>
      <c r="AI19" s="36"/>
      <c r="AJ19" s="36"/>
      <c r="AK19" s="36"/>
      <c r="AL19" s="36"/>
      <c r="AM19" s="37"/>
      <c r="AN19" s="47">
        <v>6.09</v>
      </c>
      <c r="AO19" s="37"/>
      <c r="AP19" s="35">
        <v>1171.72</v>
      </c>
      <c r="AQ19" s="36"/>
      <c r="AR19" s="37"/>
      <c r="AS19" s="35">
        <v>3.2432432432431999</v>
      </c>
      <c r="AT19" s="36"/>
      <c r="AU19" s="36"/>
      <c r="AV19" s="36"/>
      <c r="AW19" s="37"/>
      <c r="AX19" s="35">
        <v>1.8777564102564104</v>
      </c>
      <c r="AY19" s="36"/>
      <c r="AZ19" s="37"/>
      <c r="BA19" s="48">
        <v>44900</v>
      </c>
      <c r="BB19" s="36"/>
      <c r="BC19" s="36"/>
      <c r="BD19" s="36"/>
      <c r="BE19" s="36"/>
      <c r="BF19" s="36"/>
      <c r="BG19" s="36"/>
      <c r="BH19" s="37"/>
      <c r="BI19" s="45" t="s">
        <v>185</v>
      </c>
      <c r="BJ19" s="37"/>
    </row>
    <row r="20" spans="1:62" ht="15" customHeight="1" x14ac:dyDescent="0.25">
      <c r="A20" s="41" t="s">
        <v>150</v>
      </c>
      <c r="B20" s="36"/>
      <c r="C20" s="36"/>
      <c r="D20" s="37"/>
      <c r="E20" s="41" t="s">
        <v>151</v>
      </c>
      <c r="F20" s="36"/>
      <c r="G20" s="36"/>
      <c r="H20" s="36"/>
      <c r="I20" s="36"/>
      <c r="J20" s="37"/>
      <c r="K20" s="41" t="s">
        <v>154</v>
      </c>
      <c r="L20" s="36"/>
      <c r="M20" s="36"/>
      <c r="N20" s="36"/>
      <c r="O20" s="36"/>
      <c r="P20" s="36"/>
      <c r="Q20" s="36"/>
      <c r="R20" s="36"/>
      <c r="S20" s="37"/>
      <c r="T20" s="41" t="s">
        <v>267</v>
      </c>
      <c r="U20" s="36"/>
      <c r="V20" s="36"/>
      <c r="W20" s="36"/>
      <c r="X20" s="36"/>
      <c r="Y20" s="36"/>
      <c r="Z20" s="36"/>
      <c r="AA20" s="37"/>
      <c r="AB20" s="41" t="s">
        <v>275</v>
      </c>
      <c r="AC20" s="36"/>
      <c r="AD20" s="36"/>
      <c r="AE20" s="36"/>
      <c r="AF20" s="36"/>
      <c r="AG20" s="37"/>
      <c r="AH20" s="41" t="s">
        <v>274</v>
      </c>
      <c r="AI20" s="36"/>
      <c r="AJ20" s="36"/>
      <c r="AK20" s="36"/>
      <c r="AL20" s="36"/>
      <c r="AM20" s="36"/>
      <c r="AN20" s="36"/>
      <c r="AO20" s="37"/>
      <c r="AP20" s="41" t="s">
        <v>273</v>
      </c>
      <c r="AQ20" s="36"/>
      <c r="AR20" s="36"/>
      <c r="AS20" s="36"/>
      <c r="AT20" s="36"/>
      <c r="AU20" s="36"/>
      <c r="AV20" s="36"/>
      <c r="AW20" s="37"/>
      <c r="AX20" s="41" t="s">
        <v>272</v>
      </c>
      <c r="AY20" s="36"/>
      <c r="AZ20" s="36"/>
      <c r="BA20" s="36"/>
      <c r="BB20" s="36"/>
      <c r="BC20" s="36"/>
      <c r="BD20" s="36"/>
      <c r="BE20" s="36"/>
      <c r="BF20" s="36"/>
      <c r="BG20" s="36"/>
      <c r="BH20" s="37"/>
      <c r="BI20" s="41" t="s">
        <v>265</v>
      </c>
      <c r="BJ20" s="37"/>
    </row>
    <row r="21" spans="1:62" ht="14.25" customHeight="1" x14ac:dyDescent="0.25">
      <c r="A21" s="35">
        <v>1766</v>
      </c>
      <c r="B21" s="36"/>
      <c r="C21" s="36"/>
      <c r="D21" s="37"/>
      <c r="E21" s="35">
        <v>563.76</v>
      </c>
      <c r="F21" s="36"/>
      <c r="G21" s="36"/>
      <c r="H21" s="36"/>
      <c r="I21" s="36"/>
      <c r="J21" s="37"/>
      <c r="K21" s="35">
        <v>3385.03</v>
      </c>
      <c r="L21" s="36"/>
      <c r="M21" s="36"/>
      <c r="N21" s="36"/>
      <c r="O21" s="36"/>
      <c r="P21" s="36"/>
      <c r="Q21" s="36"/>
      <c r="R21" s="36"/>
      <c r="S21" s="37"/>
      <c r="T21" s="45">
        <v>1766</v>
      </c>
      <c r="U21" s="36"/>
      <c r="V21" s="36"/>
      <c r="W21" s="36"/>
      <c r="X21" s="36"/>
      <c r="Y21" s="36"/>
      <c r="Z21" s="36"/>
      <c r="AA21" s="37"/>
      <c r="AB21" s="35">
        <v>563.76</v>
      </c>
      <c r="AC21" s="36"/>
      <c r="AD21" s="36"/>
      <c r="AE21" s="36"/>
      <c r="AF21" s="36"/>
      <c r="AG21" s="37"/>
      <c r="AH21" s="35">
        <v>3385.03</v>
      </c>
      <c r="AI21" s="36"/>
      <c r="AJ21" s="36"/>
      <c r="AK21" s="36"/>
      <c r="AL21" s="36"/>
      <c r="AM21" s="36"/>
      <c r="AN21" s="36"/>
      <c r="AO21" s="37"/>
      <c r="AP21" s="35">
        <v>1.9167780294450736</v>
      </c>
      <c r="AQ21" s="36"/>
      <c r="AR21" s="36"/>
      <c r="AS21" s="36"/>
      <c r="AT21" s="36"/>
      <c r="AU21" s="36"/>
      <c r="AV21" s="36"/>
      <c r="AW21" s="37"/>
      <c r="AX21" s="35">
        <v>3.1325386689371366</v>
      </c>
      <c r="AY21" s="36"/>
      <c r="AZ21" s="36"/>
      <c r="BA21" s="36"/>
      <c r="BB21" s="36"/>
      <c r="BC21" s="36"/>
      <c r="BD21" s="36"/>
      <c r="BE21" s="36"/>
      <c r="BF21" s="36"/>
      <c r="BG21" s="36"/>
      <c r="BH21" s="37"/>
      <c r="BI21" s="35">
        <v>3.1325386689371366</v>
      </c>
      <c r="BJ21" s="37"/>
    </row>
    <row r="22" spans="1:62" x14ac:dyDescent="0.25">
      <c r="A22" s="42"/>
      <c r="B22" s="29"/>
      <c r="C22" s="42"/>
      <c r="D22" s="29"/>
      <c r="E22" s="42"/>
      <c r="F22" s="29"/>
      <c r="G22" s="29"/>
      <c r="H22" s="29"/>
      <c r="I22" s="29"/>
      <c r="J22" s="29"/>
      <c r="K22" s="42"/>
      <c r="L22" s="29"/>
      <c r="M22" s="29"/>
      <c r="N22" s="29"/>
      <c r="O22" s="29"/>
      <c r="P22" s="42"/>
      <c r="Q22" s="29"/>
      <c r="R22" s="29"/>
      <c r="S22" s="29"/>
      <c r="T22" s="42"/>
      <c r="U22" s="29"/>
      <c r="V22" s="29"/>
      <c r="W22" s="29"/>
      <c r="X22" s="42"/>
      <c r="Y22" s="29"/>
      <c r="Z22" s="29"/>
      <c r="AA22" s="29"/>
      <c r="AB22" s="42"/>
      <c r="AC22" s="29"/>
      <c r="AD22" s="29"/>
      <c r="AE22" s="29"/>
      <c r="AF22" s="29"/>
      <c r="AG22" s="17"/>
      <c r="AH22" s="42"/>
      <c r="AI22" s="29"/>
      <c r="AJ22" s="29"/>
      <c r="AK22" s="29"/>
      <c r="AL22" s="29"/>
      <c r="AM22" s="29"/>
      <c r="AN22" s="42"/>
      <c r="AO22" s="29"/>
      <c r="AP22" s="42"/>
      <c r="AQ22" s="29"/>
      <c r="AR22" s="29"/>
      <c r="AS22" s="42"/>
      <c r="AT22" s="29"/>
      <c r="AU22" s="29"/>
      <c r="AV22" s="29"/>
      <c r="AW22" s="29"/>
      <c r="AX22" s="42"/>
      <c r="AY22" s="29"/>
      <c r="AZ22" s="29"/>
      <c r="BA22" s="42"/>
      <c r="BB22" s="29"/>
      <c r="BC22" s="29"/>
      <c r="BD22" s="29"/>
      <c r="BE22" s="29"/>
      <c r="BF22" s="29"/>
      <c r="BG22" s="29"/>
      <c r="BH22" s="29"/>
      <c r="BI22" s="42"/>
      <c r="BJ22" s="29"/>
    </row>
    <row r="23" spans="1:62" ht="14.1" customHeight="1" x14ac:dyDescent="0.25">
      <c r="A23" s="41" t="s">
        <v>185</v>
      </c>
      <c r="B23" s="36"/>
      <c r="C23" s="36"/>
      <c r="D23" s="36"/>
      <c r="E23" s="36"/>
      <c r="F23" s="36"/>
      <c r="G23" s="36"/>
      <c r="H23" s="37"/>
      <c r="I23" s="41" t="s">
        <v>271</v>
      </c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7"/>
      <c r="V23" s="41" t="s">
        <v>270</v>
      </c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7"/>
      <c r="AL23" s="41" t="s">
        <v>269</v>
      </c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7"/>
      <c r="AZ23" s="41" t="s">
        <v>152</v>
      </c>
      <c r="BA23" s="36"/>
      <c r="BB23" s="36"/>
      <c r="BC23" s="36"/>
      <c r="BD23" s="36"/>
      <c r="BE23" s="36"/>
      <c r="BF23" s="36"/>
      <c r="BG23" s="36"/>
      <c r="BH23" s="36"/>
      <c r="BI23" s="36"/>
      <c r="BJ23" s="37"/>
    </row>
    <row r="24" spans="1:62" ht="14.1" customHeight="1" x14ac:dyDescent="0.25">
      <c r="A24" s="45" t="s">
        <v>158</v>
      </c>
      <c r="B24" s="36"/>
      <c r="C24" s="36"/>
      <c r="D24" s="36"/>
      <c r="E24" s="36"/>
      <c r="F24" s="36"/>
      <c r="G24" s="36"/>
      <c r="H24" s="37"/>
      <c r="I24" s="35">
        <v>563.76</v>
      </c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7"/>
      <c r="V24" s="35">
        <v>100</v>
      </c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7"/>
      <c r="AL24" s="46">
        <v>1</v>
      </c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7"/>
      <c r="AZ24" s="35">
        <v>3385.03</v>
      </c>
      <c r="BA24" s="36"/>
      <c r="BB24" s="36"/>
      <c r="BC24" s="36"/>
      <c r="BD24" s="36"/>
      <c r="BE24" s="36"/>
      <c r="BF24" s="36"/>
      <c r="BG24" s="36"/>
      <c r="BH24" s="36"/>
      <c r="BI24" s="36"/>
      <c r="BJ24" s="37"/>
    </row>
    <row r="25" spans="1:62" ht="0.45" customHeight="1" x14ac:dyDescent="0.25"/>
    <row r="26" spans="1:62" ht="6" customHeight="1" x14ac:dyDescent="0.25">
      <c r="A26" s="50"/>
      <c r="B26" s="37"/>
      <c r="C26" s="50"/>
      <c r="D26" s="36"/>
      <c r="E26" s="36"/>
      <c r="F26" s="36"/>
      <c r="G26" s="36"/>
      <c r="H26" s="36"/>
      <c r="I26" s="36"/>
      <c r="J26" s="37"/>
      <c r="K26" s="50"/>
      <c r="L26" s="36"/>
      <c r="M26" s="36"/>
      <c r="N26" s="36"/>
      <c r="O26" s="36"/>
      <c r="P26" s="36"/>
      <c r="Q26" s="36"/>
      <c r="R26" s="36"/>
      <c r="S26" s="37"/>
      <c r="T26" s="50"/>
      <c r="U26" s="36"/>
      <c r="V26" s="36"/>
      <c r="W26" s="36"/>
      <c r="X26" s="36"/>
      <c r="Y26" s="36"/>
      <c r="Z26" s="36"/>
      <c r="AA26" s="37"/>
      <c r="AB26" s="50"/>
      <c r="AC26" s="36"/>
      <c r="AD26" s="36"/>
      <c r="AE26" s="36"/>
      <c r="AF26" s="36"/>
      <c r="AG26" s="37"/>
      <c r="AH26" s="50"/>
      <c r="AI26" s="36"/>
      <c r="AJ26" s="36"/>
      <c r="AK26" s="36"/>
      <c r="AL26" s="36"/>
      <c r="AM26" s="36"/>
      <c r="AN26" s="36"/>
      <c r="AO26" s="37"/>
      <c r="AP26" s="50"/>
      <c r="AQ26" s="36"/>
      <c r="AR26" s="36"/>
      <c r="AS26" s="36"/>
      <c r="AT26" s="36"/>
      <c r="AU26" s="36"/>
      <c r="AV26" s="36"/>
      <c r="AW26" s="37"/>
      <c r="AX26" s="50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7"/>
    </row>
    <row r="27" spans="1:62" ht="16.95" customHeight="1" x14ac:dyDescent="0.25">
      <c r="A27" s="52"/>
      <c r="B27" s="37"/>
      <c r="C27" s="51" t="s">
        <v>36</v>
      </c>
      <c r="D27" s="36"/>
      <c r="E27" s="36"/>
      <c r="F27" s="36"/>
      <c r="G27" s="36"/>
      <c r="H27" s="36"/>
      <c r="I27" s="36"/>
      <c r="J27" s="37"/>
      <c r="K27" s="51" t="s">
        <v>292</v>
      </c>
      <c r="L27" s="36"/>
      <c r="M27" s="36"/>
      <c r="N27" s="36"/>
      <c r="O27" s="36"/>
      <c r="P27" s="36"/>
      <c r="Q27" s="36"/>
      <c r="R27" s="36"/>
      <c r="S27" s="37"/>
      <c r="T27" s="51" t="s">
        <v>42</v>
      </c>
      <c r="U27" s="36"/>
      <c r="V27" s="36"/>
      <c r="W27" s="36"/>
      <c r="X27" s="36"/>
      <c r="Y27" s="36"/>
      <c r="Z27" s="36"/>
      <c r="AA27" s="37"/>
      <c r="AB27" s="51" t="s">
        <v>43</v>
      </c>
      <c r="AC27" s="36"/>
      <c r="AD27" s="36"/>
      <c r="AE27" s="36"/>
      <c r="AF27" s="36"/>
      <c r="AG27" s="37"/>
      <c r="AH27" s="51" t="s">
        <v>291</v>
      </c>
      <c r="AI27" s="36"/>
      <c r="AJ27" s="36"/>
      <c r="AK27" s="36"/>
      <c r="AL27" s="36"/>
      <c r="AM27" s="36"/>
      <c r="AN27" s="36"/>
      <c r="AO27" s="37"/>
      <c r="AP27" s="51" t="s">
        <v>290</v>
      </c>
      <c r="AQ27" s="36"/>
      <c r="AR27" s="36"/>
      <c r="AS27" s="36"/>
      <c r="AT27" s="36"/>
      <c r="AU27" s="36"/>
      <c r="AV27" s="36"/>
      <c r="AW27" s="37"/>
      <c r="AX27" s="51" t="s">
        <v>47</v>
      </c>
      <c r="AY27" s="36"/>
      <c r="AZ27" s="37"/>
      <c r="BA27" s="51" t="s">
        <v>289</v>
      </c>
      <c r="BB27" s="36"/>
      <c r="BC27" s="36"/>
      <c r="BD27" s="36"/>
      <c r="BE27" s="36"/>
      <c r="BF27" s="36"/>
      <c r="BG27" s="36"/>
      <c r="BH27" s="37"/>
      <c r="BI27" s="51" t="s">
        <v>288</v>
      </c>
      <c r="BJ27" s="37"/>
    </row>
    <row r="28" spans="1:62" ht="14.25" customHeight="1" x14ac:dyDescent="0.25">
      <c r="A28" s="50"/>
      <c r="B28" s="37"/>
      <c r="C28" s="45" t="s">
        <v>287</v>
      </c>
      <c r="D28" s="36"/>
      <c r="E28" s="36"/>
      <c r="F28" s="36"/>
      <c r="G28" s="36"/>
      <c r="H28" s="36"/>
      <c r="I28" s="36"/>
      <c r="J28" s="37"/>
      <c r="K28" s="45">
        <v>8</v>
      </c>
      <c r="L28" s="36"/>
      <c r="M28" s="36"/>
      <c r="N28" s="36"/>
      <c r="O28" s="36"/>
      <c r="P28" s="36"/>
      <c r="Q28" s="36"/>
      <c r="R28" s="36"/>
      <c r="S28" s="37"/>
      <c r="T28" s="45" t="s">
        <v>56</v>
      </c>
      <c r="U28" s="36"/>
      <c r="V28" s="36"/>
      <c r="W28" s="36"/>
      <c r="X28" s="36"/>
      <c r="Y28" s="36"/>
      <c r="Z28" s="36"/>
      <c r="AA28" s="37"/>
      <c r="AB28" s="45">
        <v>728024</v>
      </c>
      <c r="AC28" s="36"/>
      <c r="AD28" s="36"/>
      <c r="AE28" s="36"/>
      <c r="AF28" s="36"/>
      <c r="AG28" s="37"/>
      <c r="AH28" s="45" t="s">
        <v>333</v>
      </c>
      <c r="AI28" s="36"/>
      <c r="AJ28" s="36"/>
      <c r="AK28" s="36"/>
      <c r="AL28" s="36"/>
      <c r="AM28" s="36"/>
      <c r="AN28" s="36"/>
      <c r="AO28" s="37"/>
      <c r="AP28" s="45" t="s">
        <v>471</v>
      </c>
      <c r="AQ28" s="36"/>
      <c r="AR28" s="36"/>
      <c r="AS28" s="36"/>
      <c r="AT28" s="36"/>
      <c r="AU28" s="36"/>
      <c r="AV28" s="36"/>
      <c r="AW28" s="37"/>
      <c r="AX28" s="45" t="s">
        <v>284</v>
      </c>
      <c r="AY28" s="36"/>
      <c r="AZ28" s="37"/>
      <c r="BA28" s="45">
        <v>3</v>
      </c>
      <c r="BB28" s="36"/>
      <c r="BC28" s="36"/>
      <c r="BD28" s="36"/>
      <c r="BE28" s="36"/>
      <c r="BF28" s="36"/>
      <c r="BG28" s="36"/>
      <c r="BH28" s="37"/>
      <c r="BI28" s="45">
        <v>5</v>
      </c>
      <c r="BJ28" s="37"/>
    </row>
    <row r="29" spans="1:62" ht="3.75" customHeight="1" x14ac:dyDescent="0.25">
      <c r="A29" s="50"/>
      <c r="B29" s="37"/>
      <c r="C29" s="50"/>
      <c r="D29" s="36"/>
      <c r="E29" s="36"/>
      <c r="F29" s="36"/>
      <c r="G29" s="36"/>
      <c r="H29" s="36"/>
      <c r="I29" s="36"/>
      <c r="J29" s="37"/>
      <c r="K29" s="50"/>
      <c r="L29" s="36"/>
      <c r="M29" s="36"/>
      <c r="N29" s="36"/>
      <c r="O29" s="36"/>
      <c r="P29" s="36"/>
      <c r="Q29" s="36"/>
      <c r="R29" s="36"/>
      <c r="S29" s="37"/>
      <c r="T29" s="50"/>
      <c r="U29" s="36"/>
      <c r="V29" s="36"/>
      <c r="W29" s="36"/>
      <c r="X29" s="36"/>
      <c r="Y29" s="36"/>
      <c r="Z29" s="36"/>
      <c r="AA29" s="37"/>
      <c r="AB29" s="50"/>
      <c r="AC29" s="36"/>
      <c r="AD29" s="36"/>
      <c r="AE29" s="36"/>
      <c r="AF29" s="36"/>
      <c r="AG29" s="37"/>
      <c r="AH29" s="50"/>
      <c r="AI29" s="36"/>
      <c r="AJ29" s="36"/>
      <c r="AK29" s="36"/>
      <c r="AL29" s="36"/>
      <c r="AM29" s="36"/>
      <c r="AN29" s="36"/>
      <c r="AO29" s="37"/>
      <c r="AP29" s="50"/>
      <c r="AQ29" s="36"/>
      <c r="AR29" s="36"/>
      <c r="AS29" s="36"/>
      <c r="AT29" s="36"/>
      <c r="AU29" s="36"/>
      <c r="AV29" s="36"/>
      <c r="AW29" s="37"/>
      <c r="AX29" s="50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7"/>
    </row>
    <row r="30" spans="1:62" x14ac:dyDescent="0.25">
      <c r="A30" s="41" t="s">
        <v>39</v>
      </c>
      <c r="B30" s="37"/>
      <c r="C30" s="41" t="s">
        <v>41</v>
      </c>
      <c r="D30" s="37"/>
      <c r="E30" s="41" t="s">
        <v>11</v>
      </c>
      <c r="F30" s="36"/>
      <c r="G30" s="36"/>
      <c r="H30" s="36"/>
      <c r="I30" s="36"/>
      <c r="J30" s="37"/>
      <c r="K30" s="41" t="s">
        <v>283</v>
      </c>
      <c r="L30" s="36"/>
      <c r="M30" s="36"/>
      <c r="N30" s="36"/>
      <c r="O30" s="37"/>
      <c r="P30" s="41" t="s">
        <v>38</v>
      </c>
      <c r="Q30" s="36"/>
      <c r="R30" s="36"/>
      <c r="S30" s="37"/>
      <c r="T30" s="41" t="s">
        <v>44</v>
      </c>
      <c r="U30" s="36"/>
      <c r="V30" s="36"/>
      <c r="W30" s="37"/>
      <c r="X30" s="41" t="s">
        <v>45</v>
      </c>
      <c r="Y30" s="36"/>
      <c r="Z30" s="36"/>
      <c r="AA30" s="37"/>
      <c r="AB30" s="41" t="s">
        <v>46</v>
      </c>
      <c r="AC30" s="36"/>
      <c r="AD30" s="36"/>
      <c r="AE30" s="36"/>
      <c r="AF30" s="37"/>
      <c r="AG30" s="16" t="s">
        <v>47</v>
      </c>
      <c r="AH30" s="41" t="s">
        <v>266</v>
      </c>
      <c r="AI30" s="36"/>
      <c r="AJ30" s="36"/>
      <c r="AK30" s="36"/>
      <c r="AL30" s="36"/>
      <c r="AM30" s="37"/>
      <c r="AN30" s="41" t="s">
        <v>49</v>
      </c>
      <c r="AO30" s="37"/>
      <c r="AP30" s="41" t="s">
        <v>50</v>
      </c>
      <c r="AQ30" s="36"/>
      <c r="AR30" s="37"/>
      <c r="AS30" s="41" t="s">
        <v>265</v>
      </c>
      <c r="AT30" s="36"/>
      <c r="AU30" s="36"/>
      <c r="AV30" s="36"/>
      <c r="AW30" s="37"/>
      <c r="AX30" s="41" t="s">
        <v>264</v>
      </c>
      <c r="AY30" s="36"/>
      <c r="AZ30" s="37"/>
      <c r="BA30" s="41" t="s">
        <v>51</v>
      </c>
      <c r="BB30" s="36"/>
      <c r="BC30" s="36"/>
      <c r="BD30" s="36"/>
      <c r="BE30" s="36"/>
      <c r="BF30" s="36"/>
      <c r="BG30" s="36"/>
      <c r="BH30" s="37"/>
      <c r="BI30" s="41" t="s">
        <v>52</v>
      </c>
      <c r="BJ30" s="37"/>
    </row>
    <row r="31" spans="1:62" x14ac:dyDescent="0.25">
      <c r="A31" s="49">
        <v>44869.459247685183</v>
      </c>
      <c r="B31" s="37"/>
      <c r="C31" s="45">
        <v>23104</v>
      </c>
      <c r="D31" s="37"/>
      <c r="E31" s="45" t="s">
        <v>17</v>
      </c>
      <c r="F31" s="36"/>
      <c r="G31" s="36"/>
      <c r="H31" s="36"/>
      <c r="I31" s="36"/>
      <c r="J31" s="37"/>
      <c r="K31" s="45"/>
      <c r="L31" s="36"/>
      <c r="M31" s="36"/>
      <c r="N31" s="36"/>
      <c r="O31" s="37"/>
      <c r="P31" s="45"/>
      <c r="Q31" s="36"/>
      <c r="R31" s="36"/>
      <c r="S31" s="37"/>
      <c r="T31" s="40">
        <v>713483</v>
      </c>
      <c r="U31" s="36"/>
      <c r="V31" s="36"/>
      <c r="W31" s="37"/>
      <c r="X31" s="45">
        <v>1154</v>
      </c>
      <c r="Y31" s="36"/>
      <c r="Z31" s="36"/>
      <c r="AA31" s="37"/>
      <c r="AB31" s="45">
        <v>1</v>
      </c>
      <c r="AC31" s="36"/>
      <c r="AD31" s="36"/>
      <c r="AE31" s="36"/>
      <c r="AF31" s="37"/>
      <c r="AG31" s="15" t="s">
        <v>54</v>
      </c>
      <c r="AH31" s="35">
        <v>373.14</v>
      </c>
      <c r="AI31" s="36"/>
      <c r="AJ31" s="36"/>
      <c r="AK31" s="36"/>
      <c r="AL31" s="36"/>
      <c r="AM31" s="37"/>
      <c r="AN31" s="47">
        <v>5.96</v>
      </c>
      <c r="AO31" s="37"/>
      <c r="AP31" s="35">
        <v>2223.91</v>
      </c>
      <c r="AQ31" s="36"/>
      <c r="AR31" s="37"/>
      <c r="AS31" s="35">
        <v>3.0926729913705002</v>
      </c>
      <c r="AT31" s="36"/>
      <c r="AU31" s="36"/>
      <c r="AV31" s="36"/>
      <c r="AW31" s="37"/>
      <c r="AX31" s="35">
        <v>1.9271317157712307</v>
      </c>
      <c r="AY31" s="36"/>
      <c r="AZ31" s="37"/>
      <c r="BA31" s="48">
        <v>44876</v>
      </c>
      <c r="BB31" s="36"/>
      <c r="BC31" s="36"/>
      <c r="BD31" s="36"/>
      <c r="BE31" s="36"/>
      <c r="BF31" s="36"/>
      <c r="BG31" s="36"/>
      <c r="BH31" s="37"/>
      <c r="BI31" s="45" t="s">
        <v>185</v>
      </c>
      <c r="BJ31" s="37"/>
    </row>
    <row r="32" spans="1:62" x14ac:dyDescent="0.25">
      <c r="A32" s="49">
        <v>44873.79069444444</v>
      </c>
      <c r="B32" s="37"/>
      <c r="C32" s="45">
        <v>23104</v>
      </c>
      <c r="D32" s="37"/>
      <c r="E32" s="45" t="s">
        <v>17</v>
      </c>
      <c r="F32" s="36"/>
      <c r="G32" s="36"/>
      <c r="H32" s="36"/>
      <c r="I32" s="36"/>
      <c r="J32" s="37"/>
      <c r="K32" s="45"/>
      <c r="L32" s="36"/>
      <c r="M32" s="36"/>
      <c r="N32" s="36"/>
      <c r="O32" s="37"/>
      <c r="P32" s="45"/>
      <c r="Q32" s="36"/>
      <c r="R32" s="36"/>
      <c r="S32" s="37"/>
      <c r="T32" s="40">
        <v>714283</v>
      </c>
      <c r="U32" s="36"/>
      <c r="V32" s="36"/>
      <c r="W32" s="37"/>
      <c r="X32" s="45">
        <v>800</v>
      </c>
      <c r="Y32" s="36"/>
      <c r="Z32" s="36"/>
      <c r="AA32" s="37"/>
      <c r="AB32" s="45">
        <v>1</v>
      </c>
      <c r="AC32" s="36"/>
      <c r="AD32" s="36"/>
      <c r="AE32" s="36"/>
      <c r="AF32" s="37"/>
      <c r="AG32" s="15" t="s">
        <v>54</v>
      </c>
      <c r="AH32" s="35">
        <v>328.7</v>
      </c>
      <c r="AI32" s="36"/>
      <c r="AJ32" s="36"/>
      <c r="AK32" s="36"/>
      <c r="AL32" s="36"/>
      <c r="AM32" s="37"/>
      <c r="AN32" s="47">
        <v>5.96</v>
      </c>
      <c r="AO32" s="37"/>
      <c r="AP32" s="35">
        <v>1959.05</v>
      </c>
      <c r="AQ32" s="36"/>
      <c r="AR32" s="37"/>
      <c r="AS32" s="35">
        <v>2.4338302403406997</v>
      </c>
      <c r="AT32" s="36"/>
      <c r="AU32" s="36"/>
      <c r="AV32" s="36"/>
      <c r="AW32" s="37"/>
      <c r="AX32" s="35">
        <v>2.4488124999999998</v>
      </c>
      <c r="AY32" s="36"/>
      <c r="AZ32" s="37"/>
      <c r="BA32" s="48">
        <v>44886</v>
      </c>
      <c r="BB32" s="36"/>
      <c r="BC32" s="36"/>
      <c r="BD32" s="36"/>
      <c r="BE32" s="36"/>
      <c r="BF32" s="36"/>
      <c r="BG32" s="36"/>
      <c r="BH32" s="37"/>
      <c r="BI32" s="45" t="s">
        <v>282</v>
      </c>
      <c r="BJ32" s="37"/>
    </row>
    <row r="33" spans="1:62" x14ac:dyDescent="0.25">
      <c r="A33" s="49">
        <v>44874.216319444444</v>
      </c>
      <c r="B33" s="37"/>
      <c r="C33" s="45">
        <v>23104</v>
      </c>
      <c r="D33" s="37"/>
      <c r="E33" s="45" t="s">
        <v>17</v>
      </c>
      <c r="F33" s="36"/>
      <c r="G33" s="36"/>
      <c r="H33" s="36"/>
      <c r="I33" s="36"/>
      <c r="J33" s="37"/>
      <c r="K33" s="45"/>
      <c r="L33" s="36"/>
      <c r="M33" s="36"/>
      <c r="N33" s="36"/>
      <c r="O33" s="37"/>
      <c r="P33" s="45"/>
      <c r="Q33" s="36"/>
      <c r="R33" s="36"/>
      <c r="S33" s="37"/>
      <c r="T33" s="40">
        <v>714283</v>
      </c>
      <c r="U33" s="36"/>
      <c r="V33" s="36"/>
      <c r="W33" s="37"/>
      <c r="X33" s="45">
        <v>0</v>
      </c>
      <c r="Y33" s="36"/>
      <c r="Z33" s="36"/>
      <c r="AA33" s="37"/>
      <c r="AB33" s="45">
        <v>1</v>
      </c>
      <c r="AC33" s="36"/>
      <c r="AD33" s="36"/>
      <c r="AE33" s="36"/>
      <c r="AF33" s="37"/>
      <c r="AG33" s="15" t="s">
        <v>54</v>
      </c>
      <c r="AH33" s="35">
        <v>24.07</v>
      </c>
      <c r="AI33" s="36"/>
      <c r="AJ33" s="36"/>
      <c r="AK33" s="36"/>
      <c r="AL33" s="36"/>
      <c r="AM33" s="37"/>
      <c r="AN33" s="47">
        <v>5.96</v>
      </c>
      <c r="AO33" s="37"/>
      <c r="AP33" s="35">
        <v>143.46</v>
      </c>
      <c r="AQ33" s="36"/>
      <c r="AR33" s="37"/>
      <c r="AS33" s="35">
        <v>0</v>
      </c>
      <c r="AT33" s="36"/>
      <c r="AU33" s="36"/>
      <c r="AV33" s="36"/>
      <c r="AW33" s="37"/>
      <c r="AX33" s="35">
        <v>0</v>
      </c>
      <c r="AY33" s="36"/>
      <c r="AZ33" s="37"/>
      <c r="BA33" s="48">
        <v>44886</v>
      </c>
      <c r="BB33" s="36"/>
      <c r="BC33" s="36"/>
      <c r="BD33" s="36"/>
      <c r="BE33" s="36"/>
      <c r="BF33" s="36"/>
      <c r="BG33" s="36"/>
      <c r="BH33" s="37"/>
      <c r="BI33" s="45" t="s">
        <v>394</v>
      </c>
      <c r="BJ33" s="37"/>
    </row>
    <row r="34" spans="1:62" x14ac:dyDescent="0.25">
      <c r="A34" s="49">
        <v>44876.479814814811</v>
      </c>
      <c r="B34" s="37"/>
      <c r="C34" s="45">
        <v>23104</v>
      </c>
      <c r="D34" s="37"/>
      <c r="E34" s="45" t="s">
        <v>17</v>
      </c>
      <c r="F34" s="36"/>
      <c r="G34" s="36"/>
      <c r="H34" s="36"/>
      <c r="I34" s="36"/>
      <c r="J34" s="37"/>
      <c r="K34" s="45"/>
      <c r="L34" s="36"/>
      <c r="M34" s="36"/>
      <c r="N34" s="36"/>
      <c r="O34" s="37"/>
      <c r="P34" s="45"/>
      <c r="Q34" s="36"/>
      <c r="R34" s="36"/>
      <c r="S34" s="37"/>
      <c r="T34" s="40">
        <v>715657</v>
      </c>
      <c r="U34" s="36"/>
      <c r="V34" s="36"/>
      <c r="W34" s="37"/>
      <c r="X34" s="45">
        <v>1374</v>
      </c>
      <c r="Y34" s="36"/>
      <c r="Z34" s="36"/>
      <c r="AA34" s="37"/>
      <c r="AB34" s="45">
        <v>1</v>
      </c>
      <c r="AC34" s="36"/>
      <c r="AD34" s="36"/>
      <c r="AE34" s="36"/>
      <c r="AF34" s="37"/>
      <c r="AG34" s="15" t="s">
        <v>54</v>
      </c>
      <c r="AH34" s="35">
        <v>478.3</v>
      </c>
      <c r="AI34" s="36"/>
      <c r="AJ34" s="36"/>
      <c r="AK34" s="36"/>
      <c r="AL34" s="36"/>
      <c r="AM34" s="37"/>
      <c r="AN34" s="47">
        <v>5.96</v>
      </c>
      <c r="AO34" s="37"/>
      <c r="AP34" s="35">
        <v>2850.67</v>
      </c>
      <c r="AQ34" s="36"/>
      <c r="AR34" s="37"/>
      <c r="AS34" s="35">
        <v>2.8726740539410001</v>
      </c>
      <c r="AT34" s="36"/>
      <c r="AU34" s="36"/>
      <c r="AV34" s="36"/>
      <c r="AW34" s="37"/>
      <c r="AX34" s="35">
        <v>2.0747234352256188</v>
      </c>
      <c r="AY34" s="36"/>
      <c r="AZ34" s="37"/>
      <c r="BA34" s="48">
        <v>44886</v>
      </c>
      <c r="BB34" s="36"/>
      <c r="BC34" s="36"/>
      <c r="BD34" s="36"/>
      <c r="BE34" s="36"/>
      <c r="BF34" s="36"/>
      <c r="BG34" s="36"/>
      <c r="BH34" s="37"/>
      <c r="BI34" s="45" t="s">
        <v>282</v>
      </c>
      <c r="BJ34" s="37"/>
    </row>
    <row r="35" spans="1:62" x14ac:dyDescent="0.25">
      <c r="A35" s="49">
        <v>44897.869027777779</v>
      </c>
      <c r="B35" s="37"/>
      <c r="C35" s="45">
        <v>23104</v>
      </c>
      <c r="D35" s="37"/>
      <c r="E35" s="45" t="s">
        <v>17</v>
      </c>
      <c r="F35" s="36"/>
      <c r="G35" s="36"/>
      <c r="H35" s="36"/>
      <c r="I35" s="36"/>
      <c r="J35" s="37"/>
      <c r="K35" s="45"/>
      <c r="L35" s="36"/>
      <c r="M35" s="36"/>
      <c r="N35" s="36"/>
      <c r="O35" s="37"/>
      <c r="P35" s="45"/>
      <c r="Q35" s="36"/>
      <c r="R35" s="36"/>
      <c r="S35" s="37"/>
      <c r="T35" s="40">
        <v>717397</v>
      </c>
      <c r="U35" s="36"/>
      <c r="V35" s="36"/>
      <c r="W35" s="37"/>
      <c r="X35" s="45">
        <v>1740</v>
      </c>
      <c r="Y35" s="36"/>
      <c r="Z35" s="36"/>
      <c r="AA35" s="37"/>
      <c r="AB35" s="45">
        <v>1</v>
      </c>
      <c r="AC35" s="36"/>
      <c r="AD35" s="36"/>
      <c r="AE35" s="36"/>
      <c r="AF35" s="37"/>
      <c r="AG35" s="15" t="s">
        <v>54</v>
      </c>
      <c r="AH35" s="35">
        <v>415.05</v>
      </c>
      <c r="AI35" s="36"/>
      <c r="AJ35" s="36"/>
      <c r="AK35" s="36"/>
      <c r="AL35" s="36"/>
      <c r="AM35" s="37"/>
      <c r="AN35" s="47">
        <v>6.09</v>
      </c>
      <c r="AO35" s="37"/>
      <c r="AP35" s="35">
        <v>2527.65</v>
      </c>
      <c r="AQ35" s="36"/>
      <c r="AR35" s="37"/>
      <c r="AS35" s="35">
        <v>4.1922659920490997</v>
      </c>
      <c r="AT35" s="36"/>
      <c r="AU35" s="36"/>
      <c r="AV35" s="36"/>
      <c r="AW35" s="37"/>
      <c r="AX35" s="35">
        <v>1.4526724137931033</v>
      </c>
      <c r="AY35" s="36"/>
      <c r="AZ35" s="37"/>
      <c r="BA35" s="48">
        <v>44907</v>
      </c>
      <c r="BB35" s="36"/>
      <c r="BC35" s="36"/>
      <c r="BD35" s="36"/>
      <c r="BE35" s="36"/>
      <c r="BF35" s="36"/>
      <c r="BG35" s="36"/>
      <c r="BH35" s="37"/>
      <c r="BI35" s="45" t="s">
        <v>185</v>
      </c>
      <c r="BJ35" s="37"/>
    </row>
    <row r="36" spans="1:62" ht="15" customHeight="1" x14ac:dyDescent="0.25">
      <c r="A36" s="41" t="s">
        <v>150</v>
      </c>
      <c r="B36" s="36"/>
      <c r="C36" s="36"/>
      <c r="D36" s="37"/>
      <c r="E36" s="41" t="s">
        <v>151</v>
      </c>
      <c r="F36" s="36"/>
      <c r="G36" s="36"/>
      <c r="H36" s="36"/>
      <c r="I36" s="36"/>
      <c r="J36" s="37"/>
      <c r="K36" s="41" t="s">
        <v>154</v>
      </c>
      <c r="L36" s="36"/>
      <c r="M36" s="36"/>
      <c r="N36" s="36"/>
      <c r="O36" s="36"/>
      <c r="P36" s="36"/>
      <c r="Q36" s="36"/>
      <c r="R36" s="36"/>
      <c r="S36" s="37"/>
      <c r="T36" s="41" t="s">
        <v>267</v>
      </c>
      <c r="U36" s="36"/>
      <c r="V36" s="36"/>
      <c r="W36" s="36"/>
      <c r="X36" s="36"/>
      <c r="Y36" s="36"/>
      <c r="Z36" s="36"/>
      <c r="AA36" s="37"/>
      <c r="AB36" s="41" t="s">
        <v>275</v>
      </c>
      <c r="AC36" s="36"/>
      <c r="AD36" s="36"/>
      <c r="AE36" s="36"/>
      <c r="AF36" s="36"/>
      <c r="AG36" s="37"/>
      <c r="AH36" s="41" t="s">
        <v>274</v>
      </c>
      <c r="AI36" s="36"/>
      <c r="AJ36" s="36"/>
      <c r="AK36" s="36"/>
      <c r="AL36" s="36"/>
      <c r="AM36" s="36"/>
      <c r="AN36" s="36"/>
      <c r="AO36" s="37"/>
      <c r="AP36" s="41" t="s">
        <v>273</v>
      </c>
      <c r="AQ36" s="36"/>
      <c r="AR36" s="36"/>
      <c r="AS36" s="36"/>
      <c r="AT36" s="36"/>
      <c r="AU36" s="36"/>
      <c r="AV36" s="36"/>
      <c r="AW36" s="37"/>
      <c r="AX36" s="41" t="s">
        <v>272</v>
      </c>
      <c r="AY36" s="36"/>
      <c r="AZ36" s="36"/>
      <c r="BA36" s="36"/>
      <c r="BB36" s="36"/>
      <c r="BC36" s="36"/>
      <c r="BD36" s="36"/>
      <c r="BE36" s="36"/>
      <c r="BF36" s="36"/>
      <c r="BG36" s="36"/>
      <c r="BH36" s="37"/>
      <c r="BI36" s="41" t="s">
        <v>265</v>
      </c>
      <c r="BJ36" s="37"/>
    </row>
    <row r="37" spans="1:62" ht="14.25" customHeight="1" x14ac:dyDescent="0.25">
      <c r="A37" s="35">
        <v>2894</v>
      </c>
      <c r="B37" s="36"/>
      <c r="C37" s="36"/>
      <c r="D37" s="37"/>
      <c r="E37" s="35">
        <v>788.19</v>
      </c>
      <c r="F37" s="36"/>
      <c r="G37" s="36"/>
      <c r="H37" s="36"/>
      <c r="I37" s="36"/>
      <c r="J37" s="37"/>
      <c r="K37" s="35">
        <v>4751.5600000000004</v>
      </c>
      <c r="L37" s="36"/>
      <c r="M37" s="36"/>
      <c r="N37" s="36"/>
      <c r="O37" s="36"/>
      <c r="P37" s="36"/>
      <c r="Q37" s="36"/>
      <c r="R37" s="36"/>
      <c r="S37" s="37"/>
      <c r="T37" s="45">
        <v>5068</v>
      </c>
      <c r="U37" s="36"/>
      <c r="V37" s="36"/>
      <c r="W37" s="36"/>
      <c r="X37" s="36"/>
      <c r="Y37" s="36"/>
      <c r="Z37" s="36"/>
      <c r="AA37" s="37"/>
      <c r="AB37" s="35">
        <v>1619.26</v>
      </c>
      <c r="AC37" s="36"/>
      <c r="AD37" s="36"/>
      <c r="AE37" s="36"/>
      <c r="AF37" s="36"/>
      <c r="AG37" s="37"/>
      <c r="AH37" s="35">
        <v>9704.74</v>
      </c>
      <c r="AI37" s="36"/>
      <c r="AJ37" s="36"/>
      <c r="AK37" s="36"/>
      <c r="AL37" s="36"/>
      <c r="AM37" s="36"/>
      <c r="AN37" s="36"/>
      <c r="AO37" s="37"/>
      <c r="AP37" s="35">
        <v>1.6418659295093296</v>
      </c>
      <c r="AQ37" s="36"/>
      <c r="AR37" s="36"/>
      <c r="AS37" s="36"/>
      <c r="AT37" s="36"/>
      <c r="AU37" s="36"/>
      <c r="AV37" s="36"/>
      <c r="AW37" s="37"/>
      <c r="AX37" s="35">
        <v>3.6717035232621575</v>
      </c>
      <c r="AY37" s="36"/>
      <c r="AZ37" s="36"/>
      <c r="BA37" s="36"/>
      <c r="BB37" s="36"/>
      <c r="BC37" s="36"/>
      <c r="BD37" s="36"/>
      <c r="BE37" s="36"/>
      <c r="BF37" s="36"/>
      <c r="BG37" s="36"/>
      <c r="BH37" s="37"/>
      <c r="BI37" s="35">
        <v>3.129824734755382</v>
      </c>
      <c r="BJ37" s="37"/>
    </row>
    <row r="38" spans="1:62" x14ac:dyDescent="0.25">
      <c r="A38" s="42"/>
      <c r="B38" s="29"/>
      <c r="C38" s="42"/>
      <c r="D38" s="29"/>
      <c r="E38" s="42"/>
      <c r="F38" s="29"/>
      <c r="G38" s="29"/>
      <c r="H38" s="29"/>
      <c r="I38" s="29"/>
      <c r="J38" s="29"/>
      <c r="K38" s="42"/>
      <c r="L38" s="29"/>
      <c r="M38" s="29"/>
      <c r="N38" s="29"/>
      <c r="O38" s="29"/>
      <c r="P38" s="42"/>
      <c r="Q38" s="29"/>
      <c r="R38" s="29"/>
      <c r="S38" s="29"/>
      <c r="T38" s="42"/>
      <c r="U38" s="29"/>
      <c r="V38" s="29"/>
      <c r="W38" s="29"/>
      <c r="X38" s="42"/>
      <c r="Y38" s="29"/>
      <c r="Z38" s="29"/>
      <c r="AA38" s="29"/>
      <c r="AB38" s="42"/>
      <c r="AC38" s="29"/>
      <c r="AD38" s="29"/>
      <c r="AE38" s="29"/>
      <c r="AF38" s="29"/>
      <c r="AG38" s="17"/>
      <c r="AH38" s="42"/>
      <c r="AI38" s="29"/>
      <c r="AJ38" s="29"/>
      <c r="AK38" s="29"/>
      <c r="AL38" s="29"/>
      <c r="AM38" s="29"/>
      <c r="AN38" s="42"/>
      <c r="AO38" s="29"/>
      <c r="AP38" s="42"/>
      <c r="AQ38" s="29"/>
      <c r="AR38" s="29"/>
      <c r="AS38" s="42"/>
      <c r="AT38" s="29"/>
      <c r="AU38" s="29"/>
      <c r="AV38" s="29"/>
      <c r="AW38" s="29"/>
      <c r="AX38" s="42"/>
      <c r="AY38" s="29"/>
      <c r="AZ38" s="29"/>
      <c r="BA38" s="42"/>
      <c r="BB38" s="29"/>
      <c r="BC38" s="29"/>
      <c r="BD38" s="29"/>
      <c r="BE38" s="29"/>
      <c r="BF38" s="29"/>
      <c r="BG38" s="29"/>
      <c r="BH38" s="29"/>
      <c r="BI38" s="42"/>
      <c r="BJ38" s="29"/>
    </row>
    <row r="39" spans="1:62" ht="14.1" customHeight="1" x14ac:dyDescent="0.25">
      <c r="A39" s="41" t="s">
        <v>185</v>
      </c>
      <c r="B39" s="36"/>
      <c r="C39" s="36"/>
      <c r="D39" s="36"/>
      <c r="E39" s="36"/>
      <c r="F39" s="36"/>
      <c r="G39" s="36"/>
      <c r="H39" s="37"/>
      <c r="I39" s="41" t="s">
        <v>271</v>
      </c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7"/>
      <c r="V39" s="41" t="s">
        <v>270</v>
      </c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7"/>
      <c r="AL39" s="41" t="s">
        <v>269</v>
      </c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7"/>
      <c r="AZ39" s="41" t="s">
        <v>152</v>
      </c>
      <c r="BA39" s="36"/>
      <c r="BB39" s="36"/>
      <c r="BC39" s="36"/>
      <c r="BD39" s="36"/>
      <c r="BE39" s="36"/>
      <c r="BF39" s="36"/>
      <c r="BG39" s="36"/>
      <c r="BH39" s="36"/>
      <c r="BI39" s="36"/>
      <c r="BJ39" s="37"/>
    </row>
    <row r="40" spans="1:62" ht="14.1" customHeight="1" x14ac:dyDescent="0.25">
      <c r="A40" s="45" t="s">
        <v>158</v>
      </c>
      <c r="B40" s="36"/>
      <c r="C40" s="36"/>
      <c r="D40" s="36"/>
      <c r="E40" s="36"/>
      <c r="F40" s="36"/>
      <c r="G40" s="36"/>
      <c r="H40" s="37"/>
      <c r="I40" s="35">
        <v>1619.26</v>
      </c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7"/>
      <c r="V40" s="35">
        <v>48.675938391610984</v>
      </c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7"/>
      <c r="AL40" s="46">
        <v>1</v>
      </c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7"/>
      <c r="AZ40" s="35">
        <v>9704.74</v>
      </c>
      <c r="BA40" s="36"/>
      <c r="BB40" s="36"/>
      <c r="BC40" s="36"/>
      <c r="BD40" s="36"/>
      <c r="BE40" s="36"/>
      <c r="BF40" s="36"/>
      <c r="BG40" s="36"/>
      <c r="BH40" s="36"/>
      <c r="BI40" s="36"/>
      <c r="BJ40" s="37"/>
    </row>
    <row r="41" spans="1:62" ht="0.45" customHeight="1" x14ac:dyDescent="0.25"/>
    <row r="42" spans="1:62" ht="6" customHeight="1" x14ac:dyDescent="0.25">
      <c r="A42" s="50"/>
      <c r="B42" s="37"/>
      <c r="C42" s="50"/>
      <c r="D42" s="36"/>
      <c r="E42" s="36"/>
      <c r="F42" s="36"/>
      <c r="G42" s="36"/>
      <c r="H42" s="36"/>
      <c r="I42" s="36"/>
      <c r="J42" s="37"/>
      <c r="K42" s="50"/>
      <c r="L42" s="36"/>
      <c r="M42" s="36"/>
      <c r="N42" s="36"/>
      <c r="O42" s="36"/>
      <c r="P42" s="36"/>
      <c r="Q42" s="36"/>
      <c r="R42" s="36"/>
      <c r="S42" s="37"/>
      <c r="T42" s="50"/>
      <c r="U42" s="36"/>
      <c r="V42" s="36"/>
      <c r="W42" s="36"/>
      <c r="X42" s="36"/>
      <c r="Y42" s="36"/>
      <c r="Z42" s="36"/>
      <c r="AA42" s="37"/>
      <c r="AB42" s="50"/>
      <c r="AC42" s="36"/>
      <c r="AD42" s="36"/>
      <c r="AE42" s="36"/>
      <c r="AF42" s="36"/>
      <c r="AG42" s="37"/>
      <c r="AH42" s="50"/>
      <c r="AI42" s="36"/>
      <c r="AJ42" s="36"/>
      <c r="AK42" s="36"/>
      <c r="AL42" s="36"/>
      <c r="AM42" s="36"/>
      <c r="AN42" s="36"/>
      <c r="AO42" s="37"/>
      <c r="AP42" s="50"/>
      <c r="AQ42" s="36"/>
      <c r="AR42" s="36"/>
      <c r="AS42" s="36"/>
      <c r="AT42" s="36"/>
      <c r="AU42" s="36"/>
      <c r="AV42" s="36"/>
      <c r="AW42" s="37"/>
      <c r="AX42" s="50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7"/>
    </row>
    <row r="43" spans="1:62" ht="16.95" customHeight="1" x14ac:dyDescent="0.25">
      <c r="A43" s="52"/>
      <c r="B43" s="37"/>
      <c r="C43" s="51" t="s">
        <v>36</v>
      </c>
      <c r="D43" s="36"/>
      <c r="E43" s="36"/>
      <c r="F43" s="36"/>
      <c r="G43" s="36"/>
      <c r="H43" s="36"/>
      <c r="I43" s="36"/>
      <c r="J43" s="37"/>
      <c r="K43" s="51" t="s">
        <v>292</v>
      </c>
      <c r="L43" s="36"/>
      <c r="M43" s="36"/>
      <c r="N43" s="36"/>
      <c r="O43" s="36"/>
      <c r="P43" s="36"/>
      <c r="Q43" s="36"/>
      <c r="R43" s="36"/>
      <c r="S43" s="37"/>
      <c r="T43" s="51" t="s">
        <v>42</v>
      </c>
      <c r="U43" s="36"/>
      <c r="V43" s="36"/>
      <c r="W43" s="36"/>
      <c r="X43" s="36"/>
      <c r="Y43" s="36"/>
      <c r="Z43" s="36"/>
      <c r="AA43" s="37"/>
      <c r="AB43" s="51" t="s">
        <v>43</v>
      </c>
      <c r="AC43" s="36"/>
      <c r="AD43" s="36"/>
      <c r="AE43" s="36"/>
      <c r="AF43" s="36"/>
      <c r="AG43" s="37"/>
      <c r="AH43" s="51" t="s">
        <v>291</v>
      </c>
      <c r="AI43" s="36"/>
      <c r="AJ43" s="36"/>
      <c r="AK43" s="36"/>
      <c r="AL43" s="36"/>
      <c r="AM43" s="36"/>
      <c r="AN43" s="36"/>
      <c r="AO43" s="37"/>
      <c r="AP43" s="51" t="s">
        <v>290</v>
      </c>
      <c r="AQ43" s="36"/>
      <c r="AR43" s="36"/>
      <c r="AS43" s="36"/>
      <c r="AT43" s="36"/>
      <c r="AU43" s="36"/>
      <c r="AV43" s="36"/>
      <c r="AW43" s="37"/>
      <c r="AX43" s="51" t="s">
        <v>47</v>
      </c>
      <c r="AY43" s="36"/>
      <c r="AZ43" s="37"/>
      <c r="BA43" s="51" t="s">
        <v>289</v>
      </c>
      <c r="BB43" s="36"/>
      <c r="BC43" s="36"/>
      <c r="BD43" s="36"/>
      <c r="BE43" s="36"/>
      <c r="BF43" s="36"/>
      <c r="BG43" s="36"/>
      <c r="BH43" s="37"/>
      <c r="BI43" s="51" t="s">
        <v>288</v>
      </c>
      <c r="BJ43" s="37"/>
    </row>
    <row r="44" spans="1:62" ht="14.25" customHeight="1" x14ac:dyDescent="0.25">
      <c r="A44" s="50"/>
      <c r="B44" s="37"/>
      <c r="C44" s="45" t="s">
        <v>298</v>
      </c>
      <c r="D44" s="36"/>
      <c r="E44" s="36"/>
      <c r="F44" s="36"/>
      <c r="G44" s="36"/>
      <c r="H44" s="36"/>
      <c r="I44" s="36"/>
      <c r="J44" s="37"/>
      <c r="K44" s="45">
        <v>10033</v>
      </c>
      <c r="L44" s="36"/>
      <c r="M44" s="36"/>
      <c r="N44" s="36"/>
      <c r="O44" s="36"/>
      <c r="P44" s="36"/>
      <c r="Q44" s="36"/>
      <c r="R44" s="36"/>
      <c r="S44" s="37"/>
      <c r="T44" s="45" t="s">
        <v>57</v>
      </c>
      <c r="U44" s="36"/>
      <c r="V44" s="36"/>
      <c r="W44" s="36"/>
      <c r="X44" s="36"/>
      <c r="Y44" s="36"/>
      <c r="Z44" s="36"/>
      <c r="AA44" s="37"/>
      <c r="AB44" s="45">
        <v>727972</v>
      </c>
      <c r="AC44" s="36"/>
      <c r="AD44" s="36"/>
      <c r="AE44" s="36"/>
      <c r="AF44" s="36"/>
      <c r="AG44" s="37"/>
      <c r="AH44" s="45" t="s">
        <v>470</v>
      </c>
      <c r="AI44" s="36"/>
      <c r="AJ44" s="36"/>
      <c r="AK44" s="36"/>
      <c r="AL44" s="36"/>
      <c r="AM44" s="36"/>
      <c r="AN44" s="36"/>
      <c r="AO44" s="37"/>
      <c r="AP44" s="45" t="s">
        <v>185</v>
      </c>
      <c r="AQ44" s="36"/>
      <c r="AR44" s="36"/>
      <c r="AS44" s="36"/>
      <c r="AT44" s="36"/>
      <c r="AU44" s="36"/>
      <c r="AV44" s="36"/>
      <c r="AW44" s="37"/>
      <c r="AX44" s="45" t="s">
        <v>284</v>
      </c>
      <c r="AY44" s="36"/>
      <c r="AZ44" s="37"/>
      <c r="BA44" s="45">
        <v>3</v>
      </c>
      <c r="BB44" s="36"/>
      <c r="BC44" s="36"/>
      <c r="BD44" s="36"/>
      <c r="BE44" s="36"/>
      <c r="BF44" s="36"/>
      <c r="BG44" s="36"/>
      <c r="BH44" s="37"/>
      <c r="BI44" s="45">
        <v>5</v>
      </c>
      <c r="BJ44" s="37"/>
    </row>
    <row r="45" spans="1:62" ht="3.75" customHeight="1" x14ac:dyDescent="0.25">
      <c r="A45" s="50"/>
      <c r="B45" s="37"/>
      <c r="C45" s="50"/>
      <c r="D45" s="36"/>
      <c r="E45" s="36"/>
      <c r="F45" s="36"/>
      <c r="G45" s="36"/>
      <c r="H45" s="36"/>
      <c r="I45" s="36"/>
      <c r="J45" s="37"/>
      <c r="K45" s="50"/>
      <c r="L45" s="36"/>
      <c r="M45" s="36"/>
      <c r="N45" s="36"/>
      <c r="O45" s="36"/>
      <c r="P45" s="36"/>
      <c r="Q45" s="36"/>
      <c r="R45" s="36"/>
      <c r="S45" s="37"/>
      <c r="T45" s="50"/>
      <c r="U45" s="36"/>
      <c r="V45" s="36"/>
      <c r="W45" s="36"/>
      <c r="X45" s="36"/>
      <c r="Y45" s="36"/>
      <c r="Z45" s="36"/>
      <c r="AA45" s="37"/>
      <c r="AB45" s="50"/>
      <c r="AC45" s="36"/>
      <c r="AD45" s="36"/>
      <c r="AE45" s="36"/>
      <c r="AF45" s="36"/>
      <c r="AG45" s="37"/>
      <c r="AH45" s="50"/>
      <c r="AI45" s="36"/>
      <c r="AJ45" s="36"/>
      <c r="AK45" s="36"/>
      <c r="AL45" s="36"/>
      <c r="AM45" s="36"/>
      <c r="AN45" s="36"/>
      <c r="AO45" s="37"/>
      <c r="AP45" s="50"/>
      <c r="AQ45" s="36"/>
      <c r="AR45" s="36"/>
      <c r="AS45" s="36"/>
      <c r="AT45" s="36"/>
      <c r="AU45" s="36"/>
      <c r="AV45" s="36"/>
      <c r="AW45" s="37"/>
      <c r="AX45" s="50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7"/>
    </row>
    <row r="46" spans="1:62" x14ac:dyDescent="0.25">
      <c r="A46" s="41" t="s">
        <v>39</v>
      </c>
      <c r="B46" s="37"/>
      <c r="C46" s="41" t="s">
        <v>41</v>
      </c>
      <c r="D46" s="37"/>
      <c r="E46" s="41" t="s">
        <v>11</v>
      </c>
      <c r="F46" s="36"/>
      <c r="G46" s="36"/>
      <c r="H46" s="36"/>
      <c r="I46" s="36"/>
      <c r="J46" s="37"/>
      <c r="K46" s="41" t="s">
        <v>283</v>
      </c>
      <c r="L46" s="36"/>
      <c r="M46" s="36"/>
      <c r="N46" s="36"/>
      <c r="O46" s="37"/>
      <c r="P46" s="41" t="s">
        <v>38</v>
      </c>
      <c r="Q46" s="36"/>
      <c r="R46" s="36"/>
      <c r="S46" s="37"/>
      <c r="T46" s="41" t="s">
        <v>44</v>
      </c>
      <c r="U46" s="36"/>
      <c r="V46" s="36"/>
      <c r="W46" s="37"/>
      <c r="X46" s="41" t="s">
        <v>45</v>
      </c>
      <c r="Y46" s="36"/>
      <c r="Z46" s="36"/>
      <c r="AA46" s="37"/>
      <c r="AB46" s="41" t="s">
        <v>46</v>
      </c>
      <c r="AC46" s="36"/>
      <c r="AD46" s="36"/>
      <c r="AE46" s="36"/>
      <c r="AF46" s="37"/>
      <c r="AG46" s="16" t="s">
        <v>47</v>
      </c>
      <c r="AH46" s="41" t="s">
        <v>266</v>
      </c>
      <c r="AI46" s="36"/>
      <c r="AJ46" s="36"/>
      <c r="AK46" s="36"/>
      <c r="AL46" s="36"/>
      <c r="AM46" s="37"/>
      <c r="AN46" s="41" t="s">
        <v>49</v>
      </c>
      <c r="AO46" s="37"/>
      <c r="AP46" s="41" t="s">
        <v>50</v>
      </c>
      <c r="AQ46" s="36"/>
      <c r="AR46" s="37"/>
      <c r="AS46" s="41" t="s">
        <v>265</v>
      </c>
      <c r="AT46" s="36"/>
      <c r="AU46" s="36"/>
      <c r="AV46" s="36"/>
      <c r="AW46" s="37"/>
      <c r="AX46" s="41" t="s">
        <v>264</v>
      </c>
      <c r="AY46" s="36"/>
      <c r="AZ46" s="37"/>
      <c r="BA46" s="41" t="s">
        <v>51</v>
      </c>
      <c r="BB46" s="36"/>
      <c r="BC46" s="36"/>
      <c r="BD46" s="36"/>
      <c r="BE46" s="36"/>
      <c r="BF46" s="36"/>
      <c r="BG46" s="36"/>
      <c r="BH46" s="37"/>
      <c r="BI46" s="41" t="s">
        <v>52</v>
      </c>
      <c r="BJ46" s="37"/>
    </row>
    <row r="47" spans="1:62" x14ac:dyDescent="0.25">
      <c r="A47" s="49">
        <v>44883.857106481482</v>
      </c>
      <c r="B47" s="37"/>
      <c r="C47" s="45">
        <v>1541</v>
      </c>
      <c r="D47" s="37"/>
      <c r="E47" s="45" t="s">
        <v>112</v>
      </c>
      <c r="F47" s="36"/>
      <c r="G47" s="36"/>
      <c r="H47" s="36"/>
      <c r="I47" s="36"/>
      <c r="J47" s="37"/>
      <c r="K47" s="45"/>
      <c r="L47" s="36"/>
      <c r="M47" s="36"/>
      <c r="N47" s="36"/>
      <c r="O47" s="37"/>
      <c r="P47" s="45" t="s">
        <v>437</v>
      </c>
      <c r="Q47" s="36"/>
      <c r="R47" s="36"/>
      <c r="S47" s="37"/>
      <c r="T47" s="40">
        <v>65801</v>
      </c>
      <c r="U47" s="36"/>
      <c r="V47" s="36"/>
      <c r="W47" s="37"/>
      <c r="X47" s="45">
        <v>635</v>
      </c>
      <c r="Y47" s="36"/>
      <c r="Z47" s="36"/>
      <c r="AA47" s="37"/>
      <c r="AB47" s="45">
        <v>1</v>
      </c>
      <c r="AC47" s="36"/>
      <c r="AD47" s="36"/>
      <c r="AE47" s="36"/>
      <c r="AF47" s="37"/>
      <c r="AG47" s="15" t="s">
        <v>54</v>
      </c>
      <c r="AH47" s="35">
        <v>228.24</v>
      </c>
      <c r="AI47" s="36"/>
      <c r="AJ47" s="36"/>
      <c r="AK47" s="36"/>
      <c r="AL47" s="36"/>
      <c r="AM47" s="37"/>
      <c r="AN47" s="47">
        <v>6.87</v>
      </c>
      <c r="AO47" s="37"/>
      <c r="AP47" s="35">
        <v>1568.01</v>
      </c>
      <c r="AQ47" s="36"/>
      <c r="AR47" s="37"/>
      <c r="AS47" s="35">
        <v>2.7821591307395002</v>
      </c>
      <c r="AT47" s="36"/>
      <c r="AU47" s="36"/>
      <c r="AV47" s="36"/>
      <c r="AW47" s="37"/>
      <c r="AX47" s="35">
        <v>2.4693070866141733</v>
      </c>
      <c r="AY47" s="36"/>
      <c r="AZ47" s="37"/>
      <c r="BA47" s="48">
        <v>44893</v>
      </c>
      <c r="BB47" s="36"/>
      <c r="BC47" s="36"/>
      <c r="BD47" s="36"/>
      <c r="BE47" s="36"/>
      <c r="BF47" s="36"/>
      <c r="BG47" s="36"/>
      <c r="BH47" s="37"/>
      <c r="BI47" s="45" t="s">
        <v>278</v>
      </c>
      <c r="BJ47" s="37"/>
    </row>
    <row r="48" spans="1:62" x14ac:dyDescent="0.25">
      <c r="A48" s="49">
        <v>44889.559027777774</v>
      </c>
      <c r="B48" s="37"/>
      <c r="C48" s="45">
        <v>23104</v>
      </c>
      <c r="D48" s="37"/>
      <c r="E48" s="45" t="s">
        <v>17</v>
      </c>
      <c r="F48" s="36"/>
      <c r="G48" s="36"/>
      <c r="H48" s="36"/>
      <c r="I48" s="36"/>
      <c r="J48" s="37"/>
      <c r="K48" s="45"/>
      <c r="L48" s="36"/>
      <c r="M48" s="36"/>
      <c r="N48" s="36"/>
      <c r="O48" s="37"/>
      <c r="P48" s="45"/>
      <c r="Q48" s="36"/>
      <c r="R48" s="36"/>
      <c r="S48" s="37"/>
      <c r="T48" s="40">
        <v>667446</v>
      </c>
      <c r="U48" s="36"/>
      <c r="V48" s="36"/>
      <c r="W48" s="37"/>
      <c r="X48" s="45">
        <v>601645</v>
      </c>
      <c r="Y48" s="36"/>
      <c r="Z48" s="36"/>
      <c r="AA48" s="37"/>
      <c r="AB48" s="45">
        <v>1</v>
      </c>
      <c r="AC48" s="36"/>
      <c r="AD48" s="36"/>
      <c r="AE48" s="36"/>
      <c r="AF48" s="37"/>
      <c r="AG48" s="15" t="s">
        <v>54</v>
      </c>
      <c r="AH48" s="35">
        <v>268.76</v>
      </c>
      <c r="AI48" s="36"/>
      <c r="AJ48" s="36"/>
      <c r="AK48" s="36"/>
      <c r="AL48" s="36"/>
      <c r="AM48" s="37"/>
      <c r="AN48" s="47">
        <v>6.09</v>
      </c>
      <c r="AO48" s="37"/>
      <c r="AP48" s="35">
        <v>1636.75</v>
      </c>
      <c r="AQ48" s="36"/>
      <c r="AR48" s="37"/>
      <c r="AS48" s="35">
        <v>2238.5957731805329</v>
      </c>
      <c r="AT48" s="36"/>
      <c r="AU48" s="36"/>
      <c r="AV48" s="36"/>
      <c r="AW48" s="37"/>
      <c r="AX48" s="35">
        <v>2.7204580774376919E-3</v>
      </c>
      <c r="AY48" s="36"/>
      <c r="AZ48" s="37"/>
      <c r="BA48" s="48">
        <v>44900</v>
      </c>
      <c r="BB48" s="36"/>
      <c r="BC48" s="36"/>
      <c r="BD48" s="36"/>
      <c r="BE48" s="36"/>
      <c r="BF48" s="36"/>
      <c r="BG48" s="36"/>
      <c r="BH48" s="37"/>
      <c r="BI48" s="45" t="s">
        <v>313</v>
      </c>
      <c r="BJ48" s="37"/>
    </row>
    <row r="49" spans="1:62" x14ac:dyDescent="0.25">
      <c r="A49" s="49">
        <v>44891.546620370369</v>
      </c>
      <c r="B49" s="37"/>
      <c r="C49" s="45">
        <v>14015</v>
      </c>
      <c r="D49" s="37"/>
      <c r="E49" s="45" t="s">
        <v>160</v>
      </c>
      <c r="F49" s="36"/>
      <c r="G49" s="36"/>
      <c r="H49" s="36"/>
      <c r="I49" s="36"/>
      <c r="J49" s="37"/>
      <c r="K49" s="45"/>
      <c r="L49" s="36"/>
      <c r="M49" s="36"/>
      <c r="N49" s="36"/>
      <c r="O49" s="37"/>
      <c r="P49" s="45" t="s">
        <v>397</v>
      </c>
      <c r="Q49" s="36"/>
      <c r="R49" s="36"/>
      <c r="S49" s="37"/>
      <c r="T49" s="40">
        <v>683828</v>
      </c>
      <c r="U49" s="36"/>
      <c r="V49" s="36"/>
      <c r="W49" s="37"/>
      <c r="X49" s="45">
        <v>16382</v>
      </c>
      <c r="Y49" s="36"/>
      <c r="Z49" s="36"/>
      <c r="AA49" s="37"/>
      <c r="AB49" s="45">
        <v>1</v>
      </c>
      <c r="AC49" s="36"/>
      <c r="AD49" s="36"/>
      <c r="AE49" s="36"/>
      <c r="AF49" s="37"/>
      <c r="AG49" s="15" t="s">
        <v>54</v>
      </c>
      <c r="AH49" s="35">
        <v>100</v>
      </c>
      <c r="AI49" s="36"/>
      <c r="AJ49" s="36"/>
      <c r="AK49" s="36"/>
      <c r="AL49" s="36"/>
      <c r="AM49" s="37"/>
      <c r="AN49" s="47">
        <v>7.09</v>
      </c>
      <c r="AO49" s="37"/>
      <c r="AP49" s="35">
        <v>709</v>
      </c>
      <c r="AQ49" s="36"/>
      <c r="AR49" s="37"/>
      <c r="AS49" s="35">
        <v>163.82</v>
      </c>
      <c r="AT49" s="36"/>
      <c r="AU49" s="36"/>
      <c r="AV49" s="36"/>
      <c r="AW49" s="37"/>
      <c r="AX49" s="35">
        <v>4.3279208887803691E-2</v>
      </c>
      <c r="AY49" s="36"/>
      <c r="AZ49" s="37"/>
      <c r="BA49" s="48">
        <v>44900</v>
      </c>
      <c r="BB49" s="36"/>
      <c r="BC49" s="36"/>
      <c r="BD49" s="36"/>
      <c r="BE49" s="36"/>
      <c r="BF49" s="36"/>
      <c r="BG49" s="36"/>
      <c r="BH49" s="37"/>
      <c r="BI49" s="45" t="s">
        <v>339</v>
      </c>
      <c r="BJ49" s="37"/>
    </row>
    <row r="50" spans="1:62" x14ac:dyDescent="0.25">
      <c r="A50" s="49">
        <v>44894.836805555555</v>
      </c>
      <c r="B50" s="37"/>
      <c r="C50" s="45">
        <v>23104</v>
      </c>
      <c r="D50" s="37"/>
      <c r="E50" s="45" t="s">
        <v>17</v>
      </c>
      <c r="F50" s="36"/>
      <c r="G50" s="36"/>
      <c r="H50" s="36"/>
      <c r="I50" s="36"/>
      <c r="J50" s="37"/>
      <c r="K50" s="45"/>
      <c r="L50" s="36"/>
      <c r="M50" s="36"/>
      <c r="N50" s="36"/>
      <c r="O50" s="37"/>
      <c r="P50" s="45"/>
      <c r="Q50" s="36"/>
      <c r="R50" s="36"/>
      <c r="S50" s="37"/>
      <c r="T50" s="40">
        <v>68746</v>
      </c>
      <c r="U50" s="36"/>
      <c r="V50" s="36"/>
      <c r="W50" s="37"/>
      <c r="X50" s="45">
        <v>0</v>
      </c>
      <c r="Y50" s="36"/>
      <c r="Z50" s="36"/>
      <c r="AA50" s="37"/>
      <c r="AB50" s="45">
        <v>1</v>
      </c>
      <c r="AC50" s="36"/>
      <c r="AD50" s="36"/>
      <c r="AE50" s="36"/>
      <c r="AF50" s="37"/>
      <c r="AG50" s="15" t="s">
        <v>54</v>
      </c>
      <c r="AH50" s="35">
        <v>399.04</v>
      </c>
      <c r="AI50" s="36"/>
      <c r="AJ50" s="36"/>
      <c r="AK50" s="36"/>
      <c r="AL50" s="36"/>
      <c r="AM50" s="37"/>
      <c r="AN50" s="47">
        <v>6.09</v>
      </c>
      <c r="AO50" s="37"/>
      <c r="AP50" s="35">
        <v>2430.15</v>
      </c>
      <c r="AQ50" s="36"/>
      <c r="AR50" s="37"/>
      <c r="AS50" s="35">
        <v>0</v>
      </c>
      <c r="AT50" s="36"/>
      <c r="AU50" s="36"/>
      <c r="AV50" s="36"/>
      <c r="AW50" s="37"/>
      <c r="AX50" s="35">
        <v>0</v>
      </c>
      <c r="AY50" s="36"/>
      <c r="AZ50" s="37"/>
      <c r="BA50" s="48">
        <v>44900</v>
      </c>
      <c r="BB50" s="36"/>
      <c r="BC50" s="36"/>
      <c r="BD50" s="36"/>
      <c r="BE50" s="36"/>
      <c r="BF50" s="36"/>
      <c r="BG50" s="36"/>
      <c r="BH50" s="37"/>
      <c r="BI50" s="45" t="s">
        <v>314</v>
      </c>
      <c r="BJ50" s="37"/>
    </row>
    <row r="51" spans="1:62" x14ac:dyDescent="0.25">
      <c r="A51" s="49">
        <v>44894.902083333334</v>
      </c>
      <c r="B51" s="37"/>
      <c r="C51" s="45">
        <v>23104</v>
      </c>
      <c r="D51" s="37"/>
      <c r="E51" s="45" t="s">
        <v>17</v>
      </c>
      <c r="F51" s="36"/>
      <c r="G51" s="36"/>
      <c r="H51" s="36"/>
      <c r="I51" s="36"/>
      <c r="J51" s="37"/>
      <c r="K51" s="45"/>
      <c r="L51" s="36"/>
      <c r="M51" s="36"/>
      <c r="N51" s="36"/>
      <c r="O51" s="37"/>
      <c r="P51" s="45"/>
      <c r="Q51" s="36"/>
      <c r="R51" s="36"/>
      <c r="S51" s="37"/>
      <c r="T51" s="40">
        <v>68746</v>
      </c>
      <c r="U51" s="36"/>
      <c r="V51" s="36"/>
      <c r="W51" s="37"/>
      <c r="X51" s="45">
        <v>0</v>
      </c>
      <c r="Y51" s="36"/>
      <c r="Z51" s="36"/>
      <c r="AA51" s="37"/>
      <c r="AB51" s="45">
        <v>1</v>
      </c>
      <c r="AC51" s="36"/>
      <c r="AD51" s="36"/>
      <c r="AE51" s="36"/>
      <c r="AF51" s="37"/>
      <c r="AG51" s="15" t="s">
        <v>54</v>
      </c>
      <c r="AH51" s="35">
        <v>28.01</v>
      </c>
      <c r="AI51" s="36"/>
      <c r="AJ51" s="36"/>
      <c r="AK51" s="36"/>
      <c r="AL51" s="36"/>
      <c r="AM51" s="37"/>
      <c r="AN51" s="47">
        <v>6.09</v>
      </c>
      <c r="AO51" s="37"/>
      <c r="AP51" s="35">
        <v>170.58</v>
      </c>
      <c r="AQ51" s="36"/>
      <c r="AR51" s="37"/>
      <c r="AS51" s="35">
        <v>0</v>
      </c>
      <c r="AT51" s="36"/>
      <c r="AU51" s="36"/>
      <c r="AV51" s="36"/>
      <c r="AW51" s="37"/>
      <c r="AX51" s="35">
        <v>0</v>
      </c>
      <c r="AY51" s="36"/>
      <c r="AZ51" s="37"/>
      <c r="BA51" s="48">
        <v>44900</v>
      </c>
      <c r="BB51" s="36"/>
      <c r="BC51" s="36"/>
      <c r="BD51" s="36"/>
      <c r="BE51" s="36"/>
      <c r="BF51" s="36"/>
      <c r="BG51" s="36"/>
      <c r="BH51" s="37"/>
      <c r="BI51" s="45" t="s">
        <v>281</v>
      </c>
      <c r="BJ51" s="37"/>
    </row>
    <row r="52" spans="1:62" ht="15" customHeight="1" x14ac:dyDescent="0.25">
      <c r="A52" s="41" t="s">
        <v>150</v>
      </c>
      <c r="B52" s="36"/>
      <c r="C52" s="36"/>
      <c r="D52" s="37"/>
      <c r="E52" s="41" t="s">
        <v>151</v>
      </c>
      <c r="F52" s="36"/>
      <c r="G52" s="36"/>
      <c r="H52" s="36"/>
      <c r="I52" s="36"/>
      <c r="J52" s="37"/>
      <c r="K52" s="41" t="s">
        <v>154</v>
      </c>
      <c r="L52" s="36"/>
      <c r="M52" s="36"/>
      <c r="N52" s="36"/>
      <c r="O52" s="36"/>
      <c r="P52" s="36"/>
      <c r="Q52" s="36"/>
      <c r="R52" s="36"/>
      <c r="S52" s="37"/>
      <c r="T52" s="41" t="s">
        <v>267</v>
      </c>
      <c r="U52" s="36"/>
      <c r="V52" s="36"/>
      <c r="W52" s="36"/>
      <c r="X52" s="36"/>
      <c r="Y52" s="36"/>
      <c r="Z52" s="36"/>
      <c r="AA52" s="37"/>
      <c r="AB52" s="41" t="s">
        <v>275</v>
      </c>
      <c r="AC52" s="36"/>
      <c r="AD52" s="36"/>
      <c r="AE52" s="36"/>
      <c r="AF52" s="36"/>
      <c r="AG52" s="37"/>
      <c r="AH52" s="41" t="s">
        <v>274</v>
      </c>
      <c r="AI52" s="36"/>
      <c r="AJ52" s="36"/>
      <c r="AK52" s="36"/>
      <c r="AL52" s="36"/>
      <c r="AM52" s="36"/>
      <c r="AN52" s="36"/>
      <c r="AO52" s="37"/>
      <c r="AP52" s="41" t="s">
        <v>273</v>
      </c>
      <c r="AQ52" s="36"/>
      <c r="AR52" s="36"/>
      <c r="AS52" s="36"/>
      <c r="AT52" s="36"/>
      <c r="AU52" s="36"/>
      <c r="AV52" s="36"/>
      <c r="AW52" s="37"/>
      <c r="AX52" s="41" t="s">
        <v>272</v>
      </c>
      <c r="AY52" s="36"/>
      <c r="AZ52" s="36"/>
      <c r="BA52" s="36"/>
      <c r="BB52" s="36"/>
      <c r="BC52" s="36"/>
      <c r="BD52" s="36"/>
      <c r="BE52" s="36"/>
      <c r="BF52" s="36"/>
      <c r="BG52" s="36"/>
      <c r="BH52" s="37"/>
      <c r="BI52" s="41" t="s">
        <v>265</v>
      </c>
      <c r="BJ52" s="37"/>
    </row>
    <row r="53" spans="1:62" ht="14.25" customHeight="1" x14ac:dyDescent="0.25">
      <c r="A53" s="35">
        <v>0</v>
      </c>
      <c r="B53" s="36"/>
      <c r="C53" s="36"/>
      <c r="D53" s="37"/>
      <c r="E53" s="35">
        <v>0</v>
      </c>
      <c r="F53" s="36"/>
      <c r="G53" s="36"/>
      <c r="H53" s="36"/>
      <c r="I53" s="36"/>
      <c r="J53" s="37"/>
      <c r="K53" s="35">
        <v>0</v>
      </c>
      <c r="L53" s="36"/>
      <c r="M53" s="36"/>
      <c r="N53" s="36"/>
      <c r="O53" s="36"/>
      <c r="P53" s="36"/>
      <c r="Q53" s="36"/>
      <c r="R53" s="36"/>
      <c r="S53" s="37"/>
      <c r="T53" s="45">
        <v>618662</v>
      </c>
      <c r="U53" s="36"/>
      <c r="V53" s="36"/>
      <c r="W53" s="36"/>
      <c r="X53" s="36"/>
      <c r="Y53" s="36"/>
      <c r="Z53" s="36"/>
      <c r="AA53" s="37"/>
      <c r="AB53" s="35">
        <v>1024.05</v>
      </c>
      <c r="AC53" s="36"/>
      <c r="AD53" s="36"/>
      <c r="AE53" s="36"/>
      <c r="AF53" s="36"/>
      <c r="AG53" s="37"/>
      <c r="AH53" s="35">
        <v>6514.49</v>
      </c>
      <c r="AI53" s="36"/>
      <c r="AJ53" s="36"/>
      <c r="AK53" s="36"/>
      <c r="AL53" s="36"/>
      <c r="AM53" s="36"/>
      <c r="AN53" s="36"/>
      <c r="AO53" s="37"/>
      <c r="AP53" s="35">
        <v>0</v>
      </c>
      <c r="AQ53" s="36"/>
      <c r="AR53" s="36"/>
      <c r="AS53" s="36"/>
      <c r="AT53" s="36"/>
      <c r="AU53" s="36"/>
      <c r="AV53" s="36"/>
      <c r="AW53" s="37"/>
      <c r="AX53" s="35">
        <v>0</v>
      </c>
      <c r="AY53" s="36"/>
      <c r="AZ53" s="36"/>
      <c r="BA53" s="36"/>
      <c r="BB53" s="36"/>
      <c r="BC53" s="36"/>
      <c r="BD53" s="36"/>
      <c r="BE53" s="36"/>
      <c r="BF53" s="36"/>
      <c r="BG53" s="36"/>
      <c r="BH53" s="37"/>
      <c r="BI53" s="35">
        <v>604.13261071236764</v>
      </c>
      <c r="BJ53" s="37"/>
    </row>
    <row r="54" spans="1:62" x14ac:dyDescent="0.25">
      <c r="A54" s="42"/>
      <c r="B54" s="29"/>
      <c r="C54" s="42"/>
      <c r="D54" s="29"/>
      <c r="E54" s="42"/>
      <c r="F54" s="29"/>
      <c r="G54" s="29"/>
      <c r="H54" s="29"/>
      <c r="I54" s="29"/>
      <c r="J54" s="29"/>
      <c r="K54" s="42"/>
      <c r="L54" s="29"/>
      <c r="M54" s="29"/>
      <c r="N54" s="29"/>
      <c r="O54" s="29"/>
      <c r="P54" s="42"/>
      <c r="Q54" s="29"/>
      <c r="R54" s="29"/>
      <c r="S54" s="29"/>
      <c r="T54" s="42"/>
      <c r="U54" s="29"/>
      <c r="V54" s="29"/>
      <c r="W54" s="29"/>
      <c r="X54" s="42"/>
      <c r="Y54" s="29"/>
      <c r="Z54" s="29"/>
      <c r="AA54" s="29"/>
      <c r="AB54" s="42"/>
      <c r="AC54" s="29"/>
      <c r="AD54" s="29"/>
      <c r="AE54" s="29"/>
      <c r="AF54" s="29"/>
      <c r="AG54" s="17"/>
      <c r="AH54" s="42"/>
      <c r="AI54" s="29"/>
      <c r="AJ54" s="29"/>
      <c r="AK54" s="29"/>
      <c r="AL54" s="29"/>
      <c r="AM54" s="29"/>
      <c r="AN54" s="42"/>
      <c r="AO54" s="29"/>
      <c r="AP54" s="42"/>
      <c r="AQ54" s="29"/>
      <c r="AR54" s="29"/>
      <c r="AS54" s="42"/>
      <c r="AT54" s="29"/>
      <c r="AU54" s="29"/>
      <c r="AV54" s="29"/>
      <c r="AW54" s="29"/>
      <c r="AX54" s="42"/>
      <c r="AY54" s="29"/>
      <c r="AZ54" s="29"/>
      <c r="BA54" s="42"/>
      <c r="BB54" s="29"/>
      <c r="BC54" s="29"/>
      <c r="BD54" s="29"/>
      <c r="BE54" s="29"/>
      <c r="BF54" s="29"/>
      <c r="BG54" s="29"/>
      <c r="BH54" s="29"/>
      <c r="BI54" s="42"/>
      <c r="BJ54" s="29"/>
    </row>
    <row r="55" spans="1:62" ht="14.1" customHeight="1" x14ac:dyDescent="0.25">
      <c r="A55" s="41" t="s">
        <v>185</v>
      </c>
      <c r="B55" s="36"/>
      <c r="C55" s="36"/>
      <c r="D55" s="36"/>
      <c r="E55" s="36"/>
      <c r="F55" s="36"/>
      <c r="G55" s="36"/>
      <c r="H55" s="37"/>
      <c r="I55" s="41" t="s">
        <v>271</v>
      </c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7"/>
      <c r="V55" s="41" t="s">
        <v>270</v>
      </c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7"/>
      <c r="AL55" s="41" t="s">
        <v>269</v>
      </c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7"/>
      <c r="AZ55" s="41" t="s">
        <v>152</v>
      </c>
      <c r="BA55" s="36"/>
      <c r="BB55" s="36"/>
      <c r="BC55" s="36"/>
      <c r="BD55" s="36"/>
      <c r="BE55" s="36"/>
      <c r="BF55" s="36"/>
      <c r="BG55" s="36"/>
      <c r="BH55" s="36"/>
      <c r="BI55" s="36"/>
      <c r="BJ55" s="37"/>
    </row>
    <row r="56" spans="1:62" ht="14.1" customHeight="1" x14ac:dyDescent="0.25">
      <c r="A56" s="45" t="s">
        <v>158</v>
      </c>
      <c r="B56" s="36"/>
      <c r="C56" s="36"/>
      <c r="D56" s="36"/>
      <c r="E56" s="36"/>
      <c r="F56" s="36"/>
      <c r="G56" s="36"/>
      <c r="H56" s="37"/>
      <c r="I56" s="35">
        <v>1024.05</v>
      </c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7"/>
      <c r="V56" s="35">
        <v>0</v>
      </c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7"/>
      <c r="AL56" s="46">
        <v>1</v>
      </c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7"/>
      <c r="AZ56" s="35">
        <v>6514.49</v>
      </c>
      <c r="BA56" s="36"/>
      <c r="BB56" s="36"/>
      <c r="BC56" s="36"/>
      <c r="BD56" s="36"/>
      <c r="BE56" s="36"/>
      <c r="BF56" s="36"/>
      <c r="BG56" s="36"/>
      <c r="BH56" s="36"/>
      <c r="BI56" s="36"/>
      <c r="BJ56" s="37"/>
    </row>
    <row r="57" spans="1:62" ht="0.45" customHeight="1" x14ac:dyDescent="0.25"/>
    <row r="58" spans="1:62" ht="6" customHeight="1" x14ac:dyDescent="0.25">
      <c r="A58" s="50"/>
      <c r="B58" s="37"/>
      <c r="C58" s="50"/>
      <c r="D58" s="36"/>
      <c r="E58" s="36"/>
      <c r="F58" s="36"/>
      <c r="G58" s="36"/>
      <c r="H58" s="36"/>
      <c r="I58" s="36"/>
      <c r="J58" s="37"/>
      <c r="K58" s="50"/>
      <c r="L58" s="36"/>
      <c r="M58" s="36"/>
      <c r="N58" s="36"/>
      <c r="O58" s="36"/>
      <c r="P58" s="36"/>
      <c r="Q58" s="36"/>
      <c r="R58" s="36"/>
      <c r="S58" s="37"/>
      <c r="T58" s="50"/>
      <c r="U58" s="36"/>
      <c r="V58" s="36"/>
      <c r="W58" s="36"/>
      <c r="X58" s="36"/>
      <c r="Y58" s="36"/>
      <c r="Z58" s="36"/>
      <c r="AA58" s="37"/>
      <c r="AB58" s="50"/>
      <c r="AC58" s="36"/>
      <c r="AD58" s="36"/>
      <c r="AE58" s="36"/>
      <c r="AF58" s="36"/>
      <c r="AG58" s="37"/>
      <c r="AH58" s="50"/>
      <c r="AI58" s="36"/>
      <c r="AJ58" s="36"/>
      <c r="AK58" s="36"/>
      <c r="AL58" s="36"/>
      <c r="AM58" s="36"/>
      <c r="AN58" s="36"/>
      <c r="AO58" s="37"/>
      <c r="AP58" s="50"/>
      <c r="AQ58" s="36"/>
      <c r="AR58" s="36"/>
      <c r="AS58" s="36"/>
      <c r="AT58" s="36"/>
      <c r="AU58" s="36"/>
      <c r="AV58" s="36"/>
      <c r="AW58" s="37"/>
      <c r="AX58" s="50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7"/>
    </row>
    <row r="59" spans="1:62" ht="16.95" customHeight="1" x14ac:dyDescent="0.25">
      <c r="A59" s="52"/>
      <c r="B59" s="37"/>
      <c r="C59" s="51" t="s">
        <v>36</v>
      </c>
      <c r="D59" s="36"/>
      <c r="E59" s="36"/>
      <c r="F59" s="36"/>
      <c r="G59" s="36"/>
      <c r="H59" s="36"/>
      <c r="I59" s="36"/>
      <c r="J59" s="37"/>
      <c r="K59" s="51" t="s">
        <v>292</v>
      </c>
      <c r="L59" s="36"/>
      <c r="M59" s="36"/>
      <c r="N59" s="36"/>
      <c r="O59" s="36"/>
      <c r="P59" s="36"/>
      <c r="Q59" s="36"/>
      <c r="R59" s="36"/>
      <c r="S59" s="37"/>
      <c r="T59" s="51" t="s">
        <v>42</v>
      </c>
      <c r="U59" s="36"/>
      <c r="V59" s="36"/>
      <c r="W59" s="36"/>
      <c r="X59" s="36"/>
      <c r="Y59" s="36"/>
      <c r="Z59" s="36"/>
      <c r="AA59" s="37"/>
      <c r="AB59" s="51" t="s">
        <v>43</v>
      </c>
      <c r="AC59" s="36"/>
      <c r="AD59" s="36"/>
      <c r="AE59" s="36"/>
      <c r="AF59" s="36"/>
      <c r="AG59" s="37"/>
      <c r="AH59" s="51" t="s">
        <v>291</v>
      </c>
      <c r="AI59" s="36"/>
      <c r="AJ59" s="36"/>
      <c r="AK59" s="36"/>
      <c r="AL59" s="36"/>
      <c r="AM59" s="36"/>
      <c r="AN59" s="36"/>
      <c r="AO59" s="37"/>
      <c r="AP59" s="51" t="s">
        <v>290</v>
      </c>
      <c r="AQ59" s="36"/>
      <c r="AR59" s="36"/>
      <c r="AS59" s="36"/>
      <c r="AT59" s="36"/>
      <c r="AU59" s="36"/>
      <c r="AV59" s="36"/>
      <c r="AW59" s="37"/>
      <c r="AX59" s="51" t="s">
        <v>47</v>
      </c>
      <c r="AY59" s="36"/>
      <c r="AZ59" s="37"/>
      <c r="BA59" s="51" t="s">
        <v>289</v>
      </c>
      <c r="BB59" s="36"/>
      <c r="BC59" s="36"/>
      <c r="BD59" s="36"/>
      <c r="BE59" s="36"/>
      <c r="BF59" s="36"/>
      <c r="BG59" s="36"/>
      <c r="BH59" s="37"/>
      <c r="BI59" s="51" t="s">
        <v>288</v>
      </c>
      <c r="BJ59" s="37"/>
    </row>
    <row r="60" spans="1:62" ht="14.25" customHeight="1" x14ac:dyDescent="0.25">
      <c r="A60" s="50"/>
      <c r="B60" s="37"/>
      <c r="C60" s="45" t="s">
        <v>298</v>
      </c>
      <c r="D60" s="36"/>
      <c r="E60" s="36"/>
      <c r="F60" s="36"/>
      <c r="G60" s="36"/>
      <c r="H60" s="36"/>
      <c r="I60" s="36"/>
      <c r="J60" s="37"/>
      <c r="K60" s="45">
        <v>10095</v>
      </c>
      <c r="L60" s="36"/>
      <c r="M60" s="36"/>
      <c r="N60" s="36"/>
      <c r="O60" s="36"/>
      <c r="P60" s="36"/>
      <c r="Q60" s="36"/>
      <c r="R60" s="36"/>
      <c r="S60" s="37"/>
      <c r="T60" s="45" t="s">
        <v>161</v>
      </c>
      <c r="U60" s="36"/>
      <c r="V60" s="36"/>
      <c r="W60" s="36"/>
      <c r="X60" s="36"/>
      <c r="Y60" s="36"/>
      <c r="Z60" s="36"/>
      <c r="AA60" s="37"/>
      <c r="AB60" s="45">
        <v>730289</v>
      </c>
      <c r="AC60" s="36"/>
      <c r="AD60" s="36"/>
      <c r="AE60" s="36"/>
      <c r="AF60" s="36"/>
      <c r="AG60" s="37"/>
      <c r="AH60" s="45" t="s">
        <v>469</v>
      </c>
      <c r="AI60" s="36"/>
      <c r="AJ60" s="36"/>
      <c r="AK60" s="36"/>
      <c r="AL60" s="36"/>
      <c r="AM60" s="36"/>
      <c r="AN60" s="36"/>
      <c r="AO60" s="37"/>
      <c r="AP60" s="45"/>
      <c r="AQ60" s="36"/>
      <c r="AR60" s="36"/>
      <c r="AS60" s="36"/>
      <c r="AT60" s="36"/>
      <c r="AU60" s="36"/>
      <c r="AV60" s="36"/>
      <c r="AW60" s="37"/>
      <c r="AX60" s="45" t="s">
        <v>284</v>
      </c>
      <c r="AY60" s="36"/>
      <c r="AZ60" s="37"/>
      <c r="BA60" s="45">
        <v>3</v>
      </c>
      <c r="BB60" s="36"/>
      <c r="BC60" s="36"/>
      <c r="BD60" s="36"/>
      <c r="BE60" s="36"/>
      <c r="BF60" s="36"/>
      <c r="BG60" s="36"/>
      <c r="BH60" s="37"/>
      <c r="BI60" s="45">
        <v>5</v>
      </c>
      <c r="BJ60" s="37"/>
    </row>
    <row r="61" spans="1:62" ht="3.75" customHeight="1" x14ac:dyDescent="0.25">
      <c r="A61" s="50"/>
      <c r="B61" s="37"/>
      <c r="C61" s="50"/>
      <c r="D61" s="36"/>
      <c r="E61" s="36"/>
      <c r="F61" s="36"/>
      <c r="G61" s="36"/>
      <c r="H61" s="36"/>
      <c r="I61" s="36"/>
      <c r="J61" s="37"/>
      <c r="K61" s="50"/>
      <c r="L61" s="36"/>
      <c r="M61" s="36"/>
      <c r="N61" s="36"/>
      <c r="O61" s="36"/>
      <c r="P61" s="36"/>
      <c r="Q61" s="36"/>
      <c r="R61" s="36"/>
      <c r="S61" s="37"/>
      <c r="T61" s="50"/>
      <c r="U61" s="36"/>
      <c r="V61" s="36"/>
      <c r="W61" s="36"/>
      <c r="X61" s="36"/>
      <c r="Y61" s="36"/>
      <c r="Z61" s="36"/>
      <c r="AA61" s="37"/>
      <c r="AB61" s="50"/>
      <c r="AC61" s="36"/>
      <c r="AD61" s="36"/>
      <c r="AE61" s="36"/>
      <c r="AF61" s="36"/>
      <c r="AG61" s="37"/>
      <c r="AH61" s="50"/>
      <c r="AI61" s="36"/>
      <c r="AJ61" s="36"/>
      <c r="AK61" s="36"/>
      <c r="AL61" s="36"/>
      <c r="AM61" s="36"/>
      <c r="AN61" s="36"/>
      <c r="AO61" s="37"/>
      <c r="AP61" s="50"/>
      <c r="AQ61" s="36"/>
      <c r="AR61" s="36"/>
      <c r="AS61" s="36"/>
      <c r="AT61" s="36"/>
      <c r="AU61" s="36"/>
      <c r="AV61" s="36"/>
      <c r="AW61" s="37"/>
      <c r="AX61" s="50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7"/>
    </row>
    <row r="62" spans="1:62" x14ac:dyDescent="0.25">
      <c r="A62" s="41" t="s">
        <v>39</v>
      </c>
      <c r="B62" s="37"/>
      <c r="C62" s="41" t="s">
        <v>41</v>
      </c>
      <c r="D62" s="37"/>
      <c r="E62" s="41" t="s">
        <v>11</v>
      </c>
      <c r="F62" s="36"/>
      <c r="G62" s="36"/>
      <c r="H62" s="36"/>
      <c r="I62" s="36"/>
      <c r="J62" s="37"/>
      <c r="K62" s="41" t="s">
        <v>283</v>
      </c>
      <c r="L62" s="36"/>
      <c r="M62" s="36"/>
      <c r="N62" s="36"/>
      <c r="O62" s="37"/>
      <c r="P62" s="41" t="s">
        <v>38</v>
      </c>
      <c r="Q62" s="36"/>
      <c r="R62" s="36"/>
      <c r="S62" s="37"/>
      <c r="T62" s="41" t="s">
        <v>44</v>
      </c>
      <c r="U62" s="36"/>
      <c r="V62" s="36"/>
      <c r="W62" s="37"/>
      <c r="X62" s="41" t="s">
        <v>45</v>
      </c>
      <c r="Y62" s="36"/>
      <c r="Z62" s="36"/>
      <c r="AA62" s="37"/>
      <c r="AB62" s="41" t="s">
        <v>46</v>
      </c>
      <c r="AC62" s="36"/>
      <c r="AD62" s="36"/>
      <c r="AE62" s="36"/>
      <c r="AF62" s="37"/>
      <c r="AG62" s="16" t="s">
        <v>47</v>
      </c>
      <c r="AH62" s="41" t="s">
        <v>266</v>
      </c>
      <c r="AI62" s="36"/>
      <c r="AJ62" s="36"/>
      <c r="AK62" s="36"/>
      <c r="AL62" s="36"/>
      <c r="AM62" s="37"/>
      <c r="AN62" s="41" t="s">
        <v>49</v>
      </c>
      <c r="AO62" s="37"/>
      <c r="AP62" s="41" t="s">
        <v>50</v>
      </c>
      <c r="AQ62" s="36"/>
      <c r="AR62" s="37"/>
      <c r="AS62" s="41" t="s">
        <v>265</v>
      </c>
      <c r="AT62" s="36"/>
      <c r="AU62" s="36"/>
      <c r="AV62" s="36"/>
      <c r="AW62" s="37"/>
      <c r="AX62" s="41" t="s">
        <v>264</v>
      </c>
      <c r="AY62" s="36"/>
      <c r="AZ62" s="37"/>
      <c r="BA62" s="41" t="s">
        <v>51</v>
      </c>
      <c r="BB62" s="36"/>
      <c r="BC62" s="36"/>
      <c r="BD62" s="36"/>
      <c r="BE62" s="36"/>
      <c r="BF62" s="36"/>
      <c r="BG62" s="36"/>
      <c r="BH62" s="37"/>
      <c r="BI62" s="41" t="s">
        <v>52</v>
      </c>
      <c r="BJ62" s="37"/>
    </row>
    <row r="63" spans="1:62" x14ac:dyDescent="0.25">
      <c r="A63" s="49">
        <v>44875.8203125</v>
      </c>
      <c r="B63" s="37"/>
      <c r="C63" s="45">
        <v>20117</v>
      </c>
      <c r="D63" s="37"/>
      <c r="E63" s="45" t="s">
        <v>138</v>
      </c>
      <c r="F63" s="36"/>
      <c r="G63" s="36"/>
      <c r="H63" s="36"/>
      <c r="I63" s="36"/>
      <c r="J63" s="37"/>
      <c r="K63" s="45"/>
      <c r="L63" s="36"/>
      <c r="M63" s="36"/>
      <c r="N63" s="36"/>
      <c r="O63" s="37"/>
      <c r="P63" s="45" t="s">
        <v>408</v>
      </c>
      <c r="Q63" s="36"/>
      <c r="R63" s="36"/>
      <c r="S63" s="37"/>
      <c r="T63" s="40">
        <v>852282</v>
      </c>
      <c r="U63" s="36"/>
      <c r="V63" s="36"/>
      <c r="W63" s="37"/>
      <c r="X63" s="45">
        <v>224</v>
      </c>
      <c r="Y63" s="36"/>
      <c r="Z63" s="36"/>
      <c r="AA63" s="37"/>
      <c r="AB63" s="45">
        <v>1</v>
      </c>
      <c r="AC63" s="36"/>
      <c r="AD63" s="36"/>
      <c r="AE63" s="36"/>
      <c r="AF63" s="37"/>
      <c r="AG63" s="15" t="s">
        <v>54</v>
      </c>
      <c r="AH63" s="35">
        <v>139.01</v>
      </c>
      <c r="AI63" s="36"/>
      <c r="AJ63" s="36"/>
      <c r="AK63" s="36"/>
      <c r="AL63" s="36"/>
      <c r="AM63" s="37"/>
      <c r="AN63" s="47">
        <v>7.04</v>
      </c>
      <c r="AO63" s="37"/>
      <c r="AP63" s="35">
        <v>978.63</v>
      </c>
      <c r="AQ63" s="36"/>
      <c r="AR63" s="37"/>
      <c r="AS63" s="35">
        <v>1.6113948636788</v>
      </c>
      <c r="AT63" s="36"/>
      <c r="AU63" s="36"/>
      <c r="AV63" s="36"/>
      <c r="AW63" s="37"/>
      <c r="AX63" s="35">
        <v>4.368883928571428</v>
      </c>
      <c r="AY63" s="36"/>
      <c r="AZ63" s="37"/>
      <c r="BA63" s="48">
        <v>44886</v>
      </c>
      <c r="BB63" s="36"/>
      <c r="BC63" s="36"/>
      <c r="BD63" s="36"/>
      <c r="BE63" s="36"/>
      <c r="BF63" s="36"/>
      <c r="BG63" s="36"/>
      <c r="BH63" s="37"/>
      <c r="BI63" s="45" t="s">
        <v>278</v>
      </c>
      <c r="BJ63" s="37"/>
    </row>
    <row r="64" spans="1:62" x14ac:dyDescent="0.25">
      <c r="A64" s="49">
        <v>44877.607916666668</v>
      </c>
      <c r="B64" s="37"/>
      <c r="C64" s="45">
        <v>18609</v>
      </c>
      <c r="D64" s="37"/>
      <c r="E64" s="45" t="s">
        <v>162</v>
      </c>
      <c r="F64" s="36"/>
      <c r="G64" s="36"/>
      <c r="H64" s="36"/>
      <c r="I64" s="36"/>
      <c r="J64" s="37"/>
      <c r="K64" s="45"/>
      <c r="L64" s="36"/>
      <c r="M64" s="36"/>
      <c r="N64" s="36"/>
      <c r="O64" s="37"/>
      <c r="P64" s="45" t="s">
        <v>408</v>
      </c>
      <c r="Q64" s="36"/>
      <c r="R64" s="36"/>
      <c r="S64" s="37"/>
      <c r="T64" s="40">
        <v>853167</v>
      </c>
      <c r="U64" s="36"/>
      <c r="V64" s="36"/>
      <c r="W64" s="37"/>
      <c r="X64" s="45">
        <v>885</v>
      </c>
      <c r="Y64" s="36"/>
      <c r="Z64" s="36"/>
      <c r="AA64" s="37"/>
      <c r="AB64" s="45">
        <v>1</v>
      </c>
      <c r="AC64" s="36"/>
      <c r="AD64" s="36"/>
      <c r="AE64" s="36"/>
      <c r="AF64" s="37"/>
      <c r="AG64" s="15" t="s">
        <v>54</v>
      </c>
      <c r="AH64" s="35">
        <v>405</v>
      </c>
      <c r="AI64" s="36"/>
      <c r="AJ64" s="36"/>
      <c r="AK64" s="36"/>
      <c r="AL64" s="36"/>
      <c r="AM64" s="37"/>
      <c r="AN64" s="47">
        <v>6.75</v>
      </c>
      <c r="AO64" s="37"/>
      <c r="AP64" s="35">
        <v>2733.75</v>
      </c>
      <c r="AQ64" s="36"/>
      <c r="AR64" s="37"/>
      <c r="AS64" s="35">
        <v>2.1851851851850999</v>
      </c>
      <c r="AT64" s="36"/>
      <c r="AU64" s="36"/>
      <c r="AV64" s="36"/>
      <c r="AW64" s="37"/>
      <c r="AX64" s="35">
        <v>3.0889830508474572</v>
      </c>
      <c r="AY64" s="36"/>
      <c r="AZ64" s="37"/>
      <c r="BA64" s="48">
        <v>44886</v>
      </c>
      <c r="BB64" s="36"/>
      <c r="BC64" s="36"/>
      <c r="BD64" s="36"/>
      <c r="BE64" s="36"/>
      <c r="BF64" s="36"/>
      <c r="BG64" s="36"/>
      <c r="BH64" s="37"/>
      <c r="BI64" s="45" t="s">
        <v>278</v>
      </c>
      <c r="BJ64" s="37"/>
    </row>
    <row r="65" spans="1:62" x14ac:dyDescent="0.25">
      <c r="A65" s="49">
        <v>44877.609814814816</v>
      </c>
      <c r="B65" s="37"/>
      <c r="C65" s="45">
        <v>18609</v>
      </c>
      <c r="D65" s="37"/>
      <c r="E65" s="45" t="s">
        <v>162</v>
      </c>
      <c r="F65" s="36"/>
      <c r="G65" s="36"/>
      <c r="H65" s="36"/>
      <c r="I65" s="36"/>
      <c r="J65" s="37"/>
      <c r="K65" s="45"/>
      <c r="L65" s="36"/>
      <c r="M65" s="36"/>
      <c r="N65" s="36"/>
      <c r="O65" s="37"/>
      <c r="P65" s="45" t="s">
        <v>408</v>
      </c>
      <c r="Q65" s="36"/>
      <c r="R65" s="36"/>
      <c r="S65" s="37"/>
      <c r="T65" s="40">
        <v>853167</v>
      </c>
      <c r="U65" s="36"/>
      <c r="V65" s="36"/>
      <c r="W65" s="37"/>
      <c r="X65" s="45">
        <v>0</v>
      </c>
      <c r="Y65" s="36"/>
      <c r="Z65" s="36"/>
      <c r="AA65" s="37"/>
      <c r="AB65" s="45">
        <v>1</v>
      </c>
      <c r="AC65" s="36"/>
      <c r="AD65" s="36"/>
      <c r="AE65" s="36"/>
      <c r="AF65" s="37"/>
      <c r="AG65" s="15" t="s">
        <v>139</v>
      </c>
      <c r="AH65" s="35">
        <v>32</v>
      </c>
      <c r="AI65" s="36"/>
      <c r="AJ65" s="36"/>
      <c r="AK65" s="36"/>
      <c r="AL65" s="36"/>
      <c r="AM65" s="37"/>
      <c r="AN65" s="47">
        <v>3.89</v>
      </c>
      <c r="AO65" s="37"/>
      <c r="AP65" s="35">
        <v>124.48</v>
      </c>
      <c r="AQ65" s="36"/>
      <c r="AR65" s="37"/>
      <c r="AS65" s="45"/>
      <c r="AT65" s="36"/>
      <c r="AU65" s="36"/>
      <c r="AV65" s="36"/>
      <c r="AW65" s="37"/>
      <c r="AX65" s="35">
        <v>0</v>
      </c>
      <c r="AY65" s="36"/>
      <c r="AZ65" s="37"/>
      <c r="BA65" s="48">
        <v>44886</v>
      </c>
      <c r="BB65" s="36"/>
      <c r="BC65" s="36"/>
      <c r="BD65" s="36"/>
      <c r="BE65" s="36"/>
      <c r="BF65" s="36"/>
      <c r="BG65" s="36"/>
      <c r="BH65" s="37"/>
      <c r="BI65" s="45" t="s">
        <v>276</v>
      </c>
      <c r="BJ65" s="37"/>
    </row>
    <row r="66" spans="1:62" x14ac:dyDescent="0.25">
      <c r="A66" s="49">
        <v>44883.747893518514</v>
      </c>
      <c r="B66" s="37"/>
      <c r="C66" s="45">
        <v>20117</v>
      </c>
      <c r="D66" s="37"/>
      <c r="E66" s="45" t="s">
        <v>138</v>
      </c>
      <c r="F66" s="36"/>
      <c r="G66" s="36"/>
      <c r="H66" s="36"/>
      <c r="I66" s="36"/>
      <c r="J66" s="37"/>
      <c r="K66" s="45"/>
      <c r="L66" s="36"/>
      <c r="M66" s="36"/>
      <c r="N66" s="36"/>
      <c r="O66" s="37"/>
      <c r="P66" s="45" t="s">
        <v>408</v>
      </c>
      <c r="Q66" s="36"/>
      <c r="R66" s="36"/>
      <c r="S66" s="37"/>
      <c r="T66" s="40">
        <v>853951</v>
      </c>
      <c r="U66" s="36"/>
      <c r="V66" s="36"/>
      <c r="W66" s="37"/>
      <c r="X66" s="45">
        <v>784</v>
      </c>
      <c r="Y66" s="36"/>
      <c r="Z66" s="36"/>
      <c r="AA66" s="37"/>
      <c r="AB66" s="45">
        <v>1</v>
      </c>
      <c r="AC66" s="36"/>
      <c r="AD66" s="36"/>
      <c r="AE66" s="36"/>
      <c r="AF66" s="37"/>
      <c r="AG66" s="15" t="s">
        <v>54</v>
      </c>
      <c r="AH66" s="35">
        <v>411</v>
      </c>
      <c r="AI66" s="36"/>
      <c r="AJ66" s="36"/>
      <c r="AK66" s="36"/>
      <c r="AL66" s="36"/>
      <c r="AM66" s="37"/>
      <c r="AN66" s="47">
        <v>7.0410000000000004</v>
      </c>
      <c r="AO66" s="37"/>
      <c r="AP66" s="35">
        <v>2893.85</v>
      </c>
      <c r="AQ66" s="36"/>
      <c r="AR66" s="37"/>
      <c r="AS66" s="35">
        <v>1.9075425790754001</v>
      </c>
      <c r="AT66" s="36"/>
      <c r="AU66" s="36"/>
      <c r="AV66" s="36"/>
      <c r="AW66" s="37"/>
      <c r="AX66" s="35">
        <v>3.6911352040816325</v>
      </c>
      <c r="AY66" s="36"/>
      <c r="AZ66" s="37"/>
      <c r="BA66" s="48">
        <v>44893</v>
      </c>
      <c r="BB66" s="36"/>
      <c r="BC66" s="36"/>
      <c r="BD66" s="36"/>
      <c r="BE66" s="36"/>
      <c r="BF66" s="36"/>
      <c r="BG66" s="36"/>
      <c r="BH66" s="37"/>
      <c r="BI66" s="45" t="s">
        <v>278</v>
      </c>
      <c r="BJ66" s="37"/>
    </row>
    <row r="67" spans="1:62" x14ac:dyDescent="0.25">
      <c r="A67" s="49">
        <v>44883.749247685184</v>
      </c>
      <c r="B67" s="37"/>
      <c r="C67" s="45">
        <v>20117</v>
      </c>
      <c r="D67" s="37"/>
      <c r="E67" s="45" t="s">
        <v>138</v>
      </c>
      <c r="F67" s="36"/>
      <c r="G67" s="36"/>
      <c r="H67" s="36"/>
      <c r="I67" s="36"/>
      <c r="J67" s="37"/>
      <c r="K67" s="45"/>
      <c r="L67" s="36"/>
      <c r="M67" s="36"/>
      <c r="N67" s="36"/>
      <c r="O67" s="37"/>
      <c r="P67" s="45" t="s">
        <v>408</v>
      </c>
      <c r="Q67" s="36"/>
      <c r="R67" s="36"/>
      <c r="S67" s="37"/>
      <c r="T67" s="40">
        <v>853951</v>
      </c>
      <c r="U67" s="36"/>
      <c r="V67" s="36"/>
      <c r="W67" s="37"/>
      <c r="X67" s="45">
        <v>0</v>
      </c>
      <c r="Y67" s="36"/>
      <c r="Z67" s="36"/>
      <c r="AA67" s="37"/>
      <c r="AB67" s="45">
        <v>1</v>
      </c>
      <c r="AC67" s="36"/>
      <c r="AD67" s="36"/>
      <c r="AE67" s="36"/>
      <c r="AF67" s="37"/>
      <c r="AG67" s="15" t="s">
        <v>139</v>
      </c>
      <c r="AH67" s="35">
        <v>27</v>
      </c>
      <c r="AI67" s="36"/>
      <c r="AJ67" s="36"/>
      <c r="AK67" s="36"/>
      <c r="AL67" s="36"/>
      <c r="AM67" s="37"/>
      <c r="AN67" s="47">
        <v>3.99</v>
      </c>
      <c r="AO67" s="37"/>
      <c r="AP67" s="35">
        <v>107.73</v>
      </c>
      <c r="AQ67" s="36"/>
      <c r="AR67" s="37"/>
      <c r="AS67" s="35">
        <v>3.31</v>
      </c>
      <c r="AT67" s="36"/>
      <c r="AU67" s="36"/>
      <c r="AV67" s="36"/>
      <c r="AW67" s="37"/>
      <c r="AX67" s="35">
        <v>0</v>
      </c>
      <c r="AY67" s="36"/>
      <c r="AZ67" s="37"/>
      <c r="BA67" s="48">
        <v>44893</v>
      </c>
      <c r="BB67" s="36"/>
      <c r="BC67" s="36"/>
      <c r="BD67" s="36"/>
      <c r="BE67" s="36"/>
      <c r="BF67" s="36"/>
      <c r="BG67" s="36"/>
      <c r="BH67" s="37"/>
      <c r="BI67" s="45" t="s">
        <v>276</v>
      </c>
      <c r="BJ67" s="37"/>
    </row>
    <row r="68" spans="1:62" x14ac:dyDescent="0.25">
      <c r="A68" s="49">
        <v>44885.201516203699</v>
      </c>
      <c r="B68" s="37"/>
      <c r="C68" s="45">
        <v>10733</v>
      </c>
      <c r="D68" s="37"/>
      <c r="E68" s="45" t="s">
        <v>163</v>
      </c>
      <c r="F68" s="36"/>
      <c r="G68" s="36"/>
      <c r="H68" s="36"/>
      <c r="I68" s="36"/>
      <c r="J68" s="37"/>
      <c r="K68" s="45"/>
      <c r="L68" s="36"/>
      <c r="M68" s="36"/>
      <c r="N68" s="36"/>
      <c r="O68" s="37"/>
      <c r="P68" s="45" t="s">
        <v>408</v>
      </c>
      <c r="Q68" s="36"/>
      <c r="R68" s="36"/>
      <c r="S68" s="37"/>
      <c r="T68" s="40">
        <v>854806</v>
      </c>
      <c r="U68" s="36"/>
      <c r="V68" s="36"/>
      <c r="W68" s="37"/>
      <c r="X68" s="45">
        <v>855</v>
      </c>
      <c r="Y68" s="36"/>
      <c r="Z68" s="36"/>
      <c r="AA68" s="37"/>
      <c r="AB68" s="45">
        <v>1</v>
      </c>
      <c r="AC68" s="36"/>
      <c r="AD68" s="36"/>
      <c r="AE68" s="36"/>
      <c r="AF68" s="37"/>
      <c r="AG68" s="15" t="s">
        <v>54</v>
      </c>
      <c r="AH68" s="35">
        <v>414.54</v>
      </c>
      <c r="AI68" s="36"/>
      <c r="AJ68" s="36"/>
      <c r="AK68" s="36"/>
      <c r="AL68" s="36"/>
      <c r="AM68" s="37"/>
      <c r="AN68" s="47">
        <v>7.19</v>
      </c>
      <c r="AO68" s="37"/>
      <c r="AP68" s="35">
        <v>2980.54</v>
      </c>
      <c r="AQ68" s="36"/>
      <c r="AR68" s="37"/>
      <c r="AS68" s="35">
        <v>2.0625271385149002</v>
      </c>
      <c r="AT68" s="36"/>
      <c r="AU68" s="36"/>
      <c r="AV68" s="36"/>
      <c r="AW68" s="37"/>
      <c r="AX68" s="35">
        <v>3.4860116959064329</v>
      </c>
      <c r="AY68" s="36"/>
      <c r="AZ68" s="37"/>
      <c r="BA68" s="48">
        <v>44893</v>
      </c>
      <c r="BB68" s="36"/>
      <c r="BC68" s="36"/>
      <c r="BD68" s="36"/>
      <c r="BE68" s="36"/>
      <c r="BF68" s="36"/>
      <c r="BG68" s="36"/>
      <c r="BH68" s="37"/>
      <c r="BI68" s="45" t="s">
        <v>278</v>
      </c>
      <c r="BJ68" s="37"/>
    </row>
    <row r="69" spans="1:62" x14ac:dyDescent="0.25">
      <c r="A69" s="49">
        <v>44885.601388888885</v>
      </c>
      <c r="B69" s="37"/>
      <c r="C69" s="45">
        <v>18694</v>
      </c>
      <c r="D69" s="37"/>
      <c r="E69" s="45" t="s">
        <v>164</v>
      </c>
      <c r="F69" s="36"/>
      <c r="G69" s="36"/>
      <c r="H69" s="36"/>
      <c r="I69" s="36"/>
      <c r="J69" s="37"/>
      <c r="K69" s="45"/>
      <c r="L69" s="36"/>
      <c r="M69" s="36"/>
      <c r="N69" s="36"/>
      <c r="O69" s="37"/>
      <c r="P69" s="45" t="s">
        <v>408</v>
      </c>
      <c r="Q69" s="36"/>
      <c r="R69" s="36"/>
      <c r="S69" s="37"/>
      <c r="T69" s="40">
        <v>855290</v>
      </c>
      <c r="U69" s="36"/>
      <c r="V69" s="36"/>
      <c r="W69" s="37"/>
      <c r="X69" s="45">
        <v>484</v>
      </c>
      <c r="Y69" s="36"/>
      <c r="Z69" s="36"/>
      <c r="AA69" s="37"/>
      <c r="AB69" s="45">
        <v>1</v>
      </c>
      <c r="AC69" s="36"/>
      <c r="AD69" s="36"/>
      <c r="AE69" s="36"/>
      <c r="AF69" s="37"/>
      <c r="AG69" s="15" t="s">
        <v>54</v>
      </c>
      <c r="AH69" s="35">
        <v>235.8</v>
      </c>
      <c r="AI69" s="36"/>
      <c r="AJ69" s="36"/>
      <c r="AK69" s="36"/>
      <c r="AL69" s="36"/>
      <c r="AM69" s="37"/>
      <c r="AN69" s="47">
        <v>6.43</v>
      </c>
      <c r="AO69" s="37"/>
      <c r="AP69" s="35">
        <v>1516.19</v>
      </c>
      <c r="AQ69" s="36"/>
      <c r="AR69" s="37"/>
      <c r="AS69" s="35">
        <v>2.0525869380830999</v>
      </c>
      <c r="AT69" s="36"/>
      <c r="AU69" s="36"/>
      <c r="AV69" s="36"/>
      <c r="AW69" s="37"/>
      <c r="AX69" s="35">
        <v>3.1326239669421492</v>
      </c>
      <c r="AY69" s="36"/>
      <c r="AZ69" s="37"/>
      <c r="BA69" s="48">
        <v>44893</v>
      </c>
      <c r="BB69" s="36"/>
      <c r="BC69" s="36"/>
      <c r="BD69" s="36"/>
      <c r="BE69" s="36"/>
      <c r="BF69" s="36"/>
      <c r="BG69" s="36"/>
      <c r="BH69" s="37"/>
      <c r="BI69" s="45" t="s">
        <v>278</v>
      </c>
      <c r="BJ69" s="37"/>
    </row>
    <row r="70" spans="1:62" x14ac:dyDescent="0.25">
      <c r="A70" s="49">
        <v>44885.603969907403</v>
      </c>
      <c r="B70" s="37"/>
      <c r="C70" s="45">
        <v>18694</v>
      </c>
      <c r="D70" s="37"/>
      <c r="E70" s="45" t="s">
        <v>164</v>
      </c>
      <c r="F70" s="36"/>
      <c r="G70" s="36"/>
      <c r="H70" s="36"/>
      <c r="I70" s="36"/>
      <c r="J70" s="37"/>
      <c r="K70" s="45"/>
      <c r="L70" s="36"/>
      <c r="M70" s="36"/>
      <c r="N70" s="36"/>
      <c r="O70" s="37"/>
      <c r="P70" s="45" t="s">
        <v>408</v>
      </c>
      <c r="Q70" s="36"/>
      <c r="R70" s="36"/>
      <c r="S70" s="37"/>
      <c r="T70" s="40">
        <v>855290</v>
      </c>
      <c r="U70" s="36"/>
      <c r="V70" s="36"/>
      <c r="W70" s="37"/>
      <c r="X70" s="45">
        <v>0</v>
      </c>
      <c r="Y70" s="36"/>
      <c r="Z70" s="36"/>
      <c r="AA70" s="37"/>
      <c r="AB70" s="45">
        <v>1</v>
      </c>
      <c r="AC70" s="36"/>
      <c r="AD70" s="36"/>
      <c r="AE70" s="36"/>
      <c r="AF70" s="37"/>
      <c r="AG70" s="15" t="s">
        <v>139</v>
      </c>
      <c r="AH70" s="35">
        <v>50.25</v>
      </c>
      <c r="AI70" s="36"/>
      <c r="AJ70" s="36"/>
      <c r="AK70" s="36"/>
      <c r="AL70" s="36"/>
      <c r="AM70" s="37"/>
      <c r="AN70" s="47">
        <v>2.99</v>
      </c>
      <c r="AO70" s="37"/>
      <c r="AP70" s="35">
        <v>150.25</v>
      </c>
      <c r="AQ70" s="36"/>
      <c r="AR70" s="37"/>
      <c r="AS70" s="35">
        <v>4.7299999999999995</v>
      </c>
      <c r="AT70" s="36"/>
      <c r="AU70" s="36"/>
      <c r="AV70" s="36"/>
      <c r="AW70" s="37"/>
      <c r="AX70" s="35">
        <v>0</v>
      </c>
      <c r="AY70" s="36"/>
      <c r="AZ70" s="37"/>
      <c r="BA70" s="48">
        <v>44893</v>
      </c>
      <c r="BB70" s="36"/>
      <c r="BC70" s="36"/>
      <c r="BD70" s="36"/>
      <c r="BE70" s="36"/>
      <c r="BF70" s="36"/>
      <c r="BG70" s="36"/>
      <c r="BH70" s="37"/>
      <c r="BI70" s="45" t="s">
        <v>276</v>
      </c>
      <c r="BJ70" s="37"/>
    </row>
    <row r="71" spans="1:62" x14ac:dyDescent="0.25">
      <c r="A71" s="49">
        <v>44887.915543981479</v>
      </c>
      <c r="B71" s="37"/>
      <c r="C71" s="45">
        <v>11359</v>
      </c>
      <c r="D71" s="37"/>
      <c r="E71" s="45" t="s">
        <v>165</v>
      </c>
      <c r="F71" s="36"/>
      <c r="G71" s="36"/>
      <c r="H71" s="36"/>
      <c r="I71" s="36"/>
      <c r="J71" s="37"/>
      <c r="K71" s="45"/>
      <c r="L71" s="36"/>
      <c r="M71" s="36"/>
      <c r="N71" s="36"/>
      <c r="O71" s="37"/>
      <c r="P71" s="45" t="s">
        <v>408</v>
      </c>
      <c r="Q71" s="36"/>
      <c r="R71" s="36"/>
      <c r="S71" s="37"/>
      <c r="T71" s="40">
        <v>855682</v>
      </c>
      <c r="U71" s="36"/>
      <c r="V71" s="36"/>
      <c r="W71" s="37"/>
      <c r="X71" s="45">
        <v>392</v>
      </c>
      <c r="Y71" s="36"/>
      <c r="Z71" s="36"/>
      <c r="AA71" s="37"/>
      <c r="AB71" s="45">
        <v>1</v>
      </c>
      <c r="AC71" s="36"/>
      <c r="AD71" s="36"/>
      <c r="AE71" s="36"/>
      <c r="AF71" s="37"/>
      <c r="AG71" s="15" t="s">
        <v>54</v>
      </c>
      <c r="AH71" s="35">
        <v>180.09</v>
      </c>
      <c r="AI71" s="36"/>
      <c r="AJ71" s="36"/>
      <c r="AK71" s="36"/>
      <c r="AL71" s="36"/>
      <c r="AM71" s="37"/>
      <c r="AN71" s="47">
        <v>6.65</v>
      </c>
      <c r="AO71" s="37"/>
      <c r="AP71" s="35">
        <v>1197.6300000000001</v>
      </c>
      <c r="AQ71" s="36"/>
      <c r="AR71" s="37"/>
      <c r="AS71" s="35">
        <v>2.1766894330611999</v>
      </c>
      <c r="AT71" s="36"/>
      <c r="AU71" s="36"/>
      <c r="AV71" s="36"/>
      <c r="AW71" s="37"/>
      <c r="AX71" s="35">
        <v>3.0551785714285717</v>
      </c>
      <c r="AY71" s="36"/>
      <c r="AZ71" s="37"/>
      <c r="BA71" s="48">
        <v>44893</v>
      </c>
      <c r="BB71" s="36"/>
      <c r="BC71" s="36"/>
      <c r="BD71" s="36"/>
      <c r="BE71" s="36"/>
      <c r="BF71" s="36"/>
      <c r="BG71" s="36"/>
      <c r="BH71" s="37"/>
      <c r="BI71" s="45" t="s">
        <v>278</v>
      </c>
      <c r="BJ71" s="37"/>
    </row>
    <row r="72" spans="1:62" x14ac:dyDescent="0.25">
      <c r="A72" s="49">
        <v>44888.669247685182</v>
      </c>
      <c r="B72" s="37"/>
      <c r="C72" s="45">
        <v>11121</v>
      </c>
      <c r="D72" s="37"/>
      <c r="E72" s="45" t="s">
        <v>166</v>
      </c>
      <c r="F72" s="36"/>
      <c r="G72" s="36"/>
      <c r="H72" s="36"/>
      <c r="I72" s="36"/>
      <c r="J72" s="37"/>
      <c r="K72" s="45"/>
      <c r="L72" s="36"/>
      <c r="M72" s="36"/>
      <c r="N72" s="36"/>
      <c r="O72" s="37"/>
      <c r="P72" s="45" t="s">
        <v>408</v>
      </c>
      <c r="Q72" s="36"/>
      <c r="R72" s="36"/>
      <c r="S72" s="37"/>
      <c r="T72" s="40">
        <v>856255</v>
      </c>
      <c r="U72" s="36"/>
      <c r="V72" s="36"/>
      <c r="W72" s="37"/>
      <c r="X72" s="45">
        <v>573</v>
      </c>
      <c r="Y72" s="36"/>
      <c r="Z72" s="36"/>
      <c r="AA72" s="37"/>
      <c r="AB72" s="45">
        <v>1</v>
      </c>
      <c r="AC72" s="36"/>
      <c r="AD72" s="36"/>
      <c r="AE72" s="36"/>
      <c r="AF72" s="37"/>
      <c r="AG72" s="15" t="s">
        <v>54</v>
      </c>
      <c r="AH72" s="35">
        <v>265.48</v>
      </c>
      <c r="AI72" s="36"/>
      <c r="AJ72" s="36"/>
      <c r="AK72" s="36"/>
      <c r="AL72" s="36"/>
      <c r="AM72" s="37"/>
      <c r="AN72" s="47">
        <v>6.95</v>
      </c>
      <c r="AO72" s="37"/>
      <c r="AP72" s="35">
        <v>1845.1</v>
      </c>
      <c r="AQ72" s="36"/>
      <c r="AR72" s="37"/>
      <c r="AS72" s="35">
        <v>2.1583546783184997</v>
      </c>
      <c r="AT72" s="36"/>
      <c r="AU72" s="36"/>
      <c r="AV72" s="36"/>
      <c r="AW72" s="37"/>
      <c r="AX72" s="35">
        <v>3.2200698080279233</v>
      </c>
      <c r="AY72" s="36"/>
      <c r="AZ72" s="37"/>
      <c r="BA72" s="48">
        <v>44893</v>
      </c>
      <c r="BB72" s="36"/>
      <c r="BC72" s="36"/>
      <c r="BD72" s="36"/>
      <c r="BE72" s="36"/>
      <c r="BF72" s="36"/>
      <c r="BG72" s="36"/>
      <c r="BH72" s="37"/>
      <c r="BI72" s="45" t="s">
        <v>278</v>
      </c>
      <c r="BJ72" s="37"/>
    </row>
    <row r="73" spans="1:62" ht="15" customHeight="1" x14ac:dyDescent="0.25">
      <c r="A73" s="41" t="s">
        <v>150</v>
      </c>
      <c r="B73" s="36"/>
      <c r="C73" s="36"/>
      <c r="D73" s="37"/>
      <c r="E73" s="41" t="s">
        <v>151</v>
      </c>
      <c r="F73" s="36"/>
      <c r="G73" s="36"/>
      <c r="H73" s="36"/>
      <c r="I73" s="36"/>
      <c r="J73" s="37"/>
      <c r="K73" s="41" t="s">
        <v>154</v>
      </c>
      <c r="L73" s="36"/>
      <c r="M73" s="36"/>
      <c r="N73" s="36"/>
      <c r="O73" s="36"/>
      <c r="P73" s="36"/>
      <c r="Q73" s="36"/>
      <c r="R73" s="36"/>
      <c r="S73" s="37"/>
      <c r="T73" s="41" t="s">
        <v>267</v>
      </c>
      <c r="U73" s="36"/>
      <c r="V73" s="36"/>
      <c r="W73" s="36"/>
      <c r="X73" s="36"/>
      <c r="Y73" s="36"/>
      <c r="Z73" s="36"/>
      <c r="AA73" s="37"/>
      <c r="AB73" s="41" t="s">
        <v>275</v>
      </c>
      <c r="AC73" s="36"/>
      <c r="AD73" s="36"/>
      <c r="AE73" s="36"/>
      <c r="AF73" s="36"/>
      <c r="AG73" s="37"/>
      <c r="AH73" s="41" t="s">
        <v>274</v>
      </c>
      <c r="AI73" s="36"/>
      <c r="AJ73" s="36"/>
      <c r="AK73" s="36"/>
      <c r="AL73" s="36"/>
      <c r="AM73" s="36"/>
      <c r="AN73" s="36"/>
      <c r="AO73" s="37"/>
      <c r="AP73" s="41" t="s">
        <v>273</v>
      </c>
      <c r="AQ73" s="36"/>
      <c r="AR73" s="36"/>
      <c r="AS73" s="36"/>
      <c r="AT73" s="36"/>
      <c r="AU73" s="36"/>
      <c r="AV73" s="36"/>
      <c r="AW73" s="37"/>
      <c r="AX73" s="41" t="s">
        <v>272</v>
      </c>
      <c r="AY73" s="36"/>
      <c r="AZ73" s="36"/>
      <c r="BA73" s="36"/>
      <c r="BB73" s="36"/>
      <c r="BC73" s="36"/>
      <c r="BD73" s="36"/>
      <c r="BE73" s="36"/>
      <c r="BF73" s="36"/>
      <c r="BG73" s="36"/>
      <c r="BH73" s="37"/>
      <c r="BI73" s="41" t="s">
        <v>265</v>
      </c>
      <c r="BJ73" s="37"/>
    </row>
    <row r="74" spans="1:62" ht="14.25" customHeight="1" x14ac:dyDescent="0.25">
      <c r="A74" s="35">
        <v>0</v>
      </c>
      <c r="B74" s="36"/>
      <c r="C74" s="36"/>
      <c r="D74" s="37"/>
      <c r="E74" s="35">
        <v>0</v>
      </c>
      <c r="F74" s="36"/>
      <c r="G74" s="36"/>
      <c r="H74" s="36"/>
      <c r="I74" s="36"/>
      <c r="J74" s="37"/>
      <c r="K74" s="35">
        <v>0</v>
      </c>
      <c r="L74" s="36"/>
      <c r="M74" s="36"/>
      <c r="N74" s="36"/>
      <c r="O74" s="36"/>
      <c r="P74" s="36"/>
      <c r="Q74" s="36"/>
      <c r="R74" s="36"/>
      <c r="S74" s="37"/>
      <c r="T74" s="45">
        <v>4197</v>
      </c>
      <c r="U74" s="36"/>
      <c r="V74" s="36"/>
      <c r="W74" s="36"/>
      <c r="X74" s="36"/>
      <c r="Y74" s="36"/>
      <c r="Z74" s="36"/>
      <c r="AA74" s="37"/>
      <c r="AB74" s="35">
        <v>2160.17</v>
      </c>
      <c r="AC74" s="36"/>
      <c r="AD74" s="36"/>
      <c r="AE74" s="36"/>
      <c r="AF74" s="36"/>
      <c r="AG74" s="37"/>
      <c r="AH74" s="35">
        <v>14528.15</v>
      </c>
      <c r="AI74" s="36"/>
      <c r="AJ74" s="36"/>
      <c r="AK74" s="36"/>
      <c r="AL74" s="36"/>
      <c r="AM74" s="36"/>
      <c r="AN74" s="36"/>
      <c r="AO74" s="37"/>
      <c r="AP74" s="35">
        <v>0</v>
      </c>
      <c r="AQ74" s="36"/>
      <c r="AR74" s="36"/>
      <c r="AS74" s="36"/>
      <c r="AT74" s="36"/>
      <c r="AU74" s="36"/>
      <c r="AV74" s="36"/>
      <c r="AW74" s="37"/>
      <c r="AX74" s="35">
        <v>0</v>
      </c>
      <c r="AY74" s="36"/>
      <c r="AZ74" s="36"/>
      <c r="BA74" s="36"/>
      <c r="BB74" s="36"/>
      <c r="BC74" s="36"/>
      <c r="BD74" s="36"/>
      <c r="BE74" s="36"/>
      <c r="BF74" s="36"/>
      <c r="BG74" s="36"/>
      <c r="BH74" s="37"/>
      <c r="BI74" s="35">
        <v>1.9429026419217006</v>
      </c>
      <c r="BJ74" s="37"/>
    </row>
    <row r="75" spans="1:62" x14ac:dyDescent="0.25">
      <c r="A75" s="42"/>
      <c r="B75" s="29"/>
      <c r="C75" s="42"/>
      <c r="D75" s="29"/>
      <c r="E75" s="42"/>
      <c r="F75" s="29"/>
      <c r="G75" s="29"/>
      <c r="H75" s="29"/>
      <c r="I75" s="29"/>
      <c r="J75" s="29"/>
      <c r="K75" s="42"/>
      <c r="L75" s="29"/>
      <c r="M75" s="29"/>
      <c r="N75" s="29"/>
      <c r="O75" s="29"/>
      <c r="P75" s="42"/>
      <c r="Q75" s="29"/>
      <c r="R75" s="29"/>
      <c r="S75" s="29"/>
      <c r="T75" s="42"/>
      <c r="U75" s="29"/>
      <c r="V75" s="29"/>
      <c r="W75" s="29"/>
      <c r="X75" s="42"/>
      <c r="Y75" s="29"/>
      <c r="Z75" s="29"/>
      <c r="AA75" s="29"/>
      <c r="AB75" s="42"/>
      <c r="AC75" s="29"/>
      <c r="AD75" s="29"/>
      <c r="AE75" s="29"/>
      <c r="AF75" s="29"/>
      <c r="AG75" s="17"/>
      <c r="AH75" s="42"/>
      <c r="AI75" s="29"/>
      <c r="AJ75" s="29"/>
      <c r="AK75" s="29"/>
      <c r="AL75" s="29"/>
      <c r="AM75" s="29"/>
      <c r="AN75" s="42"/>
      <c r="AO75" s="29"/>
      <c r="AP75" s="42"/>
      <c r="AQ75" s="29"/>
      <c r="AR75" s="29"/>
      <c r="AS75" s="42"/>
      <c r="AT75" s="29"/>
      <c r="AU75" s="29"/>
      <c r="AV75" s="29"/>
      <c r="AW75" s="29"/>
      <c r="AX75" s="42"/>
      <c r="AY75" s="29"/>
      <c r="AZ75" s="29"/>
      <c r="BA75" s="42"/>
      <c r="BB75" s="29"/>
      <c r="BC75" s="29"/>
      <c r="BD75" s="29"/>
      <c r="BE75" s="29"/>
      <c r="BF75" s="29"/>
      <c r="BG75" s="29"/>
      <c r="BH75" s="29"/>
      <c r="BI75" s="42"/>
      <c r="BJ75" s="29"/>
    </row>
    <row r="76" spans="1:62" ht="14.1" customHeight="1" x14ac:dyDescent="0.25">
      <c r="A76" s="41" t="s">
        <v>185</v>
      </c>
      <c r="B76" s="36"/>
      <c r="C76" s="36"/>
      <c r="D76" s="36"/>
      <c r="E76" s="36"/>
      <c r="F76" s="36"/>
      <c r="G76" s="36"/>
      <c r="H76" s="37"/>
      <c r="I76" s="41" t="s">
        <v>271</v>
      </c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7"/>
      <c r="V76" s="41" t="s">
        <v>270</v>
      </c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7"/>
      <c r="AL76" s="41" t="s">
        <v>269</v>
      </c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7"/>
      <c r="AZ76" s="41" t="s">
        <v>152</v>
      </c>
      <c r="BA76" s="36"/>
      <c r="BB76" s="36"/>
      <c r="BC76" s="36"/>
      <c r="BD76" s="36"/>
      <c r="BE76" s="36"/>
      <c r="BF76" s="36"/>
      <c r="BG76" s="36"/>
      <c r="BH76" s="36"/>
      <c r="BI76" s="36"/>
      <c r="BJ76" s="37"/>
    </row>
    <row r="77" spans="1:62" ht="14.1" customHeight="1" x14ac:dyDescent="0.25">
      <c r="A77" s="45" t="s">
        <v>158</v>
      </c>
      <c r="B77" s="36"/>
      <c r="C77" s="36"/>
      <c r="D77" s="36"/>
      <c r="E77" s="36"/>
      <c r="F77" s="36"/>
      <c r="G77" s="36"/>
      <c r="H77" s="37"/>
      <c r="I77" s="35">
        <v>2050.92</v>
      </c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7"/>
      <c r="V77" s="35">
        <v>0</v>
      </c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7"/>
      <c r="AL77" s="46">
        <v>0.94942527671433263</v>
      </c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7"/>
      <c r="AZ77" s="35">
        <v>14145.69</v>
      </c>
      <c r="BA77" s="36"/>
      <c r="BB77" s="36"/>
      <c r="BC77" s="36"/>
      <c r="BD77" s="36"/>
      <c r="BE77" s="36"/>
      <c r="BF77" s="36"/>
      <c r="BG77" s="36"/>
      <c r="BH77" s="36"/>
      <c r="BI77" s="36"/>
      <c r="BJ77" s="37"/>
    </row>
    <row r="78" spans="1:62" ht="14.1" customHeight="1" x14ac:dyDescent="0.25">
      <c r="A78" s="45" t="s">
        <v>156</v>
      </c>
      <c r="B78" s="36"/>
      <c r="C78" s="36"/>
      <c r="D78" s="36"/>
      <c r="E78" s="36"/>
      <c r="F78" s="36"/>
      <c r="G78" s="36"/>
      <c r="H78" s="37"/>
      <c r="I78" s="35">
        <v>109.25</v>
      </c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7"/>
      <c r="V78" s="35">
        <v>0</v>
      </c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7"/>
      <c r="AL78" s="46">
        <v>5.0574723285667332E-2</v>
      </c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7"/>
      <c r="AZ78" s="35">
        <v>382.46</v>
      </c>
      <c r="BA78" s="36"/>
      <c r="BB78" s="36"/>
      <c r="BC78" s="36"/>
      <c r="BD78" s="36"/>
      <c r="BE78" s="36"/>
      <c r="BF78" s="36"/>
      <c r="BG78" s="36"/>
      <c r="BH78" s="36"/>
      <c r="BI78" s="36"/>
      <c r="BJ78" s="37"/>
    </row>
    <row r="79" spans="1:62" ht="6" customHeight="1" x14ac:dyDescent="0.25">
      <c r="A79" s="50"/>
      <c r="B79" s="37"/>
      <c r="C79" s="50"/>
      <c r="D79" s="36"/>
      <c r="E79" s="36"/>
      <c r="F79" s="36"/>
      <c r="G79" s="36"/>
      <c r="H79" s="36"/>
      <c r="I79" s="36"/>
      <c r="J79" s="37"/>
      <c r="K79" s="50"/>
      <c r="L79" s="36"/>
      <c r="M79" s="36"/>
      <c r="N79" s="36"/>
      <c r="O79" s="36"/>
      <c r="P79" s="36"/>
      <c r="Q79" s="36"/>
      <c r="R79" s="36"/>
      <c r="S79" s="37"/>
      <c r="T79" s="50"/>
      <c r="U79" s="36"/>
      <c r="V79" s="36"/>
      <c r="W79" s="36"/>
      <c r="X79" s="36"/>
      <c r="Y79" s="36"/>
      <c r="Z79" s="36"/>
      <c r="AA79" s="37"/>
      <c r="AB79" s="50"/>
      <c r="AC79" s="36"/>
      <c r="AD79" s="36"/>
      <c r="AE79" s="36"/>
      <c r="AF79" s="36"/>
      <c r="AG79" s="37"/>
      <c r="AH79" s="50"/>
      <c r="AI79" s="36"/>
      <c r="AJ79" s="36"/>
      <c r="AK79" s="36"/>
      <c r="AL79" s="36"/>
      <c r="AM79" s="36"/>
      <c r="AN79" s="36"/>
      <c r="AO79" s="37"/>
      <c r="AP79" s="50"/>
      <c r="AQ79" s="36"/>
      <c r="AR79" s="36"/>
      <c r="AS79" s="36"/>
      <c r="AT79" s="36"/>
      <c r="AU79" s="36"/>
      <c r="AV79" s="36"/>
      <c r="AW79" s="37"/>
      <c r="AX79" s="50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7"/>
    </row>
    <row r="80" spans="1:62" ht="16.95" customHeight="1" x14ac:dyDescent="0.25">
      <c r="A80" s="52"/>
      <c r="B80" s="37"/>
      <c r="C80" s="51" t="s">
        <v>36</v>
      </c>
      <c r="D80" s="36"/>
      <c r="E80" s="36"/>
      <c r="F80" s="36"/>
      <c r="G80" s="36"/>
      <c r="H80" s="36"/>
      <c r="I80" s="36"/>
      <c r="J80" s="37"/>
      <c r="K80" s="51" t="s">
        <v>292</v>
      </c>
      <c r="L80" s="36"/>
      <c r="M80" s="36"/>
      <c r="N80" s="36"/>
      <c r="O80" s="36"/>
      <c r="P80" s="36"/>
      <c r="Q80" s="36"/>
      <c r="R80" s="36"/>
      <c r="S80" s="37"/>
      <c r="T80" s="51" t="s">
        <v>42</v>
      </c>
      <c r="U80" s="36"/>
      <c r="V80" s="36"/>
      <c r="W80" s="36"/>
      <c r="X80" s="36"/>
      <c r="Y80" s="36"/>
      <c r="Z80" s="36"/>
      <c r="AA80" s="37"/>
      <c r="AB80" s="51" t="s">
        <v>43</v>
      </c>
      <c r="AC80" s="36"/>
      <c r="AD80" s="36"/>
      <c r="AE80" s="36"/>
      <c r="AF80" s="36"/>
      <c r="AG80" s="37"/>
      <c r="AH80" s="51" t="s">
        <v>291</v>
      </c>
      <c r="AI80" s="36"/>
      <c r="AJ80" s="36"/>
      <c r="AK80" s="36"/>
      <c r="AL80" s="36"/>
      <c r="AM80" s="36"/>
      <c r="AN80" s="36"/>
      <c r="AO80" s="37"/>
      <c r="AP80" s="51" t="s">
        <v>290</v>
      </c>
      <c r="AQ80" s="36"/>
      <c r="AR80" s="36"/>
      <c r="AS80" s="36"/>
      <c r="AT80" s="36"/>
      <c r="AU80" s="36"/>
      <c r="AV80" s="36"/>
      <c r="AW80" s="37"/>
      <c r="AX80" s="51" t="s">
        <v>47</v>
      </c>
      <c r="AY80" s="36"/>
      <c r="AZ80" s="37"/>
      <c r="BA80" s="51" t="s">
        <v>289</v>
      </c>
      <c r="BB80" s="36"/>
      <c r="BC80" s="36"/>
      <c r="BD80" s="36"/>
      <c r="BE80" s="36"/>
      <c r="BF80" s="36"/>
      <c r="BG80" s="36"/>
      <c r="BH80" s="37"/>
      <c r="BI80" s="51" t="s">
        <v>288</v>
      </c>
      <c r="BJ80" s="37"/>
    </row>
    <row r="81" spans="1:62" ht="14.25" customHeight="1" x14ac:dyDescent="0.25">
      <c r="A81" s="50"/>
      <c r="B81" s="37"/>
      <c r="C81" s="45" t="s">
        <v>287</v>
      </c>
      <c r="D81" s="36"/>
      <c r="E81" s="36"/>
      <c r="F81" s="36"/>
      <c r="G81" s="36"/>
      <c r="H81" s="36"/>
      <c r="I81" s="36"/>
      <c r="J81" s="37"/>
      <c r="K81" s="45">
        <v>77</v>
      </c>
      <c r="L81" s="36"/>
      <c r="M81" s="36"/>
      <c r="N81" s="36"/>
      <c r="O81" s="36"/>
      <c r="P81" s="36"/>
      <c r="Q81" s="36"/>
      <c r="R81" s="36"/>
      <c r="S81" s="37"/>
      <c r="T81" s="45" t="s">
        <v>84</v>
      </c>
      <c r="U81" s="36"/>
      <c r="V81" s="36"/>
      <c r="W81" s="36"/>
      <c r="X81" s="36"/>
      <c r="Y81" s="36"/>
      <c r="Z81" s="36"/>
      <c r="AA81" s="37"/>
      <c r="AB81" s="45">
        <v>727964</v>
      </c>
      <c r="AC81" s="36"/>
      <c r="AD81" s="36"/>
      <c r="AE81" s="36"/>
      <c r="AF81" s="36"/>
      <c r="AG81" s="37"/>
      <c r="AH81" s="45" t="s">
        <v>468</v>
      </c>
      <c r="AI81" s="36"/>
      <c r="AJ81" s="36"/>
      <c r="AK81" s="36"/>
      <c r="AL81" s="36"/>
      <c r="AM81" s="36"/>
      <c r="AN81" s="36"/>
      <c r="AO81" s="37"/>
      <c r="AP81" s="45" t="s">
        <v>467</v>
      </c>
      <c r="AQ81" s="36"/>
      <c r="AR81" s="36"/>
      <c r="AS81" s="36"/>
      <c r="AT81" s="36"/>
      <c r="AU81" s="36"/>
      <c r="AV81" s="36"/>
      <c r="AW81" s="37"/>
      <c r="AX81" s="45" t="s">
        <v>284</v>
      </c>
      <c r="AY81" s="36"/>
      <c r="AZ81" s="37"/>
      <c r="BA81" s="45">
        <v>3</v>
      </c>
      <c r="BB81" s="36"/>
      <c r="BC81" s="36"/>
      <c r="BD81" s="36"/>
      <c r="BE81" s="36"/>
      <c r="BF81" s="36"/>
      <c r="BG81" s="36"/>
      <c r="BH81" s="37"/>
      <c r="BI81" s="45">
        <v>5</v>
      </c>
      <c r="BJ81" s="37"/>
    </row>
    <row r="82" spans="1:62" ht="3.75" customHeight="1" x14ac:dyDescent="0.25">
      <c r="A82" s="50"/>
      <c r="B82" s="37"/>
      <c r="C82" s="50"/>
      <c r="D82" s="36"/>
      <c r="E82" s="36"/>
      <c r="F82" s="36"/>
      <c r="G82" s="36"/>
      <c r="H82" s="36"/>
      <c r="I82" s="36"/>
      <c r="J82" s="37"/>
      <c r="K82" s="50"/>
      <c r="L82" s="36"/>
      <c r="M82" s="36"/>
      <c r="N82" s="36"/>
      <c r="O82" s="36"/>
      <c r="P82" s="36"/>
      <c r="Q82" s="36"/>
      <c r="R82" s="36"/>
      <c r="S82" s="37"/>
      <c r="T82" s="50"/>
      <c r="U82" s="36"/>
      <c r="V82" s="36"/>
      <c r="W82" s="36"/>
      <c r="X82" s="36"/>
      <c r="Y82" s="36"/>
      <c r="Z82" s="36"/>
      <c r="AA82" s="37"/>
      <c r="AB82" s="50"/>
      <c r="AC82" s="36"/>
      <c r="AD82" s="36"/>
      <c r="AE82" s="36"/>
      <c r="AF82" s="36"/>
      <c r="AG82" s="37"/>
      <c r="AH82" s="50"/>
      <c r="AI82" s="36"/>
      <c r="AJ82" s="36"/>
      <c r="AK82" s="36"/>
      <c r="AL82" s="36"/>
      <c r="AM82" s="36"/>
      <c r="AN82" s="36"/>
      <c r="AO82" s="37"/>
      <c r="AP82" s="50"/>
      <c r="AQ82" s="36"/>
      <c r="AR82" s="36"/>
      <c r="AS82" s="36"/>
      <c r="AT82" s="36"/>
      <c r="AU82" s="36"/>
      <c r="AV82" s="36"/>
      <c r="AW82" s="37"/>
      <c r="AX82" s="50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7"/>
    </row>
    <row r="83" spans="1:62" x14ac:dyDescent="0.25">
      <c r="A83" s="41" t="s">
        <v>39</v>
      </c>
      <c r="B83" s="37"/>
      <c r="C83" s="41" t="s">
        <v>41</v>
      </c>
      <c r="D83" s="37"/>
      <c r="E83" s="41" t="s">
        <v>11</v>
      </c>
      <c r="F83" s="36"/>
      <c r="G83" s="36"/>
      <c r="H83" s="36"/>
      <c r="I83" s="36"/>
      <c r="J83" s="37"/>
      <c r="K83" s="41" t="s">
        <v>283</v>
      </c>
      <c r="L83" s="36"/>
      <c r="M83" s="36"/>
      <c r="N83" s="36"/>
      <c r="O83" s="37"/>
      <c r="P83" s="41" t="s">
        <v>38</v>
      </c>
      <c r="Q83" s="36"/>
      <c r="R83" s="36"/>
      <c r="S83" s="37"/>
      <c r="T83" s="41" t="s">
        <v>44</v>
      </c>
      <c r="U83" s="36"/>
      <c r="V83" s="36"/>
      <c r="W83" s="37"/>
      <c r="X83" s="41" t="s">
        <v>45</v>
      </c>
      <c r="Y83" s="36"/>
      <c r="Z83" s="36"/>
      <c r="AA83" s="37"/>
      <c r="AB83" s="41" t="s">
        <v>46</v>
      </c>
      <c r="AC83" s="36"/>
      <c r="AD83" s="36"/>
      <c r="AE83" s="36"/>
      <c r="AF83" s="37"/>
      <c r="AG83" s="16" t="s">
        <v>47</v>
      </c>
      <c r="AH83" s="41" t="s">
        <v>266</v>
      </c>
      <c r="AI83" s="36"/>
      <c r="AJ83" s="36"/>
      <c r="AK83" s="36"/>
      <c r="AL83" s="36"/>
      <c r="AM83" s="37"/>
      <c r="AN83" s="41" t="s">
        <v>49</v>
      </c>
      <c r="AO83" s="37"/>
      <c r="AP83" s="41" t="s">
        <v>50</v>
      </c>
      <c r="AQ83" s="36"/>
      <c r="AR83" s="37"/>
      <c r="AS83" s="41" t="s">
        <v>265</v>
      </c>
      <c r="AT83" s="36"/>
      <c r="AU83" s="36"/>
      <c r="AV83" s="36"/>
      <c r="AW83" s="37"/>
      <c r="AX83" s="41" t="s">
        <v>264</v>
      </c>
      <c r="AY83" s="36"/>
      <c r="AZ83" s="37"/>
      <c r="BA83" s="41" t="s">
        <v>51</v>
      </c>
      <c r="BB83" s="36"/>
      <c r="BC83" s="36"/>
      <c r="BD83" s="36"/>
      <c r="BE83" s="36"/>
      <c r="BF83" s="36"/>
      <c r="BG83" s="36"/>
      <c r="BH83" s="37"/>
      <c r="BI83" s="41" t="s">
        <v>52</v>
      </c>
      <c r="BJ83" s="37"/>
    </row>
    <row r="84" spans="1:62" x14ac:dyDescent="0.25">
      <c r="A84" s="49">
        <v>44886.50818287037</v>
      </c>
      <c r="B84" s="37"/>
      <c r="C84" s="45">
        <v>23104</v>
      </c>
      <c r="D84" s="37"/>
      <c r="E84" s="45" t="s">
        <v>17</v>
      </c>
      <c r="F84" s="36"/>
      <c r="G84" s="36"/>
      <c r="H84" s="36"/>
      <c r="I84" s="36"/>
      <c r="J84" s="37"/>
      <c r="K84" s="45"/>
      <c r="L84" s="36"/>
      <c r="M84" s="36"/>
      <c r="N84" s="36"/>
      <c r="O84" s="37"/>
      <c r="P84" s="45"/>
      <c r="Q84" s="36"/>
      <c r="R84" s="36"/>
      <c r="S84" s="37"/>
      <c r="T84" s="40">
        <v>827440</v>
      </c>
      <c r="U84" s="36"/>
      <c r="V84" s="36"/>
      <c r="W84" s="37"/>
      <c r="X84" s="45">
        <v>543</v>
      </c>
      <c r="Y84" s="36"/>
      <c r="Z84" s="36"/>
      <c r="AA84" s="37"/>
      <c r="AB84" s="45">
        <v>1</v>
      </c>
      <c r="AC84" s="36"/>
      <c r="AD84" s="36"/>
      <c r="AE84" s="36"/>
      <c r="AF84" s="37"/>
      <c r="AG84" s="15" t="s">
        <v>54</v>
      </c>
      <c r="AH84" s="35">
        <v>391.72</v>
      </c>
      <c r="AI84" s="36"/>
      <c r="AJ84" s="36"/>
      <c r="AK84" s="36"/>
      <c r="AL84" s="36"/>
      <c r="AM84" s="37"/>
      <c r="AN84" s="47">
        <v>6.09</v>
      </c>
      <c r="AO84" s="37"/>
      <c r="AP84" s="35">
        <v>2385.5700000000002</v>
      </c>
      <c r="AQ84" s="36"/>
      <c r="AR84" s="37"/>
      <c r="AS84" s="35">
        <v>1.3861942203613999</v>
      </c>
      <c r="AT84" s="36"/>
      <c r="AU84" s="36"/>
      <c r="AV84" s="36"/>
      <c r="AW84" s="37"/>
      <c r="AX84" s="35">
        <v>4.3933149171270713</v>
      </c>
      <c r="AY84" s="36"/>
      <c r="AZ84" s="37"/>
      <c r="BA84" s="48">
        <v>44893</v>
      </c>
      <c r="BB84" s="36"/>
      <c r="BC84" s="36"/>
      <c r="BD84" s="36"/>
      <c r="BE84" s="36"/>
      <c r="BF84" s="36"/>
      <c r="BG84" s="36"/>
      <c r="BH84" s="37"/>
      <c r="BI84" s="45" t="s">
        <v>282</v>
      </c>
      <c r="BJ84" s="37"/>
    </row>
    <row r="85" spans="1:62" x14ac:dyDescent="0.25">
      <c r="A85" s="49">
        <v>44890.75849537037</v>
      </c>
      <c r="B85" s="37"/>
      <c r="C85" s="45">
        <v>23104</v>
      </c>
      <c r="D85" s="37"/>
      <c r="E85" s="45" t="s">
        <v>17</v>
      </c>
      <c r="F85" s="36"/>
      <c r="G85" s="36"/>
      <c r="H85" s="36"/>
      <c r="I85" s="36"/>
      <c r="J85" s="37"/>
      <c r="K85" s="45"/>
      <c r="L85" s="36"/>
      <c r="M85" s="36"/>
      <c r="N85" s="36"/>
      <c r="O85" s="37"/>
      <c r="P85" s="45"/>
      <c r="Q85" s="36"/>
      <c r="R85" s="36"/>
      <c r="S85" s="37"/>
      <c r="T85" s="40">
        <v>827655</v>
      </c>
      <c r="U85" s="36"/>
      <c r="V85" s="36"/>
      <c r="W85" s="37"/>
      <c r="X85" s="45">
        <v>215</v>
      </c>
      <c r="Y85" s="36"/>
      <c r="Z85" s="36"/>
      <c r="AA85" s="37"/>
      <c r="AB85" s="45">
        <v>1</v>
      </c>
      <c r="AC85" s="36"/>
      <c r="AD85" s="36"/>
      <c r="AE85" s="36"/>
      <c r="AF85" s="37"/>
      <c r="AG85" s="15" t="s">
        <v>54</v>
      </c>
      <c r="AH85" s="35">
        <v>191.09</v>
      </c>
      <c r="AI85" s="36"/>
      <c r="AJ85" s="36"/>
      <c r="AK85" s="36"/>
      <c r="AL85" s="36"/>
      <c r="AM85" s="37"/>
      <c r="AN85" s="47">
        <v>6.09</v>
      </c>
      <c r="AO85" s="37"/>
      <c r="AP85" s="35">
        <v>1163.74</v>
      </c>
      <c r="AQ85" s="36"/>
      <c r="AR85" s="37"/>
      <c r="AS85" s="35">
        <v>1.1251242869850999</v>
      </c>
      <c r="AT85" s="36"/>
      <c r="AU85" s="36"/>
      <c r="AV85" s="36"/>
      <c r="AW85" s="37"/>
      <c r="AX85" s="35">
        <v>5.4127441860465115</v>
      </c>
      <c r="AY85" s="36"/>
      <c r="AZ85" s="37"/>
      <c r="BA85" s="48">
        <v>44900</v>
      </c>
      <c r="BB85" s="36"/>
      <c r="BC85" s="36"/>
      <c r="BD85" s="36"/>
      <c r="BE85" s="36"/>
      <c r="BF85" s="36"/>
      <c r="BG85" s="36"/>
      <c r="BH85" s="37"/>
      <c r="BI85" s="45" t="s">
        <v>282</v>
      </c>
      <c r="BJ85" s="37"/>
    </row>
    <row r="86" spans="1:62" ht="15" customHeight="1" x14ac:dyDescent="0.25">
      <c r="A86" s="41" t="s">
        <v>150</v>
      </c>
      <c r="B86" s="36"/>
      <c r="C86" s="36"/>
      <c r="D86" s="37"/>
      <c r="E86" s="41" t="s">
        <v>151</v>
      </c>
      <c r="F86" s="36"/>
      <c r="G86" s="36"/>
      <c r="H86" s="36"/>
      <c r="I86" s="36"/>
      <c r="J86" s="37"/>
      <c r="K86" s="41" t="s">
        <v>154</v>
      </c>
      <c r="L86" s="36"/>
      <c r="M86" s="36"/>
      <c r="N86" s="36"/>
      <c r="O86" s="36"/>
      <c r="P86" s="36"/>
      <c r="Q86" s="36"/>
      <c r="R86" s="36"/>
      <c r="S86" s="37"/>
      <c r="T86" s="41" t="s">
        <v>267</v>
      </c>
      <c r="U86" s="36"/>
      <c r="V86" s="36"/>
      <c r="W86" s="36"/>
      <c r="X86" s="36"/>
      <c r="Y86" s="36"/>
      <c r="Z86" s="36"/>
      <c r="AA86" s="37"/>
      <c r="AB86" s="41" t="s">
        <v>275</v>
      </c>
      <c r="AC86" s="36"/>
      <c r="AD86" s="36"/>
      <c r="AE86" s="36"/>
      <c r="AF86" s="36"/>
      <c r="AG86" s="37"/>
      <c r="AH86" s="41" t="s">
        <v>274</v>
      </c>
      <c r="AI86" s="36"/>
      <c r="AJ86" s="36"/>
      <c r="AK86" s="36"/>
      <c r="AL86" s="36"/>
      <c r="AM86" s="36"/>
      <c r="AN86" s="36"/>
      <c r="AO86" s="37"/>
      <c r="AP86" s="41" t="s">
        <v>273</v>
      </c>
      <c r="AQ86" s="36"/>
      <c r="AR86" s="36"/>
      <c r="AS86" s="36"/>
      <c r="AT86" s="36"/>
      <c r="AU86" s="36"/>
      <c r="AV86" s="36"/>
      <c r="AW86" s="37"/>
      <c r="AX86" s="41" t="s">
        <v>272</v>
      </c>
      <c r="AY86" s="36"/>
      <c r="AZ86" s="36"/>
      <c r="BA86" s="36"/>
      <c r="BB86" s="36"/>
      <c r="BC86" s="36"/>
      <c r="BD86" s="36"/>
      <c r="BE86" s="36"/>
      <c r="BF86" s="36"/>
      <c r="BG86" s="36"/>
      <c r="BH86" s="37"/>
      <c r="BI86" s="41" t="s">
        <v>265</v>
      </c>
      <c r="BJ86" s="37"/>
    </row>
    <row r="87" spans="1:62" ht="14.25" customHeight="1" x14ac:dyDescent="0.25">
      <c r="A87" s="35">
        <v>0</v>
      </c>
      <c r="B87" s="36"/>
      <c r="C87" s="36"/>
      <c r="D87" s="37"/>
      <c r="E87" s="35">
        <v>0</v>
      </c>
      <c r="F87" s="36"/>
      <c r="G87" s="36"/>
      <c r="H87" s="36"/>
      <c r="I87" s="36"/>
      <c r="J87" s="37"/>
      <c r="K87" s="35">
        <v>0</v>
      </c>
      <c r="L87" s="36"/>
      <c r="M87" s="36"/>
      <c r="N87" s="36"/>
      <c r="O87" s="36"/>
      <c r="P87" s="36"/>
      <c r="Q87" s="36"/>
      <c r="R87" s="36"/>
      <c r="S87" s="37"/>
      <c r="T87" s="45">
        <v>758</v>
      </c>
      <c r="U87" s="36"/>
      <c r="V87" s="36"/>
      <c r="W87" s="36"/>
      <c r="X87" s="36"/>
      <c r="Y87" s="36"/>
      <c r="Z87" s="36"/>
      <c r="AA87" s="37"/>
      <c r="AB87" s="35">
        <v>582.80999999999995</v>
      </c>
      <c r="AC87" s="36"/>
      <c r="AD87" s="36"/>
      <c r="AE87" s="36"/>
      <c r="AF87" s="36"/>
      <c r="AG87" s="37"/>
      <c r="AH87" s="35">
        <v>3549.31</v>
      </c>
      <c r="AI87" s="36"/>
      <c r="AJ87" s="36"/>
      <c r="AK87" s="36"/>
      <c r="AL87" s="36"/>
      <c r="AM87" s="36"/>
      <c r="AN87" s="36"/>
      <c r="AO87" s="37"/>
      <c r="AP87" s="35">
        <v>0</v>
      </c>
      <c r="AQ87" s="36"/>
      <c r="AR87" s="36"/>
      <c r="AS87" s="36"/>
      <c r="AT87" s="36"/>
      <c r="AU87" s="36"/>
      <c r="AV87" s="36"/>
      <c r="AW87" s="37"/>
      <c r="AX87" s="35">
        <v>0</v>
      </c>
      <c r="AY87" s="36"/>
      <c r="AZ87" s="36"/>
      <c r="BA87" s="36"/>
      <c r="BB87" s="36"/>
      <c r="BC87" s="36"/>
      <c r="BD87" s="36"/>
      <c r="BE87" s="36"/>
      <c r="BF87" s="36"/>
      <c r="BG87" s="36"/>
      <c r="BH87" s="37"/>
      <c r="BI87" s="35">
        <v>1.3005953912939039</v>
      </c>
      <c r="BJ87" s="37"/>
    </row>
    <row r="88" spans="1:62" x14ac:dyDescent="0.25">
      <c r="A88" s="42"/>
      <c r="B88" s="29"/>
      <c r="C88" s="42"/>
      <c r="D88" s="29"/>
      <c r="E88" s="42"/>
      <c r="F88" s="29"/>
      <c r="G88" s="29"/>
      <c r="H88" s="29"/>
      <c r="I88" s="29"/>
      <c r="J88" s="29"/>
      <c r="K88" s="42"/>
      <c r="L88" s="29"/>
      <c r="M88" s="29"/>
      <c r="N88" s="29"/>
      <c r="O88" s="29"/>
      <c r="P88" s="42"/>
      <c r="Q88" s="29"/>
      <c r="R88" s="29"/>
      <c r="S88" s="29"/>
      <c r="T88" s="42"/>
      <c r="U88" s="29"/>
      <c r="V88" s="29"/>
      <c r="W88" s="29"/>
      <c r="X88" s="42"/>
      <c r="Y88" s="29"/>
      <c r="Z88" s="29"/>
      <c r="AA88" s="29"/>
      <c r="AB88" s="42"/>
      <c r="AC88" s="29"/>
      <c r="AD88" s="29"/>
      <c r="AE88" s="29"/>
      <c r="AF88" s="29"/>
      <c r="AG88" s="17"/>
      <c r="AH88" s="42"/>
      <c r="AI88" s="29"/>
      <c r="AJ88" s="29"/>
      <c r="AK88" s="29"/>
      <c r="AL88" s="29"/>
      <c r="AM88" s="29"/>
      <c r="AN88" s="42"/>
      <c r="AO88" s="29"/>
      <c r="AP88" s="42"/>
      <c r="AQ88" s="29"/>
      <c r="AR88" s="29"/>
      <c r="AS88" s="42"/>
      <c r="AT88" s="29"/>
      <c r="AU88" s="29"/>
      <c r="AV88" s="29"/>
      <c r="AW88" s="29"/>
      <c r="AX88" s="42"/>
      <c r="AY88" s="29"/>
      <c r="AZ88" s="29"/>
      <c r="BA88" s="42"/>
      <c r="BB88" s="29"/>
      <c r="BC88" s="29"/>
      <c r="BD88" s="29"/>
      <c r="BE88" s="29"/>
      <c r="BF88" s="29"/>
      <c r="BG88" s="29"/>
      <c r="BH88" s="29"/>
      <c r="BI88" s="42"/>
      <c r="BJ88" s="29"/>
    </row>
    <row r="89" spans="1:62" ht="14.1" customHeight="1" x14ac:dyDescent="0.25">
      <c r="A89" s="41" t="s">
        <v>185</v>
      </c>
      <c r="B89" s="36"/>
      <c r="C89" s="36"/>
      <c r="D89" s="36"/>
      <c r="E89" s="36"/>
      <c r="F89" s="36"/>
      <c r="G89" s="36"/>
      <c r="H89" s="37"/>
      <c r="I89" s="41" t="s">
        <v>271</v>
      </c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7"/>
      <c r="V89" s="41" t="s">
        <v>270</v>
      </c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7"/>
      <c r="AL89" s="41" t="s">
        <v>269</v>
      </c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7"/>
      <c r="AZ89" s="41" t="s">
        <v>152</v>
      </c>
      <c r="BA89" s="36"/>
      <c r="BB89" s="36"/>
      <c r="BC89" s="36"/>
      <c r="BD89" s="36"/>
      <c r="BE89" s="36"/>
      <c r="BF89" s="36"/>
      <c r="BG89" s="36"/>
      <c r="BH89" s="36"/>
      <c r="BI89" s="36"/>
      <c r="BJ89" s="37"/>
    </row>
    <row r="90" spans="1:62" ht="14.1" customHeight="1" x14ac:dyDescent="0.25">
      <c r="A90" s="45" t="s">
        <v>158</v>
      </c>
      <c r="B90" s="36"/>
      <c r="C90" s="36"/>
      <c r="D90" s="36"/>
      <c r="E90" s="36"/>
      <c r="F90" s="36"/>
      <c r="G90" s="36"/>
      <c r="H90" s="37"/>
      <c r="I90" s="35">
        <v>582.80999999999995</v>
      </c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7"/>
      <c r="V90" s="35">
        <v>0</v>
      </c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7"/>
      <c r="AL90" s="46">
        <v>1</v>
      </c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7"/>
      <c r="AZ90" s="35">
        <v>3549.31</v>
      </c>
      <c r="BA90" s="36"/>
      <c r="BB90" s="36"/>
      <c r="BC90" s="36"/>
      <c r="BD90" s="36"/>
      <c r="BE90" s="36"/>
      <c r="BF90" s="36"/>
      <c r="BG90" s="36"/>
      <c r="BH90" s="36"/>
      <c r="BI90" s="36"/>
      <c r="BJ90" s="37"/>
    </row>
    <row r="91" spans="1:62" ht="0.45" customHeight="1" x14ac:dyDescent="0.25"/>
    <row r="92" spans="1:62" ht="6" customHeight="1" x14ac:dyDescent="0.25">
      <c r="A92" s="50"/>
      <c r="B92" s="37"/>
      <c r="C92" s="50"/>
      <c r="D92" s="36"/>
      <c r="E92" s="36"/>
      <c r="F92" s="36"/>
      <c r="G92" s="36"/>
      <c r="H92" s="36"/>
      <c r="I92" s="36"/>
      <c r="J92" s="37"/>
      <c r="K92" s="50"/>
      <c r="L92" s="36"/>
      <c r="M92" s="36"/>
      <c r="N92" s="36"/>
      <c r="O92" s="36"/>
      <c r="P92" s="36"/>
      <c r="Q92" s="36"/>
      <c r="R92" s="36"/>
      <c r="S92" s="37"/>
      <c r="T92" s="50"/>
      <c r="U92" s="36"/>
      <c r="V92" s="36"/>
      <c r="W92" s="36"/>
      <c r="X92" s="36"/>
      <c r="Y92" s="36"/>
      <c r="Z92" s="36"/>
      <c r="AA92" s="37"/>
      <c r="AB92" s="50"/>
      <c r="AC92" s="36"/>
      <c r="AD92" s="36"/>
      <c r="AE92" s="36"/>
      <c r="AF92" s="36"/>
      <c r="AG92" s="37"/>
      <c r="AH92" s="50"/>
      <c r="AI92" s="36"/>
      <c r="AJ92" s="36"/>
      <c r="AK92" s="36"/>
      <c r="AL92" s="36"/>
      <c r="AM92" s="36"/>
      <c r="AN92" s="36"/>
      <c r="AO92" s="37"/>
      <c r="AP92" s="50"/>
      <c r="AQ92" s="36"/>
      <c r="AR92" s="36"/>
      <c r="AS92" s="36"/>
      <c r="AT92" s="36"/>
      <c r="AU92" s="36"/>
      <c r="AV92" s="36"/>
      <c r="AW92" s="37"/>
      <c r="AX92" s="50"/>
      <c r="AY92" s="36"/>
      <c r="AZ92" s="36"/>
      <c r="BA92" s="36"/>
      <c r="BB92" s="36"/>
      <c r="BC92" s="36"/>
      <c r="BD92" s="36"/>
      <c r="BE92" s="36"/>
      <c r="BF92" s="36"/>
      <c r="BG92" s="36"/>
      <c r="BH92" s="36"/>
      <c r="BI92" s="36"/>
      <c r="BJ92" s="37"/>
    </row>
    <row r="93" spans="1:62" ht="16.95" customHeight="1" x14ac:dyDescent="0.25">
      <c r="A93" s="52"/>
      <c r="B93" s="37"/>
      <c r="C93" s="51" t="s">
        <v>36</v>
      </c>
      <c r="D93" s="36"/>
      <c r="E93" s="36"/>
      <c r="F93" s="36"/>
      <c r="G93" s="36"/>
      <c r="H93" s="36"/>
      <c r="I93" s="36"/>
      <c r="J93" s="37"/>
      <c r="K93" s="51" t="s">
        <v>292</v>
      </c>
      <c r="L93" s="36"/>
      <c r="M93" s="36"/>
      <c r="N93" s="36"/>
      <c r="O93" s="36"/>
      <c r="P93" s="36"/>
      <c r="Q93" s="36"/>
      <c r="R93" s="36"/>
      <c r="S93" s="37"/>
      <c r="T93" s="51" t="s">
        <v>42</v>
      </c>
      <c r="U93" s="36"/>
      <c r="V93" s="36"/>
      <c r="W93" s="36"/>
      <c r="X93" s="36"/>
      <c r="Y93" s="36"/>
      <c r="Z93" s="36"/>
      <c r="AA93" s="37"/>
      <c r="AB93" s="51" t="s">
        <v>43</v>
      </c>
      <c r="AC93" s="36"/>
      <c r="AD93" s="36"/>
      <c r="AE93" s="36"/>
      <c r="AF93" s="36"/>
      <c r="AG93" s="37"/>
      <c r="AH93" s="51" t="s">
        <v>291</v>
      </c>
      <c r="AI93" s="36"/>
      <c r="AJ93" s="36"/>
      <c r="AK93" s="36"/>
      <c r="AL93" s="36"/>
      <c r="AM93" s="36"/>
      <c r="AN93" s="36"/>
      <c r="AO93" s="37"/>
      <c r="AP93" s="51" t="s">
        <v>290</v>
      </c>
      <c r="AQ93" s="36"/>
      <c r="AR93" s="36"/>
      <c r="AS93" s="36"/>
      <c r="AT93" s="36"/>
      <c r="AU93" s="36"/>
      <c r="AV93" s="36"/>
      <c r="AW93" s="37"/>
      <c r="AX93" s="51" t="s">
        <v>47</v>
      </c>
      <c r="AY93" s="36"/>
      <c r="AZ93" s="37"/>
      <c r="BA93" s="51" t="s">
        <v>289</v>
      </c>
      <c r="BB93" s="36"/>
      <c r="BC93" s="36"/>
      <c r="BD93" s="36"/>
      <c r="BE93" s="36"/>
      <c r="BF93" s="36"/>
      <c r="BG93" s="36"/>
      <c r="BH93" s="37"/>
      <c r="BI93" s="51" t="s">
        <v>288</v>
      </c>
      <c r="BJ93" s="37"/>
    </row>
    <row r="94" spans="1:62" ht="14.25" customHeight="1" x14ac:dyDescent="0.25">
      <c r="A94" s="50"/>
      <c r="B94" s="37"/>
      <c r="C94" s="45" t="s">
        <v>287</v>
      </c>
      <c r="D94" s="36"/>
      <c r="E94" s="36"/>
      <c r="F94" s="36"/>
      <c r="G94" s="36"/>
      <c r="H94" s="36"/>
      <c r="I94" s="36"/>
      <c r="J94" s="37"/>
      <c r="K94" s="45">
        <v>51</v>
      </c>
      <c r="L94" s="36"/>
      <c r="M94" s="36"/>
      <c r="N94" s="36"/>
      <c r="O94" s="36"/>
      <c r="P94" s="36"/>
      <c r="Q94" s="36"/>
      <c r="R94" s="36"/>
      <c r="S94" s="37"/>
      <c r="T94" s="45" t="s">
        <v>85</v>
      </c>
      <c r="U94" s="36"/>
      <c r="V94" s="36"/>
      <c r="W94" s="36"/>
      <c r="X94" s="36"/>
      <c r="Y94" s="36"/>
      <c r="Z94" s="36"/>
      <c r="AA94" s="37"/>
      <c r="AB94" s="45">
        <v>727966</v>
      </c>
      <c r="AC94" s="36"/>
      <c r="AD94" s="36"/>
      <c r="AE94" s="36"/>
      <c r="AF94" s="36"/>
      <c r="AG94" s="37"/>
      <c r="AH94" s="45" t="s">
        <v>393</v>
      </c>
      <c r="AI94" s="36"/>
      <c r="AJ94" s="36"/>
      <c r="AK94" s="36"/>
      <c r="AL94" s="36"/>
      <c r="AM94" s="36"/>
      <c r="AN94" s="36"/>
      <c r="AO94" s="37"/>
      <c r="AP94" s="45"/>
      <c r="AQ94" s="36"/>
      <c r="AR94" s="36"/>
      <c r="AS94" s="36"/>
      <c r="AT94" s="36"/>
      <c r="AU94" s="36"/>
      <c r="AV94" s="36"/>
      <c r="AW94" s="37"/>
      <c r="AX94" s="45" t="s">
        <v>284</v>
      </c>
      <c r="AY94" s="36"/>
      <c r="AZ94" s="37"/>
      <c r="BA94" s="45">
        <v>2.25</v>
      </c>
      <c r="BB94" s="36"/>
      <c r="BC94" s="36"/>
      <c r="BD94" s="36"/>
      <c r="BE94" s="36"/>
      <c r="BF94" s="36"/>
      <c r="BG94" s="36"/>
      <c r="BH94" s="37"/>
      <c r="BI94" s="45">
        <v>3.75</v>
      </c>
      <c r="BJ94" s="37"/>
    </row>
    <row r="95" spans="1:62" ht="3.75" customHeight="1" x14ac:dyDescent="0.25">
      <c r="A95" s="50"/>
      <c r="B95" s="37"/>
      <c r="C95" s="50"/>
      <c r="D95" s="36"/>
      <c r="E95" s="36"/>
      <c r="F95" s="36"/>
      <c r="G95" s="36"/>
      <c r="H95" s="36"/>
      <c r="I95" s="36"/>
      <c r="J95" s="37"/>
      <c r="K95" s="50"/>
      <c r="L95" s="36"/>
      <c r="M95" s="36"/>
      <c r="N95" s="36"/>
      <c r="O95" s="36"/>
      <c r="P95" s="36"/>
      <c r="Q95" s="36"/>
      <c r="R95" s="36"/>
      <c r="S95" s="37"/>
      <c r="T95" s="50"/>
      <c r="U95" s="36"/>
      <c r="V95" s="36"/>
      <c r="W95" s="36"/>
      <c r="X95" s="36"/>
      <c r="Y95" s="36"/>
      <c r="Z95" s="36"/>
      <c r="AA95" s="37"/>
      <c r="AB95" s="50"/>
      <c r="AC95" s="36"/>
      <c r="AD95" s="36"/>
      <c r="AE95" s="36"/>
      <c r="AF95" s="36"/>
      <c r="AG95" s="37"/>
      <c r="AH95" s="50"/>
      <c r="AI95" s="36"/>
      <c r="AJ95" s="36"/>
      <c r="AK95" s="36"/>
      <c r="AL95" s="36"/>
      <c r="AM95" s="36"/>
      <c r="AN95" s="36"/>
      <c r="AO95" s="37"/>
      <c r="AP95" s="50"/>
      <c r="AQ95" s="36"/>
      <c r="AR95" s="36"/>
      <c r="AS95" s="36"/>
      <c r="AT95" s="36"/>
      <c r="AU95" s="36"/>
      <c r="AV95" s="36"/>
      <c r="AW95" s="37"/>
      <c r="AX95" s="50"/>
      <c r="AY95" s="36"/>
      <c r="AZ95" s="36"/>
      <c r="BA95" s="36"/>
      <c r="BB95" s="36"/>
      <c r="BC95" s="36"/>
      <c r="BD95" s="36"/>
      <c r="BE95" s="36"/>
      <c r="BF95" s="36"/>
      <c r="BG95" s="36"/>
      <c r="BH95" s="36"/>
      <c r="BI95" s="36"/>
      <c r="BJ95" s="37"/>
    </row>
    <row r="96" spans="1:62" x14ac:dyDescent="0.25">
      <c r="A96" s="41" t="s">
        <v>39</v>
      </c>
      <c r="B96" s="37"/>
      <c r="C96" s="41" t="s">
        <v>41</v>
      </c>
      <c r="D96" s="37"/>
      <c r="E96" s="41" t="s">
        <v>11</v>
      </c>
      <c r="F96" s="36"/>
      <c r="G96" s="36"/>
      <c r="H96" s="36"/>
      <c r="I96" s="36"/>
      <c r="J96" s="37"/>
      <c r="K96" s="41" t="s">
        <v>283</v>
      </c>
      <c r="L96" s="36"/>
      <c r="M96" s="36"/>
      <c r="N96" s="36"/>
      <c r="O96" s="37"/>
      <c r="P96" s="41" t="s">
        <v>38</v>
      </c>
      <c r="Q96" s="36"/>
      <c r="R96" s="36"/>
      <c r="S96" s="37"/>
      <c r="T96" s="41" t="s">
        <v>44</v>
      </c>
      <c r="U96" s="36"/>
      <c r="V96" s="36"/>
      <c r="W96" s="37"/>
      <c r="X96" s="41" t="s">
        <v>45</v>
      </c>
      <c r="Y96" s="36"/>
      <c r="Z96" s="36"/>
      <c r="AA96" s="37"/>
      <c r="AB96" s="41" t="s">
        <v>46</v>
      </c>
      <c r="AC96" s="36"/>
      <c r="AD96" s="36"/>
      <c r="AE96" s="36"/>
      <c r="AF96" s="37"/>
      <c r="AG96" s="16" t="s">
        <v>47</v>
      </c>
      <c r="AH96" s="41" t="s">
        <v>266</v>
      </c>
      <c r="AI96" s="36"/>
      <c r="AJ96" s="36"/>
      <c r="AK96" s="36"/>
      <c r="AL96" s="36"/>
      <c r="AM96" s="37"/>
      <c r="AN96" s="41" t="s">
        <v>49</v>
      </c>
      <c r="AO96" s="37"/>
      <c r="AP96" s="41" t="s">
        <v>50</v>
      </c>
      <c r="AQ96" s="36"/>
      <c r="AR96" s="37"/>
      <c r="AS96" s="41" t="s">
        <v>265</v>
      </c>
      <c r="AT96" s="36"/>
      <c r="AU96" s="36"/>
      <c r="AV96" s="36"/>
      <c r="AW96" s="37"/>
      <c r="AX96" s="41" t="s">
        <v>264</v>
      </c>
      <c r="AY96" s="36"/>
      <c r="AZ96" s="37"/>
      <c r="BA96" s="41" t="s">
        <v>51</v>
      </c>
      <c r="BB96" s="36"/>
      <c r="BC96" s="36"/>
      <c r="BD96" s="36"/>
      <c r="BE96" s="36"/>
      <c r="BF96" s="36"/>
      <c r="BG96" s="36"/>
      <c r="BH96" s="37"/>
      <c r="BI96" s="41" t="s">
        <v>52</v>
      </c>
      <c r="BJ96" s="37"/>
    </row>
    <row r="97" spans="1:62" x14ac:dyDescent="0.25">
      <c r="A97" s="49">
        <v>44872.399675925924</v>
      </c>
      <c r="B97" s="37"/>
      <c r="C97" s="45">
        <v>23104</v>
      </c>
      <c r="D97" s="37"/>
      <c r="E97" s="45" t="s">
        <v>17</v>
      </c>
      <c r="F97" s="36"/>
      <c r="G97" s="36"/>
      <c r="H97" s="36"/>
      <c r="I97" s="36"/>
      <c r="J97" s="37"/>
      <c r="K97" s="45"/>
      <c r="L97" s="36"/>
      <c r="M97" s="36"/>
      <c r="N97" s="36"/>
      <c r="O97" s="37"/>
      <c r="P97" s="45"/>
      <c r="Q97" s="36"/>
      <c r="R97" s="36"/>
      <c r="S97" s="37"/>
      <c r="T97" s="40">
        <v>66059</v>
      </c>
      <c r="U97" s="36"/>
      <c r="V97" s="36"/>
      <c r="W97" s="37"/>
      <c r="X97" s="45">
        <v>674</v>
      </c>
      <c r="Y97" s="36"/>
      <c r="Z97" s="36"/>
      <c r="AA97" s="37"/>
      <c r="AB97" s="45">
        <v>1</v>
      </c>
      <c r="AC97" s="36"/>
      <c r="AD97" s="36"/>
      <c r="AE97" s="36"/>
      <c r="AF97" s="37"/>
      <c r="AG97" s="15" t="s">
        <v>54</v>
      </c>
      <c r="AH97" s="35">
        <v>267.8</v>
      </c>
      <c r="AI97" s="36"/>
      <c r="AJ97" s="36"/>
      <c r="AK97" s="36"/>
      <c r="AL97" s="36"/>
      <c r="AM97" s="37"/>
      <c r="AN97" s="47">
        <v>5.96</v>
      </c>
      <c r="AO97" s="37"/>
      <c r="AP97" s="35">
        <v>1596.09</v>
      </c>
      <c r="AQ97" s="36"/>
      <c r="AR97" s="37"/>
      <c r="AS97" s="35">
        <v>2.5168035847647001</v>
      </c>
      <c r="AT97" s="36"/>
      <c r="AU97" s="36"/>
      <c r="AV97" s="36"/>
      <c r="AW97" s="37"/>
      <c r="AX97" s="35">
        <v>2.3680860534124628</v>
      </c>
      <c r="AY97" s="36"/>
      <c r="AZ97" s="37"/>
      <c r="BA97" s="48">
        <v>44886</v>
      </c>
      <c r="BB97" s="36"/>
      <c r="BC97" s="36"/>
      <c r="BD97" s="36"/>
      <c r="BE97" s="36"/>
      <c r="BF97" s="36"/>
      <c r="BG97" s="36"/>
      <c r="BH97" s="37"/>
      <c r="BI97" s="45" t="s">
        <v>185</v>
      </c>
      <c r="BJ97" s="37"/>
    </row>
    <row r="98" spans="1:62" x14ac:dyDescent="0.25">
      <c r="A98" s="49">
        <v>44876.76116898148</v>
      </c>
      <c r="B98" s="37"/>
      <c r="C98" s="45">
        <v>23104</v>
      </c>
      <c r="D98" s="37"/>
      <c r="E98" s="45" t="s">
        <v>17</v>
      </c>
      <c r="F98" s="36"/>
      <c r="G98" s="36"/>
      <c r="H98" s="36"/>
      <c r="I98" s="36"/>
      <c r="J98" s="37"/>
      <c r="K98" s="45"/>
      <c r="L98" s="36"/>
      <c r="M98" s="36"/>
      <c r="N98" s="36"/>
      <c r="O98" s="37"/>
      <c r="P98" s="45"/>
      <c r="Q98" s="36"/>
      <c r="R98" s="36"/>
      <c r="S98" s="37"/>
      <c r="T98" s="40">
        <v>66674</v>
      </c>
      <c r="U98" s="36"/>
      <c r="V98" s="36"/>
      <c r="W98" s="37"/>
      <c r="X98" s="45">
        <v>0</v>
      </c>
      <c r="Y98" s="36"/>
      <c r="Z98" s="36"/>
      <c r="AA98" s="37"/>
      <c r="AB98" s="45">
        <v>1</v>
      </c>
      <c r="AC98" s="36"/>
      <c r="AD98" s="36"/>
      <c r="AE98" s="36"/>
      <c r="AF98" s="37"/>
      <c r="AG98" s="15" t="s">
        <v>54</v>
      </c>
      <c r="AH98" s="35">
        <v>238.87</v>
      </c>
      <c r="AI98" s="36"/>
      <c r="AJ98" s="36"/>
      <c r="AK98" s="36"/>
      <c r="AL98" s="36"/>
      <c r="AM98" s="37"/>
      <c r="AN98" s="47">
        <v>5.96</v>
      </c>
      <c r="AO98" s="37"/>
      <c r="AP98" s="35">
        <v>1423.67</v>
      </c>
      <c r="AQ98" s="36"/>
      <c r="AR98" s="37"/>
      <c r="AS98" s="35">
        <v>0</v>
      </c>
      <c r="AT98" s="36"/>
      <c r="AU98" s="36"/>
      <c r="AV98" s="36"/>
      <c r="AW98" s="37"/>
      <c r="AX98" s="35">
        <v>0</v>
      </c>
      <c r="AY98" s="36"/>
      <c r="AZ98" s="37"/>
      <c r="BA98" s="48">
        <v>44886</v>
      </c>
      <c r="BB98" s="36"/>
      <c r="BC98" s="36"/>
      <c r="BD98" s="36"/>
      <c r="BE98" s="36"/>
      <c r="BF98" s="36"/>
      <c r="BG98" s="36"/>
      <c r="BH98" s="37"/>
      <c r="BI98" s="45" t="s">
        <v>279</v>
      </c>
      <c r="BJ98" s="37"/>
    </row>
    <row r="99" spans="1:62" x14ac:dyDescent="0.25">
      <c r="A99" s="49">
        <v>44876.761689814812</v>
      </c>
      <c r="B99" s="37"/>
      <c r="C99" s="45">
        <v>23104</v>
      </c>
      <c r="D99" s="37"/>
      <c r="E99" s="45" t="s">
        <v>17</v>
      </c>
      <c r="F99" s="36"/>
      <c r="G99" s="36"/>
      <c r="H99" s="36"/>
      <c r="I99" s="36"/>
      <c r="J99" s="37"/>
      <c r="K99" s="45"/>
      <c r="L99" s="36"/>
      <c r="M99" s="36"/>
      <c r="N99" s="36"/>
      <c r="O99" s="37"/>
      <c r="P99" s="45"/>
      <c r="Q99" s="36"/>
      <c r="R99" s="36"/>
      <c r="S99" s="37"/>
      <c r="T99" s="40">
        <v>66674</v>
      </c>
      <c r="U99" s="36"/>
      <c r="V99" s="36"/>
      <c r="W99" s="37"/>
      <c r="X99" s="45">
        <v>615</v>
      </c>
      <c r="Y99" s="36"/>
      <c r="Z99" s="36"/>
      <c r="AA99" s="37"/>
      <c r="AB99" s="45">
        <v>1</v>
      </c>
      <c r="AC99" s="36"/>
      <c r="AD99" s="36"/>
      <c r="AE99" s="36"/>
      <c r="AF99" s="37"/>
      <c r="AG99" s="15" t="s">
        <v>54</v>
      </c>
      <c r="AH99" s="35">
        <v>16.88</v>
      </c>
      <c r="AI99" s="36"/>
      <c r="AJ99" s="36"/>
      <c r="AK99" s="36"/>
      <c r="AL99" s="36"/>
      <c r="AM99" s="37"/>
      <c r="AN99" s="47">
        <v>5.96</v>
      </c>
      <c r="AO99" s="37"/>
      <c r="AP99" s="35">
        <v>100.6</v>
      </c>
      <c r="AQ99" s="36"/>
      <c r="AR99" s="37"/>
      <c r="AS99" s="35">
        <v>2.4046920821114002</v>
      </c>
      <c r="AT99" s="36"/>
      <c r="AU99" s="36"/>
      <c r="AV99" s="36"/>
      <c r="AW99" s="37"/>
      <c r="AX99" s="35">
        <v>0.16357723577235775</v>
      </c>
      <c r="AY99" s="36"/>
      <c r="AZ99" s="37"/>
      <c r="BA99" s="48">
        <v>44886</v>
      </c>
      <c r="BB99" s="36"/>
      <c r="BC99" s="36"/>
      <c r="BD99" s="36"/>
      <c r="BE99" s="36"/>
      <c r="BF99" s="36"/>
      <c r="BG99" s="36"/>
      <c r="BH99" s="37"/>
      <c r="BI99" s="45" t="s">
        <v>185</v>
      </c>
      <c r="BJ99" s="37"/>
    </row>
    <row r="100" spans="1:62" x14ac:dyDescent="0.25">
      <c r="A100" s="49">
        <v>44879.749965277777</v>
      </c>
      <c r="B100" s="37"/>
      <c r="C100" s="45">
        <v>23104</v>
      </c>
      <c r="D100" s="37"/>
      <c r="E100" s="45" t="s">
        <v>17</v>
      </c>
      <c r="F100" s="36"/>
      <c r="G100" s="36"/>
      <c r="H100" s="36"/>
      <c r="I100" s="36"/>
      <c r="J100" s="37"/>
      <c r="K100" s="45"/>
      <c r="L100" s="36"/>
      <c r="M100" s="36"/>
      <c r="N100" s="36"/>
      <c r="O100" s="37"/>
      <c r="P100" s="45"/>
      <c r="Q100" s="36"/>
      <c r="R100" s="36"/>
      <c r="S100" s="37"/>
      <c r="T100" s="40">
        <v>67488</v>
      </c>
      <c r="U100" s="36"/>
      <c r="V100" s="36"/>
      <c r="W100" s="37"/>
      <c r="X100" s="45">
        <v>814</v>
      </c>
      <c r="Y100" s="36"/>
      <c r="Z100" s="36"/>
      <c r="AA100" s="37"/>
      <c r="AB100" s="45">
        <v>1</v>
      </c>
      <c r="AC100" s="36"/>
      <c r="AD100" s="36"/>
      <c r="AE100" s="36"/>
      <c r="AF100" s="37"/>
      <c r="AG100" s="15" t="s">
        <v>54</v>
      </c>
      <c r="AH100" s="35">
        <v>336.94</v>
      </c>
      <c r="AI100" s="36"/>
      <c r="AJ100" s="36"/>
      <c r="AK100" s="36"/>
      <c r="AL100" s="36"/>
      <c r="AM100" s="37"/>
      <c r="AN100" s="47">
        <v>5.96</v>
      </c>
      <c r="AO100" s="37"/>
      <c r="AP100" s="35">
        <v>2008.16</v>
      </c>
      <c r="AQ100" s="36"/>
      <c r="AR100" s="37"/>
      <c r="AS100" s="35">
        <v>2.4158603905738998</v>
      </c>
      <c r="AT100" s="36"/>
      <c r="AU100" s="36"/>
      <c r="AV100" s="36"/>
      <c r="AW100" s="37"/>
      <c r="AX100" s="35">
        <v>2.4670270270270267</v>
      </c>
      <c r="AY100" s="36"/>
      <c r="AZ100" s="37"/>
      <c r="BA100" s="48">
        <v>44886</v>
      </c>
      <c r="BB100" s="36"/>
      <c r="BC100" s="36"/>
      <c r="BD100" s="36"/>
      <c r="BE100" s="36"/>
      <c r="BF100" s="36"/>
      <c r="BG100" s="36"/>
      <c r="BH100" s="37"/>
      <c r="BI100" s="45" t="s">
        <v>185</v>
      </c>
      <c r="BJ100" s="37"/>
    </row>
    <row r="101" spans="1:62" x14ac:dyDescent="0.25">
      <c r="A101" s="49">
        <v>44882.762881944444</v>
      </c>
      <c r="B101" s="37"/>
      <c r="C101" s="45">
        <v>23104</v>
      </c>
      <c r="D101" s="37"/>
      <c r="E101" s="45" t="s">
        <v>17</v>
      </c>
      <c r="F101" s="36"/>
      <c r="G101" s="36"/>
      <c r="H101" s="36"/>
      <c r="I101" s="36"/>
      <c r="J101" s="37"/>
      <c r="K101" s="45"/>
      <c r="L101" s="36"/>
      <c r="M101" s="36"/>
      <c r="N101" s="36"/>
      <c r="O101" s="37"/>
      <c r="P101" s="45"/>
      <c r="Q101" s="36"/>
      <c r="R101" s="36"/>
      <c r="S101" s="37"/>
      <c r="T101" s="40">
        <v>68009</v>
      </c>
      <c r="U101" s="36"/>
      <c r="V101" s="36"/>
      <c r="W101" s="37"/>
      <c r="X101" s="45">
        <v>521</v>
      </c>
      <c r="Y101" s="36"/>
      <c r="Z101" s="36"/>
      <c r="AA101" s="37"/>
      <c r="AB101" s="45">
        <v>1</v>
      </c>
      <c r="AC101" s="36"/>
      <c r="AD101" s="36"/>
      <c r="AE101" s="36"/>
      <c r="AF101" s="37"/>
      <c r="AG101" s="15" t="s">
        <v>54</v>
      </c>
      <c r="AH101" s="35">
        <v>234.54</v>
      </c>
      <c r="AI101" s="36"/>
      <c r="AJ101" s="36"/>
      <c r="AK101" s="36"/>
      <c r="AL101" s="36"/>
      <c r="AM101" s="37"/>
      <c r="AN101" s="47">
        <v>6.09</v>
      </c>
      <c r="AO101" s="37"/>
      <c r="AP101" s="35">
        <v>1428.35</v>
      </c>
      <c r="AQ101" s="36"/>
      <c r="AR101" s="37"/>
      <c r="AS101" s="35">
        <v>2.2213694892129001</v>
      </c>
      <c r="AT101" s="36"/>
      <c r="AU101" s="36"/>
      <c r="AV101" s="36"/>
      <c r="AW101" s="37"/>
      <c r="AX101" s="35">
        <v>2.7415547024952018</v>
      </c>
      <c r="AY101" s="36"/>
      <c r="AZ101" s="37"/>
      <c r="BA101" s="48">
        <v>44893</v>
      </c>
      <c r="BB101" s="36"/>
      <c r="BC101" s="36"/>
      <c r="BD101" s="36"/>
      <c r="BE101" s="36"/>
      <c r="BF101" s="36"/>
      <c r="BG101" s="36"/>
      <c r="BH101" s="37"/>
      <c r="BI101" s="45" t="s">
        <v>282</v>
      </c>
      <c r="BJ101" s="37"/>
    </row>
    <row r="102" spans="1:62" x14ac:dyDescent="0.25">
      <c r="A102" s="49">
        <v>44887.261793981481</v>
      </c>
      <c r="B102" s="37"/>
      <c r="C102" s="45">
        <v>23104</v>
      </c>
      <c r="D102" s="37"/>
      <c r="E102" s="45" t="s">
        <v>17</v>
      </c>
      <c r="F102" s="36"/>
      <c r="G102" s="36"/>
      <c r="H102" s="36"/>
      <c r="I102" s="36"/>
      <c r="J102" s="37"/>
      <c r="K102" s="45"/>
      <c r="L102" s="36"/>
      <c r="M102" s="36"/>
      <c r="N102" s="36"/>
      <c r="O102" s="37"/>
      <c r="P102" s="45"/>
      <c r="Q102" s="36"/>
      <c r="R102" s="36"/>
      <c r="S102" s="37"/>
      <c r="T102" s="40">
        <v>68777</v>
      </c>
      <c r="U102" s="36"/>
      <c r="V102" s="36"/>
      <c r="W102" s="37"/>
      <c r="X102" s="45">
        <v>768</v>
      </c>
      <c r="Y102" s="36"/>
      <c r="Z102" s="36"/>
      <c r="AA102" s="37"/>
      <c r="AB102" s="45">
        <v>1</v>
      </c>
      <c r="AC102" s="36"/>
      <c r="AD102" s="36"/>
      <c r="AE102" s="36"/>
      <c r="AF102" s="37"/>
      <c r="AG102" s="15" t="s">
        <v>54</v>
      </c>
      <c r="AH102" s="35">
        <v>288.29000000000002</v>
      </c>
      <c r="AI102" s="36"/>
      <c r="AJ102" s="36"/>
      <c r="AK102" s="36"/>
      <c r="AL102" s="36"/>
      <c r="AM102" s="37"/>
      <c r="AN102" s="47">
        <v>6.09</v>
      </c>
      <c r="AO102" s="37"/>
      <c r="AP102" s="35">
        <v>1755.69</v>
      </c>
      <c r="AQ102" s="36"/>
      <c r="AR102" s="37"/>
      <c r="AS102" s="35">
        <v>2.6639841825939001</v>
      </c>
      <c r="AT102" s="36"/>
      <c r="AU102" s="36"/>
      <c r="AV102" s="36"/>
      <c r="AW102" s="37"/>
      <c r="AX102" s="35">
        <v>2.2860546875000001</v>
      </c>
      <c r="AY102" s="36"/>
      <c r="AZ102" s="37"/>
      <c r="BA102" s="48">
        <v>44893</v>
      </c>
      <c r="BB102" s="36"/>
      <c r="BC102" s="36"/>
      <c r="BD102" s="36"/>
      <c r="BE102" s="36"/>
      <c r="BF102" s="36"/>
      <c r="BG102" s="36"/>
      <c r="BH102" s="37"/>
      <c r="BI102" s="45" t="s">
        <v>185</v>
      </c>
      <c r="BJ102" s="37"/>
    </row>
    <row r="103" spans="1:62" x14ac:dyDescent="0.25">
      <c r="A103" s="49">
        <v>44889.567361111112</v>
      </c>
      <c r="B103" s="37"/>
      <c r="C103" s="45">
        <v>23104</v>
      </c>
      <c r="D103" s="37"/>
      <c r="E103" s="45" t="s">
        <v>17</v>
      </c>
      <c r="F103" s="36"/>
      <c r="G103" s="36"/>
      <c r="H103" s="36"/>
      <c r="I103" s="36"/>
      <c r="J103" s="37"/>
      <c r="K103" s="45"/>
      <c r="L103" s="36"/>
      <c r="M103" s="36"/>
      <c r="N103" s="36"/>
      <c r="O103" s="37"/>
      <c r="P103" s="45"/>
      <c r="Q103" s="36"/>
      <c r="R103" s="36"/>
      <c r="S103" s="37"/>
      <c r="T103" s="40">
        <v>69600</v>
      </c>
      <c r="U103" s="36"/>
      <c r="V103" s="36"/>
      <c r="W103" s="37"/>
      <c r="X103" s="45">
        <v>823</v>
      </c>
      <c r="Y103" s="36"/>
      <c r="Z103" s="36"/>
      <c r="AA103" s="37"/>
      <c r="AB103" s="45">
        <v>1</v>
      </c>
      <c r="AC103" s="36"/>
      <c r="AD103" s="36"/>
      <c r="AE103" s="36"/>
      <c r="AF103" s="37"/>
      <c r="AG103" s="15" t="s">
        <v>54</v>
      </c>
      <c r="AH103" s="35">
        <v>332.23</v>
      </c>
      <c r="AI103" s="36"/>
      <c r="AJ103" s="36"/>
      <c r="AK103" s="36"/>
      <c r="AL103" s="36"/>
      <c r="AM103" s="37"/>
      <c r="AN103" s="47">
        <v>6.09</v>
      </c>
      <c r="AO103" s="37"/>
      <c r="AP103" s="35">
        <v>2023.28</v>
      </c>
      <c r="AQ103" s="36"/>
      <c r="AR103" s="37"/>
      <c r="AS103" s="35">
        <v>2.4771995304457</v>
      </c>
      <c r="AT103" s="36"/>
      <c r="AU103" s="36"/>
      <c r="AV103" s="36"/>
      <c r="AW103" s="37"/>
      <c r="AX103" s="35">
        <v>2.4584204131227221</v>
      </c>
      <c r="AY103" s="36"/>
      <c r="AZ103" s="37"/>
      <c r="BA103" s="48">
        <v>44900</v>
      </c>
      <c r="BB103" s="36"/>
      <c r="BC103" s="36"/>
      <c r="BD103" s="36"/>
      <c r="BE103" s="36"/>
      <c r="BF103" s="36"/>
      <c r="BG103" s="36"/>
      <c r="BH103" s="37"/>
      <c r="BI103" s="45" t="s">
        <v>185</v>
      </c>
      <c r="BJ103" s="37"/>
    </row>
    <row r="104" spans="1:62" x14ac:dyDescent="0.25">
      <c r="A104" s="49">
        <v>44894.212268518517</v>
      </c>
      <c r="B104" s="37"/>
      <c r="C104" s="45">
        <v>23104</v>
      </c>
      <c r="D104" s="37"/>
      <c r="E104" s="45" t="s">
        <v>17</v>
      </c>
      <c r="F104" s="36"/>
      <c r="G104" s="36"/>
      <c r="H104" s="36"/>
      <c r="I104" s="36"/>
      <c r="J104" s="37"/>
      <c r="K104" s="45"/>
      <c r="L104" s="36"/>
      <c r="M104" s="36"/>
      <c r="N104" s="36"/>
      <c r="O104" s="37"/>
      <c r="P104" s="45"/>
      <c r="Q104" s="36"/>
      <c r="R104" s="36"/>
      <c r="S104" s="37"/>
      <c r="T104" s="40">
        <v>70465</v>
      </c>
      <c r="U104" s="36"/>
      <c r="V104" s="36"/>
      <c r="W104" s="37"/>
      <c r="X104" s="45">
        <v>0</v>
      </c>
      <c r="Y104" s="36"/>
      <c r="Z104" s="36"/>
      <c r="AA104" s="37"/>
      <c r="AB104" s="45">
        <v>1</v>
      </c>
      <c r="AC104" s="36"/>
      <c r="AD104" s="36"/>
      <c r="AE104" s="36"/>
      <c r="AF104" s="37"/>
      <c r="AG104" s="15" t="s">
        <v>54</v>
      </c>
      <c r="AH104" s="35">
        <v>30.98</v>
      </c>
      <c r="AI104" s="36"/>
      <c r="AJ104" s="36"/>
      <c r="AK104" s="36"/>
      <c r="AL104" s="36"/>
      <c r="AM104" s="37"/>
      <c r="AN104" s="47">
        <v>6.09</v>
      </c>
      <c r="AO104" s="37"/>
      <c r="AP104" s="35">
        <v>188.67</v>
      </c>
      <c r="AQ104" s="36"/>
      <c r="AR104" s="37"/>
      <c r="AS104" s="35">
        <v>0</v>
      </c>
      <c r="AT104" s="36"/>
      <c r="AU104" s="36"/>
      <c r="AV104" s="36"/>
      <c r="AW104" s="37"/>
      <c r="AX104" s="35">
        <v>0</v>
      </c>
      <c r="AY104" s="36"/>
      <c r="AZ104" s="37"/>
      <c r="BA104" s="48">
        <v>44900</v>
      </c>
      <c r="BB104" s="36"/>
      <c r="BC104" s="36"/>
      <c r="BD104" s="36"/>
      <c r="BE104" s="36"/>
      <c r="BF104" s="36"/>
      <c r="BG104" s="36"/>
      <c r="BH104" s="37"/>
      <c r="BI104" s="45" t="s">
        <v>279</v>
      </c>
      <c r="BJ104" s="37"/>
    </row>
    <row r="105" spans="1:62" x14ac:dyDescent="0.25">
      <c r="A105" s="49">
        <v>44894.216805555552</v>
      </c>
      <c r="B105" s="37"/>
      <c r="C105" s="45">
        <v>23104</v>
      </c>
      <c r="D105" s="37"/>
      <c r="E105" s="45" t="s">
        <v>17</v>
      </c>
      <c r="F105" s="36"/>
      <c r="G105" s="36"/>
      <c r="H105" s="36"/>
      <c r="I105" s="36"/>
      <c r="J105" s="37"/>
      <c r="K105" s="45"/>
      <c r="L105" s="36"/>
      <c r="M105" s="36"/>
      <c r="N105" s="36"/>
      <c r="O105" s="37"/>
      <c r="P105" s="45"/>
      <c r="Q105" s="36"/>
      <c r="R105" s="36"/>
      <c r="S105" s="37"/>
      <c r="T105" s="40">
        <v>70465</v>
      </c>
      <c r="U105" s="36"/>
      <c r="V105" s="36"/>
      <c r="W105" s="37"/>
      <c r="X105" s="45">
        <v>865</v>
      </c>
      <c r="Y105" s="36"/>
      <c r="Z105" s="36"/>
      <c r="AA105" s="37"/>
      <c r="AB105" s="45">
        <v>1</v>
      </c>
      <c r="AC105" s="36"/>
      <c r="AD105" s="36"/>
      <c r="AE105" s="36"/>
      <c r="AF105" s="37"/>
      <c r="AG105" s="15" t="s">
        <v>54</v>
      </c>
      <c r="AH105" s="35">
        <v>315.27</v>
      </c>
      <c r="AI105" s="36"/>
      <c r="AJ105" s="36"/>
      <c r="AK105" s="36"/>
      <c r="AL105" s="36"/>
      <c r="AM105" s="37"/>
      <c r="AN105" s="47">
        <v>6.09</v>
      </c>
      <c r="AO105" s="37"/>
      <c r="AP105" s="35">
        <v>1919.99</v>
      </c>
      <c r="AQ105" s="36"/>
      <c r="AR105" s="37"/>
      <c r="AS105" s="35">
        <v>2.4981949458482999</v>
      </c>
      <c r="AT105" s="36"/>
      <c r="AU105" s="36"/>
      <c r="AV105" s="36"/>
      <c r="AW105" s="37"/>
      <c r="AX105" s="35">
        <v>2.2196416184971097</v>
      </c>
      <c r="AY105" s="36"/>
      <c r="AZ105" s="37"/>
      <c r="BA105" s="48">
        <v>44900</v>
      </c>
      <c r="BB105" s="36"/>
      <c r="BC105" s="36"/>
      <c r="BD105" s="36"/>
      <c r="BE105" s="36"/>
      <c r="BF105" s="36"/>
      <c r="BG105" s="36"/>
      <c r="BH105" s="37"/>
      <c r="BI105" s="45" t="s">
        <v>185</v>
      </c>
      <c r="BJ105" s="37"/>
    </row>
    <row r="106" spans="1:62" x14ac:dyDescent="0.25">
      <c r="A106" s="49">
        <v>44896.697071759256</v>
      </c>
      <c r="B106" s="37"/>
      <c r="C106" s="45">
        <v>23104</v>
      </c>
      <c r="D106" s="37"/>
      <c r="E106" s="45" t="s">
        <v>17</v>
      </c>
      <c r="F106" s="36"/>
      <c r="G106" s="36"/>
      <c r="H106" s="36"/>
      <c r="I106" s="36"/>
      <c r="J106" s="37"/>
      <c r="K106" s="45"/>
      <c r="L106" s="36"/>
      <c r="M106" s="36"/>
      <c r="N106" s="36"/>
      <c r="O106" s="37"/>
      <c r="P106" s="45"/>
      <c r="Q106" s="36"/>
      <c r="R106" s="36"/>
      <c r="S106" s="37"/>
      <c r="T106" s="40">
        <v>71359</v>
      </c>
      <c r="U106" s="36"/>
      <c r="V106" s="36"/>
      <c r="W106" s="37"/>
      <c r="X106" s="45">
        <v>894</v>
      </c>
      <c r="Y106" s="36"/>
      <c r="Z106" s="36"/>
      <c r="AA106" s="37"/>
      <c r="AB106" s="45">
        <v>1</v>
      </c>
      <c r="AC106" s="36"/>
      <c r="AD106" s="36"/>
      <c r="AE106" s="36"/>
      <c r="AF106" s="37"/>
      <c r="AG106" s="15" t="s">
        <v>54</v>
      </c>
      <c r="AH106" s="35">
        <v>354.54</v>
      </c>
      <c r="AI106" s="36"/>
      <c r="AJ106" s="36"/>
      <c r="AK106" s="36"/>
      <c r="AL106" s="36"/>
      <c r="AM106" s="37"/>
      <c r="AN106" s="47">
        <v>6.09</v>
      </c>
      <c r="AO106" s="37"/>
      <c r="AP106" s="35">
        <v>2159.15</v>
      </c>
      <c r="AQ106" s="36"/>
      <c r="AR106" s="37"/>
      <c r="AS106" s="35">
        <v>2.5215772550345998</v>
      </c>
      <c r="AT106" s="36"/>
      <c r="AU106" s="36"/>
      <c r="AV106" s="36"/>
      <c r="AW106" s="37"/>
      <c r="AX106" s="35">
        <v>2.4151565995525726</v>
      </c>
      <c r="AY106" s="36"/>
      <c r="AZ106" s="37"/>
      <c r="BA106" s="48">
        <v>44907</v>
      </c>
      <c r="BB106" s="36"/>
      <c r="BC106" s="36"/>
      <c r="BD106" s="36"/>
      <c r="BE106" s="36"/>
      <c r="BF106" s="36"/>
      <c r="BG106" s="36"/>
      <c r="BH106" s="37"/>
      <c r="BI106" s="45" t="s">
        <v>185</v>
      </c>
      <c r="BJ106" s="37"/>
    </row>
    <row r="107" spans="1:62" ht="15" customHeight="1" x14ac:dyDescent="0.25">
      <c r="A107" s="41" t="s">
        <v>150</v>
      </c>
      <c r="B107" s="36"/>
      <c r="C107" s="36"/>
      <c r="D107" s="37"/>
      <c r="E107" s="41" t="s">
        <v>151</v>
      </c>
      <c r="F107" s="36"/>
      <c r="G107" s="36"/>
      <c r="H107" s="36"/>
      <c r="I107" s="36"/>
      <c r="J107" s="37"/>
      <c r="K107" s="41" t="s">
        <v>154</v>
      </c>
      <c r="L107" s="36"/>
      <c r="M107" s="36"/>
      <c r="N107" s="36"/>
      <c r="O107" s="36"/>
      <c r="P107" s="36"/>
      <c r="Q107" s="36"/>
      <c r="R107" s="36"/>
      <c r="S107" s="37"/>
      <c r="T107" s="41" t="s">
        <v>267</v>
      </c>
      <c r="U107" s="36"/>
      <c r="V107" s="36"/>
      <c r="W107" s="36"/>
      <c r="X107" s="36"/>
      <c r="Y107" s="36"/>
      <c r="Z107" s="36"/>
      <c r="AA107" s="37"/>
      <c r="AB107" s="41" t="s">
        <v>275</v>
      </c>
      <c r="AC107" s="36"/>
      <c r="AD107" s="36"/>
      <c r="AE107" s="36"/>
      <c r="AF107" s="36"/>
      <c r="AG107" s="37"/>
      <c r="AH107" s="41" t="s">
        <v>274</v>
      </c>
      <c r="AI107" s="36"/>
      <c r="AJ107" s="36"/>
      <c r="AK107" s="36"/>
      <c r="AL107" s="36"/>
      <c r="AM107" s="36"/>
      <c r="AN107" s="36"/>
      <c r="AO107" s="37"/>
      <c r="AP107" s="41" t="s">
        <v>273</v>
      </c>
      <c r="AQ107" s="36"/>
      <c r="AR107" s="36"/>
      <c r="AS107" s="36"/>
      <c r="AT107" s="36"/>
      <c r="AU107" s="36"/>
      <c r="AV107" s="36"/>
      <c r="AW107" s="37"/>
      <c r="AX107" s="41" t="s">
        <v>272</v>
      </c>
      <c r="AY107" s="36"/>
      <c r="AZ107" s="36"/>
      <c r="BA107" s="36"/>
      <c r="BB107" s="36"/>
      <c r="BC107" s="36"/>
      <c r="BD107" s="36"/>
      <c r="BE107" s="36"/>
      <c r="BF107" s="36"/>
      <c r="BG107" s="36"/>
      <c r="BH107" s="37"/>
      <c r="BI107" s="41" t="s">
        <v>265</v>
      </c>
      <c r="BJ107" s="37"/>
    </row>
    <row r="108" spans="1:62" ht="14.25" customHeight="1" x14ac:dyDescent="0.25">
      <c r="A108" s="35">
        <v>5453</v>
      </c>
      <c r="B108" s="36"/>
      <c r="C108" s="36"/>
      <c r="D108" s="37"/>
      <c r="E108" s="35">
        <v>2181.8000000000002</v>
      </c>
      <c r="F108" s="36"/>
      <c r="G108" s="36"/>
      <c r="H108" s="36"/>
      <c r="I108" s="36"/>
      <c r="J108" s="37"/>
      <c r="K108" s="35">
        <v>13175.3</v>
      </c>
      <c r="L108" s="36"/>
      <c r="M108" s="36"/>
      <c r="N108" s="36"/>
      <c r="O108" s="36"/>
      <c r="P108" s="36"/>
      <c r="Q108" s="36"/>
      <c r="R108" s="36"/>
      <c r="S108" s="37"/>
      <c r="T108" s="45">
        <v>5974</v>
      </c>
      <c r="U108" s="36"/>
      <c r="V108" s="36"/>
      <c r="W108" s="36"/>
      <c r="X108" s="36"/>
      <c r="Y108" s="36"/>
      <c r="Z108" s="36"/>
      <c r="AA108" s="37"/>
      <c r="AB108" s="35">
        <v>2416.34</v>
      </c>
      <c r="AC108" s="36"/>
      <c r="AD108" s="36"/>
      <c r="AE108" s="36"/>
      <c r="AF108" s="36"/>
      <c r="AG108" s="37"/>
      <c r="AH108" s="35">
        <v>14603.65</v>
      </c>
      <c r="AI108" s="36"/>
      <c r="AJ108" s="36"/>
      <c r="AK108" s="36"/>
      <c r="AL108" s="36"/>
      <c r="AM108" s="36"/>
      <c r="AN108" s="36"/>
      <c r="AO108" s="37"/>
      <c r="AP108" s="35">
        <v>2.4161562442692097</v>
      </c>
      <c r="AQ108" s="36"/>
      <c r="AR108" s="36"/>
      <c r="AS108" s="36"/>
      <c r="AT108" s="36"/>
      <c r="AU108" s="36"/>
      <c r="AV108" s="36"/>
      <c r="AW108" s="37"/>
      <c r="AX108" s="35">
        <v>2.4993124942707854</v>
      </c>
      <c r="AY108" s="36"/>
      <c r="AZ108" s="36"/>
      <c r="BA108" s="36"/>
      <c r="BB108" s="36"/>
      <c r="BC108" s="36"/>
      <c r="BD108" s="36"/>
      <c r="BE108" s="36"/>
      <c r="BF108" s="36"/>
      <c r="BG108" s="36"/>
      <c r="BH108" s="37"/>
      <c r="BI108" s="35">
        <v>2.472334191380352</v>
      </c>
      <c r="BJ108" s="37"/>
    </row>
    <row r="109" spans="1:62" x14ac:dyDescent="0.25">
      <c r="A109" s="42"/>
      <c r="B109" s="29"/>
      <c r="C109" s="42"/>
      <c r="D109" s="29"/>
      <c r="E109" s="42"/>
      <c r="F109" s="29"/>
      <c r="G109" s="29"/>
      <c r="H109" s="29"/>
      <c r="I109" s="29"/>
      <c r="J109" s="29"/>
      <c r="K109" s="42"/>
      <c r="L109" s="29"/>
      <c r="M109" s="29"/>
      <c r="N109" s="29"/>
      <c r="O109" s="29"/>
      <c r="P109" s="42"/>
      <c r="Q109" s="29"/>
      <c r="R109" s="29"/>
      <c r="S109" s="29"/>
      <c r="T109" s="42"/>
      <c r="U109" s="29"/>
      <c r="V109" s="29"/>
      <c r="W109" s="29"/>
      <c r="X109" s="42"/>
      <c r="Y109" s="29"/>
      <c r="Z109" s="29"/>
      <c r="AA109" s="29"/>
      <c r="AB109" s="42"/>
      <c r="AC109" s="29"/>
      <c r="AD109" s="29"/>
      <c r="AE109" s="29"/>
      <c r="AF109" s="29"/>
      <c r="AG109" s="17"/>
      <c r="AH109" s="42"/>
      <c r="AI109" s="29"/>
      <c r="AJ109" s="29"/>
      <c r="AK109" s="29"/>
      <c r="AL109" s="29"/>
      <c r="AM109" s="29"/>
      <c r="AN109" s="42"/>
      <c r="AO109" s="29"/>
      <c r="AP109" s="42"/>
      <c r="AQ109" s="29"/>
      <c r="AR109" s="29"/>
      <c r="AS109" s="42"/>
      <c r="AT109" s="29"/>
      <c r="AU109" s="29"/>
      <c r="AV109" s="29"/>
      <c r="AW109" s="29"/>
      <c r="AX109" s="42"/>
      <c r="AY109" s="29"/>
      <c r="AZ109" s="29"/>
      <c r="BA109" s="42"/>
      <c r="BB109" s="29"/>
      <c r="BC109" s="29"/>
      <c r="BD109" s="29"/>
      <c r="BE109" s="29"/>
      <c r="BF109" s="29"/>
      <c r="BG109" s="29"/>
      <c r="BH109" s="29"/>
      <c r="BI109" s="42"/>
      <c r="BJ109" s="29"/>
    </row>
    <row r="110" spans="1:62" ht="14.1" customHeight="1" x14ac:dyDescent="0.25">
      <c r="A110" s="41" t="s">
        <v>185</v>
      </c>
      <c r="B110" s="36"/>
      <c r="C110" s="36"/>
      <c r="D110" s="36"/>
      <c r="E110" s="36"/>
      <c r="F110" s="36"/>
      <c r="G110" s="36"/>
      <c r="H110" s="37"/>
      <c r="I110" s="41" t="s">
        <v>271</v>
      </c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7"/>
      <c r="V110" s="41" t="s">
        <v>270</v>
      </c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7"/>
      <c r="AL110" s="41" t="s">
        <v>269</v>
      </c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36"/>
      <c r="AY110" s="37"/>
      <c r="AZ110" s="41" t="s">
        <v>152</v>
      </c>
      <c r="BA110" s="36"/>
      <c r="BB110" s="36"/>
      <c r="BC110" s="36"/>
      <c r="BD110" s="36"/>
      <c r="BE110" s="36"/>
      <c r="BF110" s="36"/>
      <c r="BG110" s="36"/>
      <c r="BH110" s="36"/>
      <c r="BI110" s="36"/>
      <c r="BJ110" s="37"/>
    </row>
    <row r="111" spans="1:62" ht="14.1" customHeight="1" x14ac:dyDescent="0.25">
      <c r="A111" s="45" t="s">
        <v>158</v>
      </c>
      <c r="B111" s="36"/>
      <c r="C111" s="36"/>
      <c r="D111" s="36"/>
      <c r="E111" s="36"/>
      <c r="F111" s="36"/>
      <c r="G111" s="36"/>
      <c r="H111" s="37"/>
      <c r="I111" s="35">
        <v>2416.34</v>
      </c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7"/>
      <c r="V111" s="35">
        <v>90.29358451211337</v>
      </c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7"/>
      <c r="AL111" s="46">
        <v>1</v>
      </c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36"/>
      <c r="AY111" s="37"/>
      <c r="AZ111" s="35">
        <v>14603.65</v>
      </c>
      <c r="BA111" s="36"/>
      <c r="BB111" s="36"/>
      <c r="BC111" s="36"/>
      <c r="BD111" s="36"/>
      <c r="BE111" s="36"/>
      <c r="BF111" s="36"/>
      <c r="BG111" s="36"/>
      <c r="BH111" s="36"/>
      <c r="BI111" s="36"/>
      <c r="BJ111" s="37"/>
    </row>
    <row r="112" spans="1:62" ht="0.45" customHeight="1" x14ac:dyDescent="0.25"/>
    <row r="113" spans="1:62" ht="6" customHeight="1" x14ac:dyDescent="0.25">
      <c r="A113" s="50"/>
      <c r="B113" s="37"/>
      <c r="C113" s="50"/>
      <c r="D113" s="36"/>
      <c r="E113" s="36"/>
      <c r="F113" s="36"/>
      <c r="G113" s="36"/>
      <c r="H113" s="36"/>
      <c r="I113" s="36"/>
      <c r="J113" s="37"/>
      <c r="K113" s="50"/>
      <c r="L113" s="36"/>
      <c r="M113" s="36"/>
      <c r="N113" s="36"/>
      <c r="O113" s="36"/>
      <c r="P113" s="36"/>
      <c r="Q113" s="36"/>
      <c r="R113" s="36"/>
      <c r="S113" s="37"/>
      <c r="T113" s="50"/>
      <c r="U113" s="36"/>
      <c r="V113" s="36"/>
      <c r="W113" s="36"/>
      <c r="X113" s="36"/>
      <c r="Y113" s="36"/>
      <c r="Z113" s="36"/>
      <c r="AA113" s="37"/>
      <c r="AB113" s="50"/>
      <c r="AC113" s="36"/>
      <c r="AD113" s="36"/>
      <c r="AE113" s="36"/>
      <c r="AF113" s="36"/>
      <c r="AG113" s="37"/>
      <c r="AH113" s="50"/>
      <c r="AI113" s="36"/>
      <c r="AJ113" s="36"/>
      <c r="AK113" s="36"/>
      <c r="AL113" s="36"/>
      <c r="AM113" s="36"/>
      <c r="AN113" s="36"/>
      <c r="AO113" s="37"/>
      <c r="AP113" s="50"/>
      <c r="AQ113" s="36"/>
      <c r="AR113" s="36"/>
      <c r="AS113" s="36"/>
      <c r="AT113" s="36"/>
      <c r="AU113" s="36"/>
      <c r="AV113" s="36"/>
      <c r="AW113" s="37"/>
      <c r="AX113" s="50"/>
      <c r="AY113" s="36"/>
      <c r="AZ113" s="36"/>
      <c r="BA113" s="36"/>
      <c r="BB113" s="36"/>
      <c r="BC113" s="36"/>
      <c r="BD113" s="36"/>
      <c r="BE113" s="36"/>
      <c r="BF113" s="36"/>
      <c r="BG113" s="36"/>
      <c r="BH113" s="36"/>
      <c r="BI113" s="36"/>
      <c r="BJ113" s="37"/>
    </row>
    <row r="114" spans="1:62" ht="16.95" customHeight="1" x14ac:dyDescent="0.25">
      <c r="A114" s="52"/>
      <c r="B114" s="37"/>
      <c r="C114" s="51" t="s">
        <v>36</v>
      </c>
      <c r="D114" s="36"/>
      <c r="E114" s="36"/>
      <c r="F114" s="36"/>
      <c r="G114" s="36"/>
      <c r="H114" s="36"/>
      <c r="I114" s="36"/>
      <c r="J114" s="37"/>
      <c r="K114" s="51" t="s">
        <v>292</v>
      </c>
      <c r="L114" s="36"/>
      <c r="M114" s="36"/>
      <c r="N114" s="36"/>
      <c r="O114" s="36"/>
      <c r="P114" s="36"/>
      <c r="Q114" s="36"/>
      <c r="R114" s="36"/>
      <c r="S114" s="37"/>
      <c r="T114" s="51" t="s">
        <v>42</v>
      </c>
      <c r="U114" s="36"/>
      <c r="V114" s="36"/>
      <c r="W114" s="36"/>
      <c r="X114" s="36"/>
      <c r="Y114" s="36"/>
      <c r="Z114" s="36"/>
      <c r="AA114" s="37"/>
      <c r="AB114" s="51" t="s">
        <v>43</v>
      </c>
      <c r="AC114" s="36"/>
      <c r="AD114" s="36"/>
      <c r="AE114" s="36"/>
      <c r="AF114" s="36"/>
      <c r="AG114" s="37"/>
      <c r="AH114" s="51" t="s">
        <v>291</v>
      </c>
      <c r="AI114" s="36"/>
      <c r="AJ114" s="36"/>
      <c r="AK114" s="36"/>
      <c r="AL114" s="36"/>
      <c r="AM114" s="36"/>
      <c r="AN114" s="36"/>
      <c r="AO114" s="37"/>
      <c r="AP114" s="51" t="s">
        <v>290</v>
      </c>
      <c r="AQ114" s="36"/>
      <c r="AR114" s="36"/>
      <c r="AS114" s="36"/>
      <c r="AT114" s="36"/>
      <c r="AU114" s="36"/>
      <c r="AV114" s="36"/>
      <c r="AW114" s="37"/>
      <c r="AX114" s="51" t="s">
        <v>47</v>
      </c>
      <c r="AY114" s="36"/>
      <c r="AZ114" s="37"/>
      <c r="BA114" s="51" t="s">
        <v>289</v>
      </c>
      <c r="BB114" s="36"/>
      <c r="BC114" s="36"/>
      <c r="BD114" s="36"/>
      <c r="BE114" s="36"/>
      <c r="BF114" s="36"/>
      <c r="BG114" s="36"/>
      <c r="BH114" s="37"/>
      <c r="BI114" s="51" t="s">
        <v>288</v>
      </c>
      <c r="BJ114" s="37"/>
    </row>
    <row r="115" spans="1:62" ht="14.25" customHeight="1" x14ac:dyDescent="0.25">
      <c r="A115" s="50"/>
      <c r="B115" s="37"/>
      <c r="C115" s="45" t="s">
        <v>287</v>
      </c>
      <c r="D115" s="36"/>
      <c r="E115" s="36"/>
      <c r="F115" s="36"/>
      <c r="G115" s="36"/>
      <c r="H115" s="36"/>
      <c r="I115" s="36"/>
      <c r="J115" s="37"/>
      <c r="K115" s="45">
        <v>59</v>
      </c>
      <c r="L115" s="36"/>
      <c r="M115" s="36"/>
      <c r="N115" s="36"/>
      <c r="O115" s="36"/>
      <c r="P115" s="36"/>
      <c r="Q115" s="36"/>
      <c r="R115" s="36"/>
      <c r="S115" s="37"/>
      <c r="T115" s="45" t="s">
        <v>86</v>
      </c>
      <c r="U115" s="36"/>
      <c r="V115" s="36"/>
      <c r="W115" s="36"/>
      <c r="X115" s="36"/>
      <c r="Y115" s="36"/>
      <c r="Z115" s="36"/>
      <c r="AA115" s="37"/>
      <c r="AB115" s="45">
        <v>727987</v>
      </c>
      <c r="AC115" s="36"/>
      <c r="AD115" s="36"/>
      <c r="AE115" s="36"/>
      <c r="AF115" s="36"/>
      <c r="AG115" s="37"/>
      <c r="AH115" s="45" t="s">
        <v>466</v>
      </c>
      <c r="AI115" s="36"/>
      <c r="AJ115" s="36"/>
      <c r="AK115" s="36"/>
      <c r="AL115" s="36"/>
      <c r="AM115" s="36"/>
      <c r="AN115" s="36"/>
      <c r="AO115" s="37"/>
      <c r="AP115" s="45" t="s">
        <v>465</v>
      </c>
      <c r="AQ115" s="36"/>
      <c r="AR115" s="36"/>
      <c r="AS115" s="36"/>
      <c r="AT115" s="36"/>
      <c r="AU115" s="36"/>
      <c r="AV115" s="36"/>
      <c r="AW115" s="37"/>
      <c r="AX115" s="45" t="s">
        <v>284</v>
      </c>
      <c r="AY115" s="36"/>
      <c r="AZ115" s="37"/>
      <c r="BA115" s="45">
        <v>3</v>
      </c>
      <c r="BB115" s="36"/>
      <c r="BC115" s="36"/>
      <c r="BD115" s="36"/>
      <c r="BE115" s="36"/>
      <c r="BF115" s="36"/>
      <c r="BG115" s="36"/>
      <c r="BH115" s="37"/>
      <c r="BI115" s="45">
        <v>4</v>
      </c>
      <c r="BJ115" s="37"/>
    </row>
    <row r="116" spans="1:62" ht="3.75" customHeight="1" x14ac:dyDescent="0.25">
      <c r="A116" s="50"/>
      <c r="B116" s="37"/>
      <c r="C116" s="50"/>
      <c r="D116" s="36"/>
      <c r="E116" s="36"/>
      <c r="F116" s="36"/>
      <c r="G116" s="36"/>
      <c r="H116" s="36"/>
      <c r="I116" s="36"/>
      <c r="J116" s="37"/>
      <c r="K116" s="50"/>
      <c r="L116" s="36"/>
      <c r="M116" s="36"/>
      <c r="N116" s="36"/>
      <c r="O116" s="36"/>
      <c r="P116" s="36"/>
      <c r="Q116" s="36"/>
      <c r="R116" s="36"/>
      <c r="S116" s="37"/>
      <c r="T116" s="50"/>
      <c r="U116" s="36"/>
      <c r="V116" s="36"/>
      <c r="W116" s="36"/>
      <c r="X116" s="36"/>
      <c r="Y116" s="36"/>
      <c r="Z116" s="36"/>
      <c r="AA116" s="37"/>
      <c r="AB116" s="50"/>
      <c r="AC116" s="36"/>
      <c r="AD116" s="36"/>
      <c r="AE116" s="36"/>
      <c r="AF116" s="36"/>
      <c r="AG116" s="37"/>
      <c r="AH116" s="50"/>
      <c r="AI116" s="36"/>
      <c r="AJ116" s="36"/>
      <c r="AK116" s="36"/>
      <c r="AL116" s="36"/>
      <c r="AM116" s="36"/>
      <c r="AN116" s="36"/>
      <c r="AO116" s="37"/>
      <c r="AP116" s="50"/>
      <c r="AQ116" s="36"/>
      <c r="AR116" s="36"/>
      <c r="AS116" s="36"/>
      <c r="AT116" s="36"/>
      <c r="AU116" s="36"/>
      <c r="AV116" s="36"/>
      <c r="AW116" s="37"/>
      <c r="AX116" s="50"/>
      <c r="AY116" s="36"/>
      <c r="AZ116" s="36"/>
      <c r="BA116" s="36"/>
      <c r="BB116" s="36"/>
      <c r="BC116" s="36"/>
      <c r="BD116" s="36"/>
      <c r="BE116" s="36"/>
      <c r="BF116" s="36"/>
      <c r="BG116" s="36"/>
      <c r="BH116" s="36"/>
      <c r="BI116" s="36"/>
      <c r="BJ116" s="37"/>
    </row>
    <row r="117" spans="1:62" x14ac:dyDescent="0.25">
      <c r="A117" s="41" t="s">
        <v>39</v>
      </c>
      <c r="B117" s="37"/>
      <c r="C117" s="41" t="s">
        <v>41</v>
      </c>
      <c r="D117" s="37"/>
      <c r="E117" s="41" t="s">
        <v>11</v>
      </c>
      <c r="F117" s="36"/>
      <c r="G117" s="36"/>
      <c r="H117" s="36"/>
      <c r="I117" s="36"/>
      <c r="J117" s="37"/>
      <c r="K117" s="41" t="s">
        <v>283</v>
      </c>
      <c r="L117" s="36"/>
      <c r="M117" s="36"/>
      <c r="N117" s="36"/>
      <c r="O117" s="37"/>
      <c r="P117" s="41" t="s">
        <v>38</v>
      </c>
      <c r="Q117" s="36"/>
      <c r="R117" s="36"/>
      <c r="S117" s="37"/>
      <c r="T117" s="41" t="s">
        <v>44</v>
      </c>
      <c r="U117" s="36"/>
      <c r="V117" s="36"/>
      <c r="W117" s="37"/>
      <c r="X117" s="41" t="s">
        <v>45</v>
      </c>
      <c r="Y117" s="36"/>
      <c r="Z117" s="36"/>
      <c r="AA117" s="37"/>
      <c r="AB117" s="41" t="s">
        <v>46</v>
      </c>
      <c r="AC117" s="36"/>
      <c r="AD117" s="36"/>
      <c r="AE117" s="36"/>
      <c r="AF117" s="37"/>
      <c r="AG117" s="16" t="s">
        <v>47</v>
      </c>
      <c r="AH117" s="41" t="s">
        <v>266</v>
      </c>
      <c r="AI117" s="36"/>
      <c r="AJ117" s="36"/>
      <c r="AK117" s="36"/>
      <c r="AL117" s="36"/>
      <c r="AM117" s="37"/>
      <c r="AN117" s="41" t="s">
        <v>49</v>
      </c>
      <c r="AO117" s="37"/>
      <c r="AP117" s="41" t="s">
        <v>50</v>
      </c>
      <c r="AQ117" s="36"/>
      <c r="AR117" s="37"/>
      <c r="AS117" s="41" t="s">
        <v>265</v>
      </c>
      <c r="AT117" s="36"/>
      <c r="AU117" s="36"/>
      <c r="AV117" s="36"/>
      <c r="AW117" s="37"/>
      <c r="AX117" s="41" t="s">
        <v>264</v>
      </c>
      <c r="AY117" s="36"/>
      <c r="AZ117" s="37"/>
      <c r="BA117" s="41" t="s">
        <v>51</v>
      </c>
      <c r="BB117" s="36"/>
      <c r="BC117" s="36"/>
      <c r="BD117" s="36"/>
      <c r="BE117" s="36"/>
      <c r="BF117" s="36"/>
      <c r="BG117" s="36"/>
      <c r="BH117" s="37"/>
      <c r="BI117" s="41" t="s">
        <v>52</v>
      </c>
      <c r="BJ117" s="37"/>
    </row>
    <row r="118" spans="1:62" x14ac:dyDescent="0.25">
      <c r="A118" s="49">
        <v>44869.799039351848</v>
      </c>
      <c r="B118" s="37"/>
      <c r="C118" s="45">
        <v>23104</v>
      </c>
      <c r="D118" s="37"/>
      <c r="E118" s="45" t="s">
        <v>17</v>
      </c>
      <c r="F118" s="36"/>
      <c r="G118" s="36"/>
      <c r="H118" s="36"/>
      <c r="I118" s="36"/>
      <c r="J118" s="37"/>
      <c r="K118" s="45"/>
      <c r="L118" s="36"/>
      <c r="M118" s="36"/>
      <c r="N118" s="36"/>
      <c r="O118" s="37"/>
      <c r="P118" s="45"/>
      <c r="Q118" s="36"/>
      <c r="R118" s="36"/>
      <c r="S118" s="37"/>
      <c r="T118" s="40">
        <v>2249</v>
      </c>
      <c r="U118" s="36"/>
      <c r="V118" s="36"/>
      <c r="W118" s="37"/>
      <c r="X118" s="45">
        <v>1105</v>
      </c>
      <c r="Y118" s="36"/>
      <c r="Z118" s="36"/>
      <c r="AA118" s="37"/>
      <c r="AB118" s="45">
        <v>1</v>
      </c>
      <c r="AC118" s="36"/>
      <c r="AD118" s="36"/>
      <c r="AE118" s="36"/>
      <c r="AF118" s="37"/>
      <c r="AG118" s="15" t="s">
        <v>54</v>
      </c>
      <c r="AH118" s="35">
        <v>339.83</v>
      </c>
      <c r="AI118" s="36"/>
      <c r="AJ118" s="36"/>
      <c r="AK118" s="36"/>
      <c r="AL118" s="36"/>
      <c r="AM118" s="37"/>
      <c r="AN118" s="47">
        <v>5.96</v>
      </c>
      <c r="AO118" s="37"/>
      <c r="AP118" s="35">
        <v>2025.39</v>
      </c>
      <c r="AQ118" s="36"/>
      <c r="AR118" s="37"/>
      <c r="AS118" s="35">
        <v>3.2516258129064002</v>
      </c>
      <c r="AT118" s="36"/>
      <c r="AU118" s="36"/>
      <c r="AV118" s="36"/>
      <c r="AW118" s="37"/>
      <c r="AX118" s="35">
        <v>1.8329321266968326</v>
      </c>
      <c r="AY118" s="36"/>
      <c r="AZ118" s="37"/>
      <c r="BA118" s="48">
        <v>44876</v>
      </c>
      <c r="BB118" s="36"/>
      <c r="BC118" s="36"/>
      <c r="BD118" s="36"/>
      <c r="BE118" s="36"/>
      <c r="BF118" s="36"/>
      <c r="BG118" s="36"/>
      <c r="BH118" s="37"/>
      <c r="BI118" s="45" t="s">
        <v>185</v>
      </c>
      <c r="BJ118" s="37"/>
    </row>
    <row r="119" spans="1:62" x14ac:dyDescent="0.25">
      <c r="A119" s="49">
        <v>44875.618090277778</v>
      </c>
      <c r="B119" s="37"/>
      <c r="C119" s="45">
        <v>23104</v>
      </c>
      <c r="D119" s="37"/>
      <c r="E119" s="45" t="s">
        <v>17</v>
      </c>
      <c r="F119" s="36"/>
      <c r="G119" s="36"/>
      <c r="H119" s="36"/>
      <c r="I119" s="36"/>
      <c r="J119" s="37"/>
      <c r="K119" s="45"/>
      <c r="L119" s="36"/>
      <c r="M119" s="36"/>
      <c r="N119" s="36"/>
      <c r="O119" s="37"/>
      <c r="P119" s="45"/>
      <c r="Q119" s="36"/>
      <c r="R119" s="36"/>
      <c r="S119" s="37"/>
      <c r="T119" s="40">
        <v>2979</v>
      </c>
      <c r="U119" s="36"/>
      <c r="V119" s="36"/>
      <c r="W119" s="37"/>
      <c r="X119" s="45">
        <v>0</v>
      </c>
      <c r="Y119" s="36"/>
      <c r="Z119" s="36"/>
      <c r="AA119" s="37"/>
      <c r="AB119" s="45">
        <v>1</v>
      </c>
      <c r="AC119" s="36"/>
      <c r="AD119" s="36"/>
      <c r="AE119" s="36"/>
      <c r="AF119" s="37"/>
      <c r="AG119" s="15" t="s">
        <v>54</v>
      </c>
      <c r="AH119" s="35">
        <v>247.19</v>
      </c>
      <c r="AI119" s="36"/>
      <c r="AJ119" s="36"/>
      <c r="AK119" s="36"/>
      <c r="AL119" s="36"/>
      <c r="AM119" s="37"/>
      <c r="AN119" s="47">
        <v>5.96</v>
      </c>
      <c r="AO119" s="37"/>
      <c r="AP119" s="35">
        <v>1473.25</v>
      </c>
      <c r="AQ119" s="36"/>
      <c r="AR119" s="37"/>
      <c r="AS119" s="35">
        <v>0</v>
      </c>
      <c r="AT119" s="36"/>
      <c r="AU119" s="36"/>
      <c r="AV119" s="36"/>
      <c r="AW119" s="37"/>
      <c r="AX119" s="35">
        <v>0</v>
      </c>
      <c r="AY119" s="36"/>
      <c r="AZ119" s="37"/>
      <c r="BA119" s="48">
        <v>44886</v>
      </c>
      <c r="BB119" s="36"/>
      <c r="BC119" s="36"/>
      <c r="BD119" s="36"/>
      <c r="BE119" s="36"/>
      <c r="BF119" s="36"/>
      <c r="BG119" s="36"/>
      <c r="BH119" s="37"/>
      <c r="BI119" s="45" t="s">
        <v>279</v>
      </c>
      <c r="BJ119" s="37"/>
    </row>
    <row r="120" spans="1:62" x14ac:dyDescent="0.25">
      <c r="A120" s="49">
        <v>44875.624085648145</v>
      </c>
      <c r="B120" s="37"/>
      <c r="C120" s="45">
        <v>23104</v>
      </c>
      <c r="D120" s="37"/>
      <c r="E120" s="45" t="s">
        <v>17</v>
      </c>
      <c r="F120" s="36"/>
      <c r="G120" s="36"/>
      <c r="H120" s="36"/>
      <c r="I120" s="36"/>
      <c r="J120" s="37"/>
      <c r="K120" s="45"/>
      <c r="L120" s="36"/>
      <c r="M120" s="36"/>
      <c r="N120" s="36"/>
      <c r="O120" s="37"/>
      <c r="P120" s="45"/>
      <c r="Q120" s="36"/>
      <c r="R120" s="36"/>
      <c r="S120" s="37"/>
      <c r="T120" s="40">
        <v>2979</v>
      </c>
      <c r="U120" s="36"/>
      <c r="V120" s="36"/>
      <c r="W120" s="37"/>
      <c r="X120" s="45">
        <v>730</v>
      </c>
      <c r="Y120" s="36"/>
      <c r="Z120" s="36"/>
      <c r="AA120" s="37"/>
      <c r="AB120" s="45">
        <v>1</v>
      </c>
      <c r="AC120" s="36"/>
      <c r="AD120" s="36"/>
      <c r="AE120" s="36"/>
      <c r="AF120" s="37"/>
      <c r="AG120" s="15" t="s">
        <v>54</v>
      </c>
      <c r="AH120" s="35">
        <v>23.85</v>
      </c>
      <c r="AI120" s="36"/>
      <c r="AJ120" s="36"/>
      <c r="AK120" s="36"/>
      <c r="AL120" s="36"/>
      <c r="AM120" s="37"/>
      <c r="AN120" s="47">
        <v>5.96</v>
      </c>
      <c r="AO120" s="37"/>
      <c r="AP120" s="35">
        <v>142.15</v>
      </c>
      <c r="AQ120" s="36"/>
      <c r="AR120" s="37"/>
      <c r="AS120" s="35">
        <v>2.6933293978748001</v>
      </c>
      <c r="AT120" s="36"/>
      <c r="AU120" s="36"/>
      <c r="AV120" s="36"/>
      <c r="AW120" s="37"/>
      <c r="AX120" s="35">
        <v>0.19472602739726028</v>
      </c>
      <c r="AY120" s="36"/>
      <c r="AZ120" s="37"/>
      <c r="BA120" s="48">
        <v>44886</v>
      </c>
      <c r="BB120" s="36"/>
      <c r="BC120" s="36"/>
      <c r="BD120" s="36"/>
      <c r="BE120" s="36"/>
      <c r="BF120" s="36"/>
      <c r="BG120" s="36"/>
      <c r="BH120" s="37"/>
      <c r="BI120" s="45" t="s">
        <v>282</v>
      </c>
      <c r="BJ120" s="37"/>
    </row>
    <row r="121" spans="1:62" x14ac:dyDescent="0.25">
      <c r="A121" s="49">
        <v>44878.686377314814</v>
      </c>
      <c r="B121" s="37"/>
      <c r="C121" s="45">
        <v>23104</v>
      </c>
      <c r="D121" s="37"/>
      <c r="E121" s="45" t="s">
        <v>17</v>
      </c>
      <c r="F121" s="36"/>
      <c r="G121" s="36"/>
      <c r="H121" s="36"/>
      <c r="I121" s="36"/>
      <c r="J121" s="37"/>
      <c r="K121" s="45"/>
      <c r="L121" s="36"/>
      <c r="M121" s="36"/>
      <c r="N121" s="36"/>
      <c r="O121" s="37"/>
      <c r="P121" s="45"/>
      <c r="Q121" s="36"/>
      <c r="R121" s="36"/>
      <c r="S121" s="37"/>
      <c r="T121" s="40">
        <v>3427</v>
      </c>
      <c r="U121" s="36"/>
      <c r="V121" s="36"/>
      <c r="W121" s="37"/>
      <c r="X121" s="45">
        <v>448</v>
      </c>
      <c r="Y121" s="36"/>
      <c r="Z121" s="36"/>
      <c r="AA121" s="37"/>
      <c r="AB121" s="45">
        <v>1</v>
      </c>
      <c r="AC121" s="36"/>
      <c r="AD121" s="36"/>
      <c r="AE121" s="36"/>
      <c r="AF121" s="37"/>
      <c r="AG121" s="15" t="s">
        <v>54</v>
      </c>
      <c r="AH121" s="35">
        <v>158.9</v>
      </c>
      <c r="AI121" s="36"/>
      <c r="AJ121" s="36"/>
      <c r="AK121" s="36"/>
      <c r="AL121" s="36"/>
      <c r="AM121" s="37"/>
      <c r="AN121" s="47">
        <v>5.96</v>
      </c>
      <c r="AO121" s="37"/>
      <c r="AP121" s="35">
        <v>947.04</v>
      </c>
      <c r="AQ121" s="36"/>
      <c r="AR121" s="37"/>
      <c r="AS121" s="35">
        <v>2.8193832599117998</v>
      </c>
      <c r="AT121" s="36"/>
      <c r="AU121" s="36"/>
      <c r="AV121" s="36"/>
      <c r="AW121" s="37"/>
      <c r="AX121" s="35">
        <v>2.1139285714285716</v>
      </c>
      <c r="AY121" s="36"/>
      <c r="AZ121" s="37"/>
      <c r="BA121" s="48">
        <v>44886</v>
      </c>
      <c r="BB121" s="36"/>
      <c r="BC121" s="36"/>
      <c r="BD121" s="36"/>
      <c r="BE121" s="36"/>
      <c r="BF121" s="36"/>
      <c r="BG121" s="36"/>
      <c r="BH121" s="37"/>
      <c r="BI121" s="45" t="s">
        <v>282</v>
      </c>
      <c r="BJ121" s="37"/>
    </row>
    <row r="122" spans="1:62" x14ac:dyDescent="0.25">
      <c r="A122" s="49">
        <v>44879.743761574071</v>
      </c>
      <c r="B122" s="37"/>
      <c r="C122" s="45">
        <v>23104</v>
      </c>
      <c r="D122" s="37"/>
      <c r="E122" s="45" t="s">
        <v>17</v>
      </c>
      <c r="F122" s="36"/>
      <c r="G122" s="36"/>
      <c r="H122" s="36"/>
      <c r="I122" s="36"/>
      <c r="J122" s="37"/>
      <c r="K122" s="45"/>
      <c r="L122" s="36"/>
      <c r="M122" s="36"/>
      <c r="N122" s="36"/>
      <c r="O122" s="37"/>
      <c r="P122" s="45"/>
      <c r="Q122" s="36"/>
      <c r="R122" s="36"/>
      <c r="S122" s="37"/>
      <c r="T122" s="40">
        <v>4033</v>
      </c>
      <c r="U122" s="36"/>
      <c r="V122" s="36"/>
      <c r="W122" s="37"/>
      <c r="X122" s="45">
        <v>606</v>
      </c>
      <c r="Y122" s="36"/>
      <c r="Z122" s="36"/>
      <c r="AA122" s="37"/>
      <c r="AB122" s="45">
        <v>1</v>
      </c>
      <c r="AC122" s="36"/>
      <c r="AD122" s="36"/>
      <c r="AE122" s="36"/>
      <c r="AF122" s="37"/>
      <c r="AG122" s="15" t="s">
        <v>54</v>
      </c>
      <c r="AH122" s="35">
        <v>192.15</v>
      </c>
      <c r="AI122" s="36"/>
      <c r="AJ122" s="36"/>
      <c r="AK122" s="36"/>
      <c r="AL122" s="36"/>
      <c r="AM122" s="37"/>
      <c r="AN122" s="47">
        <v>5.96</v>
      </c>
      <c r="AO122" s="37"/>
      <c r="AP122" s="35">
        <v>1145.21</v>
      </c>
      <c r="AQ122" s="36"/>
      <c r="AR122" s="37"/>
      <c r="AS122" s="35">
        <v>3.1537861046056999</v>
      </c>
      <c r="AT122" s="36"/>
      <c r="AU122" s="36"/>
      <c r="AV122" s="36"/>
      <c r="AW122" s="37"/>
      <c r="AX122" s="35">
        <v>1.8897854785478549</v>
      </c>
      <c r="AY122" s="36"/>
      <c r="AZ122" s="37"/>
      <c r="BA122" s="48">
        <v>44886</v>
      </c>
      <c r="BB122" s="36"/>
      <c r="BC122" s="36"/>
      <c r="BD122" s="36"/>
      <c r="BE122" s="36"/>
      <c r="BF122" s="36"/>
      <c r="BG122" s="36"/>
      <c r="BH122" s="37"/>
      <c r="BI122" s="45" t="s">
        <v>185</v>
      </c>
      <c r="BJ122" s="37"/>
    </row>
    <row r="123" spans="1:62" x14ac:dyDescent="0.25">
      <c r="A123" s="49">
        <v>44886.855462962958</v>
      </c>
      <c r="B123" s="37"/>
      <c r="C123" s="45">
        <v>23104</v>
      </c>
      <c r="D123" s="37"/>
      <c r="E123" s="45" t="s">
        <v>17</v>
      </c>
      <c r="F123" s="36"/>
      <c r="G123" s="36"/>
      <c r="H123" s="36"/>
      <c r="I123" s="36"/>
      <c r="J123" s="37"/>
      <c r="K123" s="45"/>
      <c r="L123" s="36"/>
      <c r="M123" s="36"/>
      <c r="N123" s="36"/>
      <c r="O123" s="37"/>
      <c r="P123" s="45"/>
      <c r="Q123" s="36"/>
      <c r="R123" s="36"/>
      <c r="S123" s="37"/>
      <c r="T123" s="40">
        <v>5389</v>
      </c>
      <c r="U123" s="36"/>
      <c r="V123" s="36"/>
      <c r="W123" s="37"/>
      <c r="X123" s="45">
        <v>1356</v>
      </c>
      <c r="Y123" s="36"/>
      <c r="Z123" s="36"/>
      <c r="AA123" s="37"/>
      <c r="AB123" s="45">
        <v>1</v>
      </c>
      <c r="AC123" s="36"/>
      <c r="AD123" s="36"/>
      <c r="AE123" s="36"/>
      <c r="AF123" s="37"/>
      <c r="AG123" s="15" t="s">
        <v>54</v>
      </c>
      <c r="AH123" s="35">
        <v>419.05</v>
      </c>
      <c r="AI123" s="36"/>
      <c r="AJ123" s="36"/>
      <c r="AK123" s="36"/>
      <c r="AL123" s="36"/>
      <c r="AM123" s="37"/>
      <c r="AN123" s="47">
        <v>6.09</v>
      </c>
      <c r="AO123" s="37"/>
      <c r="AP123" s="35">
        <v>2552.0100000000002</v>
      </c>
      <c r="AQ123" s="36"/>
      <c r="AR123" s="37"/>
      <c r="AS123" s="35">
        <v>3.2358907051664003</v>
      </c>
      <c r="AT123" s="36"/>
      <c r="AU123" s="36"/>
      <c r="AV123" s="36"/>
      <c r="AW123" s="37"/>
      <c r="AX123" s="35">
        <v>1.882013274336283</v>
      </c>
      <c r="AY123" s="36"/>
      <c r="AZ123" s="37"/>
      <c r="BA123" s="48">
        <v>44893</v>
      </c>
      <c r="BB123" s="36"/>
      <c r="BC123" s="36"/>
      <c r="BD123" s="36"/>
      <c r="BE123" s="36"/>
      <c r="BF123" s="36"/>
      <c r="BG123" s="36"/>
      <c r="BH123" s="37"/>
      <c r="BI123" s="45" t="s">
        <v>185</v>
      </c>
      <c r="BJ123" s="37"/>
    </row>
    <row r="124" spans="1:62" x14ac:dyDescent="0.25">
      <c r="A124" s="49">
        <v>44889.508344907408</v>
      </c>
      <c r="B124" s="37"/>
      <c r="C124" s="45">
        <v>23104</v>
      </c>
      <c r="D124" s="37"/>
      <c r="E124" s="45" t="s">
        <v>17</v>
      </c>
      <c r="F124" s="36"/>
      <c r="G124" s="36"/>
      <c r="H124" s="36"/>
      <c r="I124" s="36"/>
      <c r="J124" s="37"/>
      <c r="K124" s="45"/>
      <c r="L124" s="36"/>
      <c r="M124" s="36"/>
      <c r="N124" s="36"/>
      <c r="O124" s="37"/>
      <c r="P124" s="45"/>
      <c r="Q124" s="36"/>
      <c r="R124" s="36"/>
      <c r="S124" s="37"/>
      <c r="T124" s="40">
        <v>6057</v>
      </c>
      <c r="U124" s="36"/>
      <c r="V124" s="36"/>
      <c r="W124" s="37"/>
      <c r="X124" s="45">
        <v>668</v>
      </c>
      <c r="Y124" s="36"/>
      <c r="Z124" s="36"/>
      <c r="AA124" s="37"/>
      <c r="AB124" s="45">
        <v>1</v>
      </c>
      <c r="AC124" s="36"/>
      <c r="AD124" s="36"/>
      <c r="AE124" s="36"/>
      <c r="AF124" s="37"/>
      <c r="AG124" s="15" t="s">
        <v>54</v>
      </c>
      <c r="AH124" s="35">
        <v>209.06</v>
      </c>
      <c r="AI124" s="36"/>
      <c r="AJ124" s="36"/>
      <c r="AK124" s="36"/>
      <c r="AL124" s="36"/>
      <c r="AM124" s="37"/>
      <c r="AN124" s="47">
        <v>6.09</v>
      </c>
      <c r="AO124" s="37"/>
      <c r="AP124" s="35">
        <v>1273.18</v>
      </c>
      <c r="AQ124" s="36"/>
      <c r="AR124" s="37"/>
      <c r="AS124" s="35">
        <v>3.1952549507318002</v>
      </c>
      <c r="AT124" s="36"/>
      <c r="AU124" s="36"/>
      <c r="AV124" s="36"/>
      <c r="AW124" s="37"/>
      <c r="AX124" s="35">
        <v>1.9059580838323353</v>
      </c>
      <c r="AY124" s="36"/>
      <c r="AZ124" s="37"/>
      <c r="BA124" s="48">
        <v>44900</v>
      </c>
      <c r="BB124" s="36"/>
      <c r="BC124" s="36"/>
      <c r="BD124" s="36"/>
      <c r="BE124" s="36"/>
      <c r="BF124" s="36"/>
      <c r="BG124" s="36"/>
      <c r="BH124" s="37"/>
      <c r="BI124" s="45" t="s">
        <v>185</v>
      </c>
      <c r="BJ124" s="37"/>
    </row>
    <row r="125" spans="1:62" x14ac:dyDescent="0.25">
      <c r="A125" s="49">
        <v>44894.427685185183</v>
      </c>
      <c r="B125" s="37"/>
      <c r="C125" s="45">
        <v>23104</v>
      </c>
      <c r="D125" s="37"/>
      <c r="E125" s="45" t="s">
        <v>17</v>
      </c>
      <c r="F125" s="36"/>
      <c r="G125" s="36"/>
      <c r="H125" s="36"/>
      <c r="I125" s="36"/>
      <c r="J125" s="37"/>
      <c r="K125" s="45"/>
      <c r="L125" s="36"/>
      <c r="M125" s="36"/>
      <c r="N125" s="36"/>
      <c r="O125" s="37"/>
      <c r="P125" s="45"/>
      <c r="Q125" s="36"/>
      <c r="R125" s="36"/>
      <c r="S125" s="37"/>
      <c r="T125" s="40">
        <v>7028</v>
      </c>
      <c r="U125" s="36"/>
      <c r="V125" s="36"/>
      <c r="W125" s="37"/>
      <c r="X125" s="45">
        <v>971</v>
      </c>
      <c r="Y125" s="36"/>
      <c r="Z125" s="36"/>
      <c r="AA125" s="37"/>
      <c r="AB125" s="45">
        <v>1</v>
      </c>
      <c r="AC125" s="36"/>
      <c r="AD125" s="36"/>
      <c r="AE125" s="36"/>
      <c r="AF125" s="37"/>
      <c r="AG125" s="15" t="s">
        <v>54</v>
      </c>
      <c r="AH125" s="35">
        <v>301.64999999999998</v>
      </c>
      <c r="AI125" s="36"/>
      <c r="AJ125" s="36"/>
      <c r="AK125" s="36"/>
      <c r="AL125" s="36"/>
      <c r="AM125" s="37"/>
      <c r="AN125" s="47">
        <v>6.09</v>
      </c>
      <c r="AO125" s="37"/>
      <c r="AP125" s="35">
        <v>1837.05</v>
      </c>
      <c r="AQ125" s="36"/>
      <c r="AR125" s="37"/>
      <c r="AS125" s="35">
        <v>3.2189623736118</v>
      </c>
      <c r="AT125" s="36"/>
      <c r="AU125" s="36"/>
      <c r="AV125" s="36"/>
      <c r="AW125" s="37"/>
      <c r="AX125" s="35">
        <v>1.8919155509783727</v>
      </c>
      <c r="AY125" s="36"/>
      <c r="AZ125" s="37"/>
      <c r="BA125" s="48">
        <v>44900</v>
      </c>
      <c r="BB125" s="36"/>
      <c r="BC125" s="36"/>
      <c r="BD125" s="36"/>
      <c r="BE125" s="36"/>
      <c r="BF125" s="36"/>
      <c r="BG125" s="36"/>
      <c r="BH125" s="37"/>
      <c r="BI125" s="45" t="s">
        <v>185</v>
      </c>
      <c r="BJ125" s="37"/>
    </row>
    <row r="126" spans="1:62" x14ac:dyDescent="0.25">
      <c r="A126" s="49">
        <v>44897.292673611111</v>
      </c>
      <c r="B126" s="37"/>
      <c r="C126" s="45">
        <v>23104</v>
      </c>
      <c r="D126" s="37"/>
      <c r="E126" s="45" t="s">
        <v>17</v>
      </c>
      <c r="F126" s="36"/>
      <c r="G126" s="36"/>
      <c r="H126" s="36"/>
      <c r="I126" s="36"/>
      <c r="J126" s="37"/>
      <c r="K126" s="45"/>
      <c r="L126" s="36"/>
      <c r="M126" s="36"/>
      <c r="N126" s="36"/>
      <c r="O126" s="37"/>
      <c r="P126" s="45"/>
      <c r="Q126" s="36"/>
      <c r="R126" s="36"/>
      <c r="S126" s="37"/>
      <c r="T126" s="40">
        <v>7535</v>
      </c>
      <c r="U126" s="36"/>
      <c r="V126" s="36"/>
      <c r="W126" s="37"/>
      <c r="X126" s="45">
        <v>507</v>
      </c>
      <c r="Y126" s="36"/>
      <c r="Z126" s="36"/>
      <c r="AA126" s="37"/>
      <c r="AB126" s="45">
        <v>1</v>
      </c>
      <c r="AC126" s="36"/>
      <c r="AD126" s="36"/>
      <c r="AE126" s="36"/>
      <c r="AF126" s="37"/>
      <c r="AG126" s="15" t="s">
        <v>54</v>
      </c>
      <c r="AH126" s="35">
        <v>187.91</v>
      </c>
      <c r="AI126" s="36"/>
      <c r="AJ126" s="36"/>
      <c r="AK126" s="36"/>
      <c r="AL126" s="36"/>
      <c r="AM126" s="37"/>
      <c r="AN126" s="47">
        <v>6.09</v>
      </c>
      <c r="AO126" s="37"/>
      <c r="AP126" s="35">
        <v>1144.3699999999999</v>
      </c>
      <c r="AQ126" s="36"/>
      <c r="AR126" s="37"/>
      <c r="AS126" s="35">
        <v>2.6981001543292003</v>
      </c>
      <c r="AT126" s="36"/>
      <c r="AU126" s="36"/>
      <c r="AV126" s="36"/>
      <c r="AW126" s="37"/>
      <c r="AX126" s="35">
        <v>2.2571400394477319</v>
      </c>
      <c r="AY126" s="36"/>
      <c r="AZ126" s="37"/>
      <c r="BA126" s="48">
        <v>44907</v>
      </c>
      <c r="BB126" s="36"/>
      <c r="BC126" s="36"/>
      <c r="BD126" s="36"/>
      <c r="BE126" s="36"/>
      <c r="BF126" s="36"/>
      <c r="BG126" s="36"/>
      <c r="BH126" s="37"/>
      <c r="BI126" s="45" t="s">
        <v>282</v>
      </c>
      <c r="BJ126" s="37"/>
    </row>
    <row r="127" spans="1:62" ht="15" customHeight="1" x14ac:dyDescent="0.25">
      <c r="A127" s="41" t="s">
        <v>150</v>
      </c>
      <c r="B127" s="36"/>
      <c r="C127" s="36"/>
      <c r="D127" s="37"/>
      <c r="E127" s="41" t="s">
        <v>151</v>
      </c>
      <c r="F127" s="36"/>
      <c r="G127" s="36"/>
      <c r="H127" s="36"/>
      <c r="I127" s="36"/>
      <c r="J127" s="37"/>
      <c r="K127" s="41" t="s">
        <v>154</v>
      </c>
      <c r="L127" s="36"/>
      <c r="M127" s="36"/>
      <c r="N127" s="36"/>
      <c r="O127" s="36"/>
      <c r="P127" s="36"/>
      <c r="Q127" s="36"/>
      <c r="R127" s="36"/>
      <c r="S127" s="37"/>
      <c r="T127" s="41" t="s">
        <v>267</v>
      </c>
      <c r="U127" s="36"/>
      <c r="V127" s="36"/>
      <c r="W127" s="36"/>
      <c r="X127" s="36"/>
      <c r="Y127" s="36"/>
      <c r="Z127" s="36"/>
      <c r="AA127" s="37"/>
      <c r="AB127" s="41" t="s">
        <v>275</v>
      </c>
      <c r="AC127" s="36"/>
      <c r="AD127" s="36"/>
      <c r="AE127" s="36"/>
      <c r="AF127" s="36"/>
      <c r="AG127" s="37"/>
      <c r="AH127" s="41" t="s">
        <v>274</v>
      </c>
      <c r="AI127" s="36"/>
      <c r="AJ127" s="36"/>
      <c r="AK127" s="36"/>
      <c r="AL127" s="36"/>
      <c r="AM127" s="36"/>
      <c r="AN127" s="36"/>
      <c r="AO127" s="37"/>
      <c r="AP127" s="41" t="s">
        <v>273</v>
      </c>
      <c r="AQ127" s="36"/>
      <c r="AR127" s="36"/>
      <c r="AS127" s="36"/>
      <c r="AT127" s="36"/>
      <c r="AU127" s="36"/>
      <c r="AV127" s="36"/>
      <c r="AW127" s="37"/>
      <c r="AX127" s="41" t="s">
        <v>272</v>
      </c>
      <c r="AY127" s="36"/>
      <c r="AZ127" s="36"/>
      <c r="BA127" s="36"/>
      <c r="BB127" s="36"/>
      <c r="BC127" s="36"/>
      <c r="BD127" s="36"/>
      <c r="BE127" s="36"/>
      <c r="BF127" s="36"/>
      <c r="BG127" s="36"/>
      <c r="BH127" s="37"/>
      <c r="BI127" s="41" t="s">
        <v>265</v>
      </c>
      <c r="BJ127" s="37"/>
    </row>
    <row r="128" spans="1:62" ht="14.25" customHeight="1" x14ac:dyDescent="0.25">
      <c r="A128" s="35">
        <v>4706</v>
      </c>
      <c r="B128" s="36"/>
      <c r="C128" s="36"/>
      <c r="D128" s="37"/>
      <c r="E128" s="35">
        <v>1461.74</v>
      </c>
      <c r="F128" s="36"/>
      <c r="G128" s="36"/>
      <c r="H128" s="36"/>
      <c r="I128" s="36"/>
      <c r="J128" s="37"/>
      <c r="K128" s="35">
        <v>8832.84</v>
      </c>
      <c r="L128" s="36"/>
      <c r="M128" s="36"/>
      <c r="N128" s="36"/>
      <c r="O128" s="36"/>
      <c r="P128" s="36"/>
      <c r="Q128" s="36"/>
      <c r="R128" s="36"/>
      <c r="S128" s="37"/>
      <c r="T128" s="45">
        <v>6391</v>
      </c>
      <c r="U128" s="36"/>
      <c r="V128" s="36"/>
      <c r="W128" s="36"/>
      <c r="X128" s="36"/>
      <c r="Y128" s="36"/>
      <c r="Z128" s="36"/>
      <c r="AA128" s="37"/>
      <c r="AB128" s="35">
        <v>2079.59</v>
      </c>
      <c r="AC128" s="36"/>
      <c r="AD128" s="36"/>
      <c r="AE128" s="36"/>
      <c r="AF128" s="36"/>
      <c r="AG128" s="37"/>
      <c r="AH128" s="35">
        <v>12539.65</v>
      </c>
      <c r="AI128" s="36"/>
      <c r="AJ128" s="36"/>
      <c r="AK128" s="36"/>
      <c r="AL128" s="36"/>
      <c r="AM128" s="36"/>
      <c r="AN128" s="36"/>
      <c r="AO128" s="37"/>
      <c r="AP128" s="35">
        <v>1.8769315767105823</v>
      </c>
      <c r="AQ128" s="36"/>
      <c r="AR128" s="36"/>
      <c r="AS128" s="36"/>
      <c r="AT128" s="36"/>
      <c r="AU128" s="36"/>
      <c r="AV128" s="36"/>
      <c r="AW128" s="37"/>
      <c r="AX128" s="35">
        <v>3.2194507915224322</v>
      </c>
      <c r="AY128" s="36"/>
      <c r="AZ128" s="36"/>
      <c r="BA128" s="36"/>
      <c r="BB128" s="36"/>
      <c r="BC128" s="36"/>
      <c r="BD128" s="36"/>
      <c r="BE128" s="36"/>
      <c r="BF128" s="36"/>
      <c r="BG128" s="36"/>
      <c r="BH128" s="37"/>
      <c r="BI128" s="35">
        <v>3.0732019292264336</v>
      </c>
      <c r="BJ128" s="37"/>
    </row>
    <row r="129" spans="1:62" x14ac:dyDescent="0.25">
      <c r="A129" s="42"/>
      <c r="B129" s="29"/>
      <c r="C129" s="42"/>
      <c r="D129" s="29"/>
      <c r="E129" s="42"/>
      <c r="F129" s="29"/>
      <c r="G129" s="29"/>
      <c r="H129" s="29"/>
      <c r="I129" s="29"/>
      <c r="J129" s="29"/>
      <c r="K129" s="42"/>
      <c r="L129" s="29"/>
      <c r="M129" s="29"/>
      <c r="N129" s="29"/>
      <c r="O129" s="29"/>
      <c r="P129" s="42"/>
      <c r="Q129" s="29"/>
      <c r="R129" s="29"/>
      <c r="S129" s="29"/>
      <c r="T129" s="42"/>
      <c r="U129" s="29"/>
      <c r="V129" s="29"/>
      <c r="W129" s="29"/>
      <c r="X129" s="42"/>
      <c r="Y129" s="29"/>
      <c r="Z129" s="29"/>
      <c r="AA129" s="29"/>
      <c r="AB129" s="42"/>
      <c r="AC129" s="29"/>
      <c r="AD129" s="29"/>
      <c r="AE129" s="29"/>
      <c r="AF129" s="29"/>
      <c r="AG129" s="17"/>
      <c r="AH129" s="42"/>
      <c r="AI129" s="29"/>
      <c r="AJ129" s="29"/>
      <c r="AK129" s="29"/>
      <c r="AL129" s="29"/>
      <c r="AM129" s="29"/>
      <c r="AN129" s="42"/>
      <c r="AO129" s="29"/>
      <c r="AP129" s="42"/>
      <c r="AQ129" s="29"/>
      <c r="AR129" s="29"/>
      <c r="AS129" s="42"/>
      <c r="AT129" s="29"/>
      <c r="AU129" s="29"/>
      <c r="AV129" s="29"/>
      <c r="AW129" s="29"/>
      <c r="AX129" s="42"/>
      <c r="AY129" s="29"/>
      <c r="AZ129" s="29"/>
      <c r="BA129" s="42"/>
      <c r="BB129" s="29"/>
      <c r="BC129" s="29"/>
      <c r="BD129" s="29"/>
      <c r="BE129" s="29"/>
      <c r="BF129" s="29"/>
      <c r="BG129" s="29"/>
      <c r="BH129" s="29"/>
      <c r="BI129" s="42"/>
      <c r="BJ129" s="29"/>
    </row>
    <row r="130" spans="1:62" ht="14.1" customHeight="1" x14ac:dyDescent="0.25">
      <c r="A130" s="41" t="s">
        <v>185</v>
      </c>
      <c r="B130" s="36"/>
      <c r="C130" s="36"/>
      <c r="D130" s="36"/>
      <c r="E130" s="36"/>
      <c r="F130" s="36"/>
      <c r="G130" s="36"/>
      <c r="H130" s="37"/>
      <c r="I130" s="41" t="s">
        <v>271</v>
      </c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7"/>
      <c r="V130" s="41" t="s">
        <v>270</v>
      </c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7"/>
      <c r="AL130" s="41" t="s">
        <v>269</v>
      </c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36"/>
      <c r="AY130" s="37"/>
      <c r="AZ130" s="41" t="s">
        <v>152</v>
      </c>
      <c r="BA130" s="36"/>
      <c r="BB130" s="36"/>
      <c r="BC130" s="36"/>
      <c r="BD130" s="36"/>
      <c r="BE130" s="36"/>
      <c r="BF130" s="36"/>
      <c r="BG130" s="36"/>
      <c r="BH130" s="36"/>
      <c r="BI130" s="36"/>
      <c r="BJ130" s="37"/>
    </row>
    <row r="131" spans="1:62" ht="14.1" customHeight="1" x14ac:dyDescent="0.25">
      <c r="A131" s="45" t="s">
        <v>158</v>
      </c>
      <c r="B131" s="36"/>
      <c r="C131" s="36"/>
      <c r="D131" s="36"/>
      <c r="E131" s="36"/>
      <c r="F131" s="36"/>
      <c r="G131" s="36"/>
      <c r="H131" s="37"/>
      <c r="I131" s="35">
        <v>2079.59</v>
      </c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7"/>
      <c r="V131" s="35">
        <v>70.289816742723318</v>
      </c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7"/>
      <c r="AL131" s="46">
        <v>1</v>
      </c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7"/>
      <c r="AZ131" s="35">
        <v>12539.65</v>
      </c>
      <c r="BA131" s="36"/>
      <c r="BB131" s="36"/>
      <c r="BC131" s="36"/>
      <c r="BD131" s="36"/>
      <c r="BE131" s="36"/>
      <c r="BF131" s="36"/>
      <c r="BG131" s="36"/>
      <c r="BH131" s="36"/>
      <c r="BI131" s="36"/>
      <c r="BJ131" s="37"/>
    </row>
    <row r="132" spans="1:62" ht="0.45" customHeight="1" x14ac:dyDescent="0.25"/>
    <row r="133" spans="1:62" ht="6" customHeight="1" x14ac:dyDescent="0.25">
      <c r="A133" s="50"/>
      <c r="B133" s="37"/>
      <c r="C133" s="50"/>
      <c r="D133" s="36"/>
      <c r="E133" s="36"/>
      <c r="F133" s="36"/>
      <c r="G133" s="36"/>
      <c r="H133" s="36"/>
      <c r="I133" s="36"/>
      <c r="J133" s="37"/>
      <c r="K133" s="50"/>
      <c r="L133" s="36"/>
      <c r="M133" s="36"/>
      <c r="N133" s="36"/>
      <c r="O133" s="36"/>
      <c r="P133" s="36"/>
      <c r="Q133" s="36"/>
      <c r="R133" s="36"/>
      <c r="S133" s="37"/>
      <c r="T133" s="50"/>
      <c r="U133" s="36"/>
      <c r="V133" s="36"/>
      <c r="W133" s="36"/>
      <c r="X133" s="36"/>
      <c r="Y133" s="36"/>
      <c r="Z133" s="36"/>
      <c r="AA133" s="37"/>
      <c r="AB133" s="50"/>
      <c r="AC133" s="36"/>
      <c r="AD133" s="36"/>
      <c r="AE133" s="36"/>
      <c r="AF133" s="36"/>
      <c r="AG133" s="37"/>
      <c r="AH133" s="50"/>
      <c r="AI133" s="36"/>
      <c r="AJ133" s="36"/>
      <c r="AK133" s="36"/>
      <c r="AL133" s="36"/>
      <c r="AM133" s="36"/>
      <c r="AN133" s="36"/>
      <c r="AO133" s="37"/>
      <c r="AP133" s="50"/>
      <c r="AQ133" s="36"/>
      <c r="AR133" s="36"/>
      <c r="AS133" s="36"/>
      <c r="AT133" s="36"/>
      <c r="AU133" s="36"/>
      <c r="AV133" s="36"/>
      <c r="AW133" s="37"/>
      <c r="AX133" s="50"/>
      <c r="AY133" s="36"/>
      <c r="AZ133" s="36"/>
      <c r="BA133" s="36"/>
      <c r="BB133" s="36"/>
      <c r="BC133" s="36"/>
      <c r="BD133" s="36"/>
      <c r="BE133" s="36"/>
      <c r="BF133" s="36"/>
      <c r="BG133" s="36"/>
      <c r="BH133" s="36"/>
      <c r="BI133" s="36"/>
      <c r="BJ133" s="37"/>
    </row>
    <row r="134" spans="1:62" ht="16.95" customHeight="1" x14ac:dyDescent="0.25">
      <c r="A134" s="52"/>
      <c r="B134" s="37"/>
      <c r="C134" s="51" t="s">
        <v>36</v>
      </c>
      <c r="D134" s="36"/>
      <c r="E134" s="36"/>
      <c r="F134" s="36"/>
      <c r="G134" s="36"/>
      <c r="H134" s="36"/>
      <c r="I134" s="36"/>
      <c r="J134" s="37"/>
      <c r="K134" s="51" t="s">
        <v>292</v>
      </c>
      <c r="L134" s="36"/>
      <c r="M134" s="36"/>
      <c r="N134" s="36"/>
      <c r="O134" s="36"/>
      <c r="P134" s="36"/>
      <c r="Q134" s="36"/>
      <c r="R134" s="36"/>
      <c r="S134" s="37"/>
      <c r="T134" s="51" t="s">
        <v>42</v>
      </c>
      <c r="U134" s="36"/>
      <c r="V134" s="36"/>
      <c r="W134" s="36"/>
      <c r="X134" s="36"/>
      <c r="Y134" s="36"/>
      <c r="Z134" s="36"/>
      <c r="AA134" s="37"/>
      <c r="AB134" s="51" t="s">
        <v>43</v>
      </c>
      <c r="AC134" s="36"/>
      <c r="AD134" s="36"/>
      <c r="AE134" s="36"/>
      <c r="AF134" s="36"/>
      <c r="AG134" s="37"/>
      <c r="AH134" s="51" t="s">
        <v>291</v>
      </c>
      <c r="AI134" s="36"/>
      <c r="AJ134" s="36"/>
      <c r="AK134" s="36"/>
      <c r="AL134" s="36"/>
      <c r="AM134" s="36"/>
      <c r="AN134" s="36"/>
      <c r="AO134" s="37"/>
      <c r="AP134" s="51" t="s">
        <v>290</v>
      </c>
      <c r="AQ134" s="36"/>
      <c r="AR134" s="36"/>
      <c r="AS134" s="36"/>
      <c r="AT134" s="36"/>
      <c r="AU134" s="36"/>
      <c r="AV134" s="36"/>
      <c r="AW134" s="37"/>
      <c r="AX134" s="51" t="s">
        <v>47</v>
      </c>
      <c r="AY134" s="36"/>
      <c r="AZ134" s="37"/>
      <c r="BA134" s="51" t="s">
        <v>289</v>
      </c>
      <c r="BB134" s="36"/>
      <c r="BC134" s="36"/>
      <c r="BD134" s="36"/>
      <c r="BE134" s="36"/>
      <c r="BF134" s="36"/>
      <c r="BG134" s="36"/>
      <c r="BH134" s="37"/>
      <c r="BI134" s="51" t="s">
        <v>288</v>
      </c>
      <c r="BJ134" s="37"/>
    </row>
    <row r="135" spans="1:62" ht="14.25" customHeight="1" x14ac:dyDescent="0.25">
      <c r="A135" s="50"/>
      <c r="B135" s="37"/>
      <c r="C135" s="45" t="s">
        <v>298</v>
      </c>
      <c r="D135" s="36"/>
      <c r="E135" s="36"/>
      <c r="F135" s="36"/>
      <c r="G135" s="36"/>
      <c r="H135" s="36"/>
      <c r="I135" s="36"/>
      <c r="J135" s="37"/>
      <c r="K135" s="45">
        <v>10038</v>
      </c>
      <c r="L135" s="36"/>
      <c r="M135" s="36"/>
      <c r="N135" s="36"/>
      <c r="O135" s="36"/>
      <c r="P135" s="36"/>
      <c r="Q135" s="36"/>
      <c r="R135" s="36"/>
      <c r="S135" s="37"/>
      <c r="T135" s="45" t="s">
        <v>172</v>
      </c>
      <c r="U135" s="36"/>
      <c r="V135" s="36"/>
      <c r="W135" s="36"/>
      <c r="X135" s="36"/>
      <c r="Y135" s="36"/>
      <c r="Z135" s="36"/>
      <c r="AA135" s="37"/>
      <c r="AB135" s="45">
        <v>727985</v>
      </c>
      <c r="AC135" s="36"/>
      <c r="AD135" s="36"/>
      <c r="AE135" s="36"/>
      <c r="AF135" s="36"/>
      <c r="AG135" s="37"/>
      <c r="AH135" s="45" t="s">
        <v>389</v>
      </c>
      <c r="AI135" s="36"/>
      <c r="AJ135" s="36"/>
      <c r="AK135" s="36"/>
      <c r="AL135" s="36"/>
      <c r="AM135" s="36"/>
      <c r="AN135" s="36"/>
      <c r="AO135" s="37"/>
      <c r="AP135" s="45" t="s">
        <v>185</v>
      </c>
      <c r="AQ135" s="36"/>
      <c r="AR135" s="36"/>
      <c r="AS135" s="36"/>
      <c r="AT135" s="36"/>
      <c r="AU135" s="36"/>
      <c r="AV135" s="36"/>
      <c r="AW135" s="37"/>
      <c r="AX135" s="45" t="s">
        <v>284</v>
      </c>
      <c r="AY135" s="36"/>
      <c r="AZ135" s="37"/>
      <c r="BA135" s="45">
        <v>2.25</v>
      </c>
      <c r="BB135" s="36"/>
      <c r="BC135" s="36"/>
      <c r="BD135" s="36"/>
      <c r="BE135" s="36"/>
      <c r="BF135" s="36"/>
      <c r="BG135" s="36"/>
      <c r="BH135" s="37"/>
      <c r="BI135" s="45">
        <v>3.75</v>
      </c>
      <c r="BJ135" s="37"/>
    </row>
    <row r="136" spans="1:62" ht="3.75" customHeight="1" x14ac:dyDescent="0.25">
      <c r="A136" s="50"/>
      <c r="B136" s="37"/>
      <c r="C136" s="50"/>
      <c r="D136" s="36"/>
      <c r="E136" s="36"/>
      <c r="F136" s="36"/>
      <c r="G136" s="36"/>
      <c r="H136" s="36"/>
      <c r="I136" s="36"/>
      <c r="J136" s="37"/>
      <c r="K136" s="50"/>
      <c r="L136" s="36"/>
      <c r="M136" s="36"/>
      <c r="N136" s="36"/>
      <c r="O136" s="36"/>
      <c r="P136" s="36"/>
      <c r="Q136" s="36"/>
      <c r="R136" s="36"/>
      <c r="S136" s="37"/>
      <c r="T136" s="50"/>
      <c r="U136" s="36"/>
      <c r="V136" s="36"/>
      <c r="W136" s="36"/>
      <c r="X136" s="36"/>
      <c r="Y136" s="36"/>
      <c r="Z136" s="36"/>
      <c r="AA136" s="37"/>
      <c r="AB136" s="50"/>
      <c r="AC136" s="36"/>
      <c r="AD136" s="36"/>
      <c r="AE136" s="36"/>
      <c r="AF136" s="36"/>
      <c r="AG136" s="37"/>
      <c r="AH136" s="50"/>
      <c r="AI136" s="36"/>
      <c r="AJ136" s="36"/>
      <c r="AK136" s="36"/>
      <c r="AL136" s="36"/>
      <c r="AM136" s="36"/>
      <c r="AN136" s="36"/>
      <c r="AO136" s="37"/>
      <c r="AP136" s="50"/>
      <c r="AQ136" s="36"/>
      <c r="AR136" s="36"/>
      <c r="AS136" s="36"/>
      <c r="AT136" s="36"/>
      <c r="AU136" s="36"/>
      <c r="AV136" s="36"/>
      <c r="AW136" s="37"/>
      <c r="AX136" s="50"/>
      <c r="AY136" s="36"/>
      <c r="AZ136" s="36"/>
      <c r="BA136" s="36"/>
      <c r="BB136" s="36"/>
      <c r="BC136" s="36"/>
      <c r="BD136" s="36"/>
      <c r="BE136" s="36"/>
      <c r="BF136" s="36"/>
      <c r="BG136" s="36"/>
      <c r="BH136" s="36"/>
      <c r="BI136" s="36"/>
      <c r="BJ136" s="37"/>
    </row>
    <row r="137" spans="1:62" x14ac:dyDescent="0.25">
      <c r="A137" s="41" t="s">
        <v>39</v>
      </c>
      <c r="B137" s="37"/>
      <c r="C137" s="41" t="s">
        <v>41</v>
      </c>
      <c r="D137" s="37"/>
      <c r="E137" s="41" t="s">
        <v>11</v>
      </c>
      <c r="F137" s="36"/>
      <c r="G137" s="36"/>
      <c r="H137" s="36"/>
      <c r="I137" s="36"/>
      <c r="J137" s="37"/>
      <c r="K137" s="41" t="s">
        <v>283</v>
      </c>
      <c r="L137" s="36"/>
      <c r="M137" s="36"/>
      <c r="N137" s="36"/>
      <c r="O137" s="37"/>
      <c r="P137" s="41" t="s">
        <v>38</v>
      </c>
      <c r="Q137" s="36"/>
      <c r="R137" s="36"/>
      <c r="S137" s="37"/>
      <c r="T137" s="41" t="s">
        <v>44</v>
      </c>
      <c r="U137" s="36"/>
      <c r="V137" s="36"/>
      <c r="W137" s="37"/>
      <c r="X137" s="41" t="s">
        <v>45</v>
      </c>
      <c r="Y137" s="36"/>
      <c r="Z137" s="36"/>
      <c r="AA137" s="37"/>
      <c r="AB137" s="41" t="s">
        <v>46</v>
      </c>
      <c r="AC137" s="36"/>
      <c r="AD137" s="36"/>
      <c r="AE137" s="36"/>
      <c r="AF137" s="37"/>
      <c r="AG137" s="16" t="s">
        <v>47</v>
      </c>
      <c r="AH137" s="41" t="s">
        <v>266</v>
      </c>
      <c r="AI137" s="36"/>
      <c r="AJ137" s="36"/>
      <c r="AK137" s="36"/>
      <c r="AL137" s="36"/>
      <c r="AM137" s="37"/>
      <c r="AN137" s="41" t="s">
        <v>49</v>
      </c>
      <c r="AO137" s="37"/>
      <c r="AP137" s="41" t="s">
        <v>50</v>
      </c>
      <c r="AQ137" s="36"/>
      <c r="AR137" s="37"/>
      <c r="AS137" s="41" t="s">
        <v>265</v>
      </c>
      <c r="AT137" s="36"/>
      <c r="AU137" s="36"/>
      <c r="AV137" s="36"/>
      <c r="AW137" s="37"/>
      <c r="AX137" s="41" t="s">
        <v>264</v>
      </c>
      <c r="AY137" s="36"/>
      <c r="AZ137" s="37"/>
      <c r="BA137" s="41" t="s">
        <v>51</v>
      </c>
      <c r="BB137" s="36"/>
      <c r="BC137" s="36"/>
      <c r="BD137" s="36"/>
      <c r="BE137" s="36"/>
      <c r="BF137" s="36"/>
      <c r="BG137" s="36"/>
      <c r="BH137" s="37"/>
      <c r="BI137" s="41" t="s">
        <v>52</v>
      </c>
      <c r="BJ137" s="37"/>
    </row>
    <row r="138" spans="1:62" x14ac:dyDescent="0.25">
      <c r="A138" s="49">
        <v>44870.443657407406</v>
      </c>
      <c r="B138" s="37"/>
      <c r="C138" s="45">
        <v>10564</v>
      </c>
      <c r="D138" s="37"/>
      <c r="E138" s="45" t="s">
        <v>168</v>
      </c>
      <c r="F138" s="36"/>
      <c r="G138" s="36"/>
      <c r="H138" s="36"/>
      <c r="I138" s="36"/>
      <c r="J138" s="37"/>
      <c r="K138" s="45"/>
      <c r="L138" s="36"/>
      <c r="M138" s="36"/>
      <c r="N138" s="36"/>
      <c r="O138" s="37"/>
      <c r="P138" s="45" t="s">
        <v>458</v>
      </c>
      <c r="Q138" s="36"/>
      <c r="R138" s="36"/>
      <c r="S138" s="37"/>
      <c r="T138" s="40">
        <v>857565</v>
      </c>
      <c r="U138" s="36"/>
      <c r="V138" s="36"/>
      <c r="W138" s="37"/>
      <c r="X138" s="45">
        <v>1048</v>
      </c>
      <c r="Y138" s="36"/>
      <c r="Z138" s="36"/>
      <c r="AA138" s="37"/>
      <c r="AB138" s="45">
        <v>1</v>
      </c>
      <c r="AC138" s="36"/>
      <c r="AD138" s="36"/>
      <c r="AE138" s="36"/>
      <c r="AF138" s="37"/>
      <c r="AG138" s="15" t="s">
        <v>54</v>
      </c>
      <c r="AH138" s="35">
        <v>395.51</v>
      </c>
      <c r="AI138" s="36"/>
      <c r="AJ138" s="36"/>
      <c r="AK138" s="36"/>
      <c r="AL138" s="36"/>
      <c r="AM138" s="37"/>
      <c r="AN138" s="47">
        <v>6.69</v>
      </c>
      <c r="AO138" s="37"/>
      <c r="AP138" s="35">
        <v>2646.01</v>
      </c>
      <c r="AQ138" s="36"/>
      <c r="AR138" s="37"/>
      <c r="AS138" s="35">
        <v>2.6497433693206003</v>
      </c>
      <c r="AT138" s="36"/>
      <c r="AU138" s="36"/>
      <c r="AV138" s="36"/>
      <c r="AW138" s="37"/>
      <c r="AX138" s="35">
        <v>2.5248187022900765</v>
      </c>
      <c r="AY138" s="36"/>
      <c r="AZ138" s="37"/>
      <c r="BA138" s="48">
        <v>44876</v>
      </c>
      <c r="BB138" s="36"/>
      <c r="BC138" s="36"/>
      <c r="BD138" s="36"/>
      <c r="BE138" s="36"/>
      <c r="BF138" s="36"/>
      <c r="BG138" s="36"/>
      <c r="BH138" s="37"/>
      <c r="BI138" s="45" t="s">
        <v>293</v>
      </c>
      <c r="BJ138" s="37"/>
    </row>
    <row r="139" spans="1:62" x14ac:dyDescent="0.25">
      <c r="A139" s="49">
        <v>44888.679421296292</v>
      </c>
      <c r="B139" s="37"/>
      <c r="C139" s="45">
        <v>10564</v>
      </c>
      <c r="D139" s="37"/>
      <c r="E139" s="45" t="s">
        <v>168</v>
      </c>
      <c r="F139" s="36"/>
      <c r="G139" s="36"/>
      <c r="H139" s="36"/>
      <c r="I139" s="36"/>
      <c r="J139" s="37"/>
      <c r="K139" s="45"/>
      <c r="L139" s="36"/>
      <c r="M139" s="36"/>
      <c r="N139" s="36"/>
      <c r="O139" s="37"/>
      <c r="P139" s="45" t="s">
        <v>458</v>
      </c>
      <c r="Q139" s="36"/>
      <c r="R139" s="36"/>
      <c r="S139" s="37"/>
      <c r="T139" s="40">
        <v>858129</v>
      </c>
      <c r="U139" s="36"/>
      <c r="V139" s="36"/>
      <c r="W139" s="37"/>
      <c r="X139" s="45">
        <v>564</v>
      </c>
      <c r="Y139" s="36"/>
      <c r="Z139" s="36"/>
      <c r="AA139" s="37"/>
      <c r="AB139" s="45">
        <v>1</v>
      </c>
      <c r="AC139" s="36"/>
      <c r="AD139" s="36"/>
      <c r="AE139" s="36"/>
      <c r="AF139" s="37"/>
      <c r="AG139" s="15" t="s">
        <v>54</v>
      </c>
      <c r="AH139" s="35">
        <v>261.97000000000003</v>
      </c>
      <c r="AI139" s="36"/>
      <c r="AJ139" s="36"/>
      <c r="AK139" s="36"/>
      <c r="AL139" s="36"/>
      <c r="AM139" s="37"/>
      <c r="AN139" s="47">
        <v>6.55</v>
      </c>
      <c r="AO139" s="37"/>
      <c r="AP139" s="35">
        <v>1715.95</v>
      </c>
      <c r="AQ139" s="36"/>
      <c r="AR139" s="37"/>
      <c r="AS139" s="35">
        <v>2.1529182730846999</v>
      </c>
      <c r="AT139" s="36"/>
      <c r="AU139" s="36"/>
      <c r="AV139" s="36"/>
      <c r="AW139" s="37"/>
      <c r="AX139" s="35">
        <v>3.0424645390070921</v>
      </c>
      <c r="AY139" s="36"/>
      <c r="AZ139" s="37"/>
      <c r="BA139" s="48">
        <v>44893</v>
      </c>
      <c r="BB139" s="36"/>
      <c r="BC139" s="36"/>
      <c r="BD139" s="36"/>
      <c r="BE139" s="36"/>
      <c r="BF139" s="36"/>
      <c r="BG139" s="36"/>
      <c r="BH139" s="37"/>
      <c r="BI139" s="45" t="s">
        <v>278</v>
      </c>
      <c r="BJ139" s="37"/>
    </row>
    <row r="140" spans="1:62" ht="15" customHeight="1" x14ac:dyDescent="0.25">
      <c r="A140" s="41" t="s">
        <v>150</v>
      </c>
      <c r="B140" s="36"/>
      <c r="C140" s="36"/>
      <c r="D140" s="37"/>
      <c r="E140" s="41" t="s">
        <v>151</v>
      </c>
      <c r="F140" s="36"/>
      <c r="G140" s="36"/>
      <c r="H140" s="36"/>
      <c r="I140" s="36"/>
      <c r="J140" s="37"/>
      <c r="K140" s="41" t="s">
        <v>154</v>
      </c>
      <c r="L140" s="36"/>
      <c r="M140" s="36"/>
      <c r="N140" s="36"/>
      <c r="O140" s="36"/>
      <c r="P140" s="36"/>
      <c r="Q140" s="36"/>
      <c r="R140" s="36"/>
      <c r="S140" s="37"/>
      <c r="T140" s="41" t="s">
        <v>267</v>
      </c>
      <c r="U140" s="36"/>
      <c r="V140" s="36"/>
      <c r="W140" s="36"/>
      <c r="X140" s="36"/>
      <c r="Y140" s="36"/>
      <c r="Z140" s="36"/>
      <c r="AA140" s="37"/>
      <c r="AB140" s="41" t="s">
        <v>275</v>
      </c>
      <c r="AC140" s="36"/>
      <c r="AD140" s="36"/>
      <c r="AE140" s="36"/>
      <c r="AF140" s="36"/>
      <c r="AG140" s="37"/>
      <c r="AH140" s="41" t="s">
        <v>274</v>
      </c>
      <c r="AI140" s="36"/>
      <c r="AJ140" s="36"/>
      <c r="AK140" s="36"/>
      <c r="AL140" s="36"/>
      <c r="AM140" s="36"/>
      <c r="AN140" s="36"/>
      <c r="AO140" s="37"/>
      <c r="AP140" s="41" t="s">
        <v>273</v>
      </c>
      <c r="AQ140" s="36"/>
      <c r="AR140" s="36"/>
      <c r="AS140" s="36"/>
      <c r="AT140" s="36"/>
      <c r="AU140" s="36"/>
      <c r="AV140" s="36"/>
      <c r="AW140" s="37"/>
      <c r="AX140" s="41" t="s">
        <v>272</v>
      </c>
      <c r="AY140" s="36"/>
      <c r="AZ140" s="36"/>
      <c r="BA140" s="36"/>
      <c r="BB140" s="36"/>
      <c r="BC140" s="36"/>
      <c r="BD140" s="36"/>
      <c r="BE140" s="36"/>
      <c r="BF140" s="36"/>
      <c r="BG140" s="36"/>
      <c r="BH140" s="37"/>
      <c r="BI140" s="41" t="s">
        <v>265</v>
      </c>
      <c r="BJ140" s="37"/>
    </row>
    <row r="141" spans="1:62" ht="14.25" customHeight="1" x14ac:dyDescent="0.25">
      <c r="A141" s="35">
        <v>1048</v>
      </c>
      <c r="B141" s="36"/>
      <c r="C141" s="36"/>
      <c r="D141" s="37"/>
      <c r="E141" s="35">
        <v>395.51</v>
      </c>
      <c r="F141" s="36"/>
      <c r="G141" s="36"/>
      <c r="H141" s="36"/>
      <c r="I141" s="36"/>
      <c r="J141" s="37"/>
      <c r="K141" s="35">
        <v>2646.01</v>
      </c>
      <c r="L141" s="36"/>
      <c r="M141" s="36"/>
      <c r="N141" s="36"/>
      <c r="O141" s="36"/>
      <c r="P141" s="36"/>
      <c r="Q141" s="36"/>
      <c r="R141" s="36"/>
      <c r="S141" s="37"/>
      <c r="T141" s="45">
        <v>1612</v>
      </c>
      <c r="U141" s="36"/>
      <c r="V141" s="36"/>
      <c r="W141" s="36"/>
      <c r="X141" s="36"/>
      <c r="Y141" s="36"/>
      <c r="Z141" s="36"/>
      <c r="AA141" s="37"/>
      <c r="AB141" s="35">
        <v>657.48</v>
      </c>
      <c r="AC141" s="36"/>
      <c r="AD141" s="36"/>
      <c r="AE141" s="36"/>
      <c r="AF141" s="36"/>
      <c r="AG141" s="37"/>
      <c r="AH141" s="35">
        <v>4361.96</v>
      </c>
      <c r="AI141" s="36"/>
      <c r="AJ141" s="36"/>
      <c r="AK141" s="36"/>
      <c r="AL141" s="36"/>
      <c r="AM141" s="36"/>
      <c r="AN141" s="36"/>
      <c r="AO141" s="37"/>
      <c r="AP141" s="35">
        <v>2.5248187022900765</v>
      </c>
      <c r="AQ141" s="36"/>
      <c r="AR141" s="36"/>
      <c r="AS141" s="36"/>
      <c r="AT141" s="36"/>
      <c r="AU141" s="36"/>
      <c r="AV141" s="36"/>
      <c r="AW141" s="37"/>
      <c r="AX141" s="35">
        <v>2.6497433693206243</v>
      </c>
      <c r="AY141" s="36"/>
      <c r="AZ141" s="36"/>
      <c r="BA141" s="36"/>
      <c r="BB141" s="36"/>
      <c r="BC141" s="36"/>
      <c r="BD141" s="36"/>
      <c r="BE141" s="36"/>
      <c r="BF141" s="36"/>
      <c r="BG141" s="36"/>
      <c r="BH141" s="37"/>
      <c r="BI141" s="35">
        <v>2.4517856056457989</v>
      </c>
      <c r="BJ141" s="37"/>
    </row>
    <row r="142" spans="1:62" x14ac:dyDescent="0.25">
      <c r="A142" s="42"/>
      <c r="B142" s="29"/>
      <c r="C142" s="42"/>
      <c r="D142" s="29"/>
      <c r="E142" s="42"/>
      <c r="F142" s="29"/>
      <c r="G142" s="29"/>
      <c r="H142" s="29"/>
      <c r="I142" s="29"/>
      <c r="J142" s="29"/>
      <c r="K142" s="42"/>
      <c r="L142" s="29"/>
      <c r="M142" s="29"/>
      <c r="N142" s="29"/>
      <c r="O142" s="29"/>
      <c r="P142" s="42"/>
      <c r="Q142" s="29"/>
      <c r="R142" s="29"/>
      <c r="S142" s="29"/>
      <c r="T142" s="42"/>
      <c r="U142" s="29"/>
      <c r="V142" s="29"/>
      <c r="W142" s="29"/>
      <c r="X142" s="42"/>
      <c r="Y142" s="29"/>
      <c r="Z142" s="29"/>
      <c r="AA142" s="29"/>
      <c r="AB142" s="42"/>
      <c r="AC142" s="29"/>
      <c r="AD142" s="29"/>
      <c r="AE142" s="29"/>
      <c r="AF142" s="29"/>
      <c r="AG142" s="17"/>
      <c r="AH142" s="42"/>
      <c r="AI142" s="29"/>
      <c r="AJ142" s="29"/>
      <c r="AK142" s="29"/>
      <c r="AL142" s="29"/>
      <c r="AM142" s="29"/>
      <c r="AN142" s="42"/>
      <c r="AO142" s="29"/>
      <c r="AP142" s="42"/>
      <c r="AQ142" s="29"/>
      <c r="AR142" s="29"/>
      <c r="AS142" s="42"/>
      <c r="AT142" s="29"/>
      <c r="AU142" s="29"/>
      <c r="AV142" s="29"/>
      <c r="AW142" s="29"/>
      <c r="AX142" s="42"/>
      <c r="AY142" s="29"/>
      <c r="AZ142" s="29"/>
      <c r="BA142" s="42"/>
      <c r="BB142" s="29"/>
      <c r="BC142" s="29"/>
      <c r="BD142" s="29"/>
      <c r="BE142" s="29"/>
      <c r="BF142" s="29"/>
      <c r="BG142" s="29"/>
      <c r="BH142" s="29"/>
      <c r="BI142" s="42"/>
      <c r="BJ142" s="29"/>
    </row>
    <row r="143" spans="1:62" ht="14.1" customHeight="1" x14ac:dyDescent="0.25">
      <c r="A143" s="41" t="s">
        <v>185</v>
      </c>
      <c r="B143" s="36"/>
      <c r="C143" s="36"/>
      <c r="D143" s="36"/>
      <c r="E143" s="36"/>
      <c r="F143" s="36"/>
      <c r="G143" s="36"/>
      <c r="H143" s="37"/>
      <c r="I143" s="41" t="s">
        <v>271</v>
      </c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7"/>
      <c r="V143" s="41" t="s">
        <v>270</v>
      </c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7"/>
      <c r="AL143" s="41" t="s">
        <v>269</v>
      </c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36"/>
      <c r="AY143" s="37"/>
      <c r="AZ143" s="41" t="s">
        <v>152</v>
      </c>
      <c r="BA143" s="36"/>
      <c r="BB143" s="36"/>
      <c r="BC143" s="36"/>
      <c r="BD143" s="36"/>
      <c r="BE143" s="36"/>
      <c r="BF143" s="36"/>
      <c r="BG143" s="36"/>
      <c r="BH143" s="36"/>
      <c r="BI143" s="36"/>
      <c r="BJ143" s="37"/>
    </row>
    <row r="144" spans="1:62" ht="14.1" customHeight="1" x14ac:dyDescent="0.25">
      <c r="A144" s="45" t="s">
        <v>158</v>
      </c>
      <c r="B144" s="36"/>
      <c r="C144" s="36"/>
      <c r="D144" s="36"/>
      <c r="E144" s="36"/>
      <c r="F144" s="36"/>
      <c r="G144" s="36"/>
      <c r="H144" s="37"/>
      <c r="I144" s="35">
        <v>657.48</v>
      </c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7"/>
      <c r="V144" s="35">
        <v>60.155441990630891</v>
      </c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7"/>
      <c r="AL144" s="46">
        <v>1</v>
      </c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36"/>
      <c r="AY144" s="37"/>
      <c r="AZ144" s="35">
        <v>4361.96</v>
      </c>
      <c r="BA144" s="36"/>
      <c r="BB144" s="36"/>
      <c r="BC144" s="36"/>
      <c r="BD144" s="36"/>
      <c r="BE144" s="36"/>
      <c r="BF144" s="36"/>
      <c r="BG144" s="36"/>
      <c r="BH144" s="36"/>
      <c r="BI144" s="36"/>
      <c r="BJ144" s="37"/>
    </row>
    <row r="145" spans="1:62" ht="0.45" customHeight="1" x14ac:dyDescent="0.25"/>
    <row r="146" spans="1:62" ht="6" customHeight="1" x14ac:dyDescent="0.25">
      <c r="A146" s="50"/>
      <c r="B146" s="37"/>
      <c r="C146" s="50"/>
      <c r="D146" s="36"/>
      <c r="E146" s="36"/>
      <c r="F146" s="36"/>
      <c r="G146" s="36"/>
      <c r="H146" s="36"/>
      <c r="I146" s="36"/>
      <c r="J146" s="37"/>
      <c r="K146" s="50"/>
      <c r="L146" s="36"/>
      <c r="M146" s="36"/>
      <c r="N146" s="36"/>
      <c r="O146" s="36"/>
      <c r="P146" s="36"/>
      <c r="Q146" s="36"/>
      <c r="R146" s="36"/>
      <c r="S146" s="37"/>
      <c r="T146" s="50"/>
      <c r="U146" s="36"/>
      <c r="V146" s="36"/>
      <c r="W146" s="36"/>
      <c r="X146" s="36"/>
      <c r="Y146" s="36"/>
      <c r="Z146" s="36"/>
      <c r="AA146" s="37"/>
      <c r="AB146" s="50"/>
      <c r="AC146" s="36"/>
      <c r="AD146" s="36"/>
      <c r="AE146" s="36"/>
      <c r="AF146" s="36"/>
      <c r="AG146" s="37"/>
      <c r="AH146" s="50"/>
      <c r="AI146" s="36"/>
      <c r="AJ146" s="36"/>
      <c r="AK146" s="36"/>
      <c r="AL146" s="36"/>
      <c r="AM146" s="36"/>
      <c r="AN146" s="36"/>
      <c r="AO146" s="37"/>
      <c r="AP146" s="50"/>
      <c r="AQ146" s="36"/>
      <c r="AR146" s="36"/>
      <c r="AS146" s="36"/>
      <c r="AT146" s="36"/>
      <c r="AU146" s="36"/>
      <c r="AV146" s="36"/>
      <c r="AW146" s="37"/>
      <c r="AX146" s="50"/>
      <c r="AY146" s="36"/>
      <c r="AZ146" s="36"/>
      <c r="BA146" s="36"/>
      <c r="BB146" s="36"/>
      <c r="BC146" s="36"/>
      <c r="BD146" s="36"/>
      <c r="BE146" s="36"/>
      <c r="BF146" s="36"/>
      <c r="BG146" s="36"/>
      <c r="BH146" s="36"/>
      <c r="BI146" s="36"/>
      <c r="BJ146" s="37"/>
    </row>
    <row r="147" spans="1:62" ht="16.95" customHeight="1" x14ac:dyDescent="0.25">
      <c r="A147" s="52"/>
      <c r="B147" s="37"/>
      <c r="C147" s="51" t="s">
        <v>36</v>
      </c>
      <c r="D147" s="36"/>
      <c r="E147" s="36"/>
      <c r="F147" s="36"/>
      <c r="G147" s="36"/>
      <c r="H147" s="36"/>
      <c r="I147" s="36"/>
      <c r="J147" s="37"/>
      <c r="K147" s="51" t="s">
        <v>292</v>
      </c>
      <c r="L147" s="36"/>
      <c r="M147" s="36"/>
      <c r="N147" s="36"/>
      <c r="O147" s="36"/>
      <c r="P147" s="36"/>
      <c r="Q147" s="36"/>
      <c r="R147" s="36"/>
      <c r="S147" s="37"/>
      <c r="T147" s="51" t="s">
        <v>42</v>
      </c>
      <c r="U147" s="36"/>
      <c r="V147" s="36"/>
      <c r="W147" s="36"/>
      <c r="X147" s="36"/>
      <c r="Y147" s="36"/>
      <c r="Z147" s="36"/>
      <c r="AA147" s="37"/>
      <c r="AB147" s="51" t="s">
        <v>43</v>
      </c>
      <c r="AC147" s="36"/>
      <c r="AD147" s="36"/>
      <c r="AE147" s="36"/>
      <c r="AF147" s="36"/>
      <c r="AG147" s="37"/>
      <c r="AH147" s="51" t="s">
        <v>291</v>
      </c>
      <c r="AI147" s="36"/>
      <c r="AJ147" s="36"/>
      <c r="AK147" s="36"/>
      <c r="AL147" s="36"/>
      <c r="AM147" s="36"/>
      <c r="AN147" s="36"/>
      <c r="AO147" s="37"/>
      <c r="AP147" s="51" t="s">
        <v>290</v>
      </c>
      <c r="AQ147" s="36"/>
      <c r="AR147" s="36"/>
      <c r="AS147" s="36"/>
      <c r="AT147" s="36"/>
      <c r="AU147" s="36"/>
      <c r="AV147" s="36"/>
      <c r="AW147" s="37"/>
      <c r="AX147" s="51" t="s">
        <v>47</v>
      </c>
      <c r="AY147" s="36"/>
      <c r="AZ147" s="37"/>
      <c r="BA147" s="51" t="s">
        <v>289</v>
      </c>
      <c r="BB147" s="36"/>
      <c r="BC147" s="36"/>
      <c r="BD147" s="36"/>
      <c r="BE147" s="36"/>
      <c r="BF147" s="36"/>
      <c r="BG147" s="36"/>
      <c r="BH147" s="37"/>
      <c r="BI147" s="51" t="s">
        <v>288</v>
      </c>
      <c r="BJ147" s="37"/>
    </row>
    <row r="148" spans="1:62" ht="14.25" customHeight="1" x14ac:dyDescent="0.25">
      <c r="A148" s="50"/>
      <c r="B148" s="37"/>
      <c r="C148" s="45" t="s">
        <v>287</v>
      </c>
      <c r="D148" s="36"/>
      <c r="E148" s="36"/>
      <c r="F148" s="36"/>
      <c r="G148" s="36"/>
      <c r="H148" s="36"/>
      <c r="I148" s="36"/>
      <c r="J148" s="37"/>
      <c r="K148" s="45">
        <v>16</v>
      </c>
      <c r="L148" s="36"/>
      <c r="M148" s="36"/>
      <c r="N148" s="36"/>
      <c r="O148" s="36"/>
      <c r="P148" s="36"/>
      <c r="Q148" s="36"/>
      <c r="R148" s="36"/>
      <c r="S148" s="37"/>
      <c r="T148" s="45" t="s">
        <v>87</v>
      </c>
      <c r="U148" s="36"/>
      <c r="V148" s="36"/>
      <c r="W148" s="36"/>
      <c r="X148" s="36"/>
      <c r="Y148" s="36"/>
      <c r="Z148" s="36"/>
      <c r="AA148" s="37"/>
      <c r="AB148" s="45">
        <v>727986</v>
      </c>
      <c r="AC148" s="36"/>
      <c r="AD148" s="36"/>
      <c r="AE148" s="36"/>
      <c r="AF148" s="36"/>
      <c r="AG148" s="37"/>
      <c r="AH148" s="45" t="s">
        <v>389</v>
      </c>
      <c r="AI148" s="36"/>
      <c r="AJ148" s="36"/>
      <c r="AK148" s="36"/>
      <c r="AL148" s="36"/>
      <c r="AM148" s="36"/>
      <c r="AN148" s="36"/>
      <c r="AO148" s="37"/>
      <c r="AP148" s="45" t="s">
        <v>464</v>
      </c>
      <c r="AQ148" s="36"/>
      <c r="AR148" s="36"/>
      <c r="AS148" s="36"/>
      <c r="AT148" s="36"/>
      <c r="AU148" s="36"/>
      <c r="AV148" s="36"/>
      <c r="AW148" s="37"/>
      <c r="AX148" s="45" t="s">
        <v>284</v>
      </c>
      <c r="AY148" s="36"/>
      <c r="AZ148" s="37"/>
      <c r="BA148" s="45">
        <v>2.25</v>
      </c>
      <c r="BB148" s="36"/>
      <c r="BC148" s="36"/>
      <c r="BD148" s="36"/>
      <c r="BE148" s="36"/>
      <c r="BF148" s="36"/>
      <c r="BG148" s="36"/>
      <c r="BH148" s="37"/>
      <c r="BI148" s="45">
        <v>3.75</v>
      </c>
      <c r="BJ148" s="37"/>
    </row>
    <row r="149" spans="1:62" ht="3.75" customHeight="1" x14ac:dyDescent="0.25">
      <c r="A149" s="50"/>
      <c r="B149" s="37"/>
      <c r="C149" s="50"/>
      <c r="D149" s="36"/>
      <c r="E149" s="36"/>
      <c r="F149" s="36"/>
      <c r="G149" s="36"/>
      <c r="H149" s="36"/>
      <c r="I149" s="36"/>
      <c r="J149" s="37"/>
      <c r="K149" s="50"/>
      <c r="L149" s="36"/>
      <c r="M149" s="36"/>
      <c r="N149" s="36"/>
      <c r="O149" s="36"/>
      <c r="P149" s="36"/>
      <c r="Q149" s="36"/>
      <c r="R149" s="36"/>
      <c r="S149" s="37"/>
      <c r="T149" s="50"/>
      <c r="U149" s="36"/>
      <c r="V149" s="36"/>
      <c r="W149" s="36"/>
      <c r="X149" s="36"/>
      <c r="Y149" s="36"/>
      <c r="Z149" s="36"/>
      <c r="AA149" s="37"/>
      <c r="AB149" s="50"/>
      <c r="AC149" s="36"/>
      <c r="AD149" s="36"/>
      <c r="AE149" s="36"/>
      <c r="AF149" s="36"/>
      <c r="AG149" s="37"/>
      <c r="AH149" s="50"/>
      <c r="AI149" s="36"/>
      <c r="AJ149" s="36"/>
      <c r="AK149" s="36"/>
      <c r="AL149" s="36"/>
      <c r="AM149" s="36"/>
      <c r="AN149" s="36"/>
      <c r="AO149" s="37"/>
      <c r="AP149" s="50"/>
      <c r="AQ149" s="36"/>
      <c r="AR149" s="36"/>
      <c r="AS149" s="36"/>
      <c r="AT149" s="36"/>
      <c r="AU149" s="36"/>
      <c r="AV149" s="36"/>
      <c r="AW149" s="37"/>
      <c r="AX149" s="50"/>
      <c r="AY149" s="36"/>
      <c r="AZ149" s="36"/>
      <c r="BA149" s="36"/>
      <c r="BB149" s="36"/>
      <c r="BC149" s="36"/>
      <c r="BD149" s="36"/>
      <c r="BE149" s="36"/>
      <c r="BF149" s="36"/>
      <c r="BG149" s="36"/>
      <c r="BH149" s="36"/>
      <c r="BI149" s="36"/>
      <c r="BJ149" s="37"/>
    </row>
    <row r="150" spans="1:62" x14ac:dyDescent="0.25">
      <c r="A150" s="41" t="s">
        <v>39</v>
      </c>
      <c r="B150" s="37"/>
      <c r="C150" s="41" t="s">
        <v>41</v>
      </c>
      <c r="D150" s="37"/>
      <c r="E150" s="41" t="s">
        <v>11</v>
      </c>
      <c r="F150" s="36"/>
      <c r="G150" s="36"/>
      <c r="H150" s="36"/>
      <c r="I150" s="36"/>
      <c r="J150" s="37"/>
      <c r="K150" s="41" t="s">
        <v>283</v>
      </c>
      <c r="L150" s="36"/>
      <c r="M150" s="36"/>
      <c r="N150" s="36"/>
      <c r="O150" s="37"/>
      <c r="P150" s="41" t="s">
        <v>38</v>
      </c>
      <c r="Q150" s="36"/>
      <c r="R150" s="36"/>
      <c r="S150" s="37"/>
      <c r="T150" s="41" t="s">
        <v>44</v>
      </c>
      <c r="U150" s="36"/>
      <c r="V150" s="36"/>
      <c r="W150" s="37"/>
      <c r="X150" s="41" t="s">
        <v>45</v>
      </c>
      <c r="Y150" s="36"/>
      <c r="Z150" s="36"/>
      <c r="AA150" s="37"/>
      <c r="AB150" s="41" t="s">
        <v>46</v>
      </c>
      <c r="AC150" s="36"/>
      <c r="AD150" s="36"/>
      <c r="AE150" s="36"/>
      <c r="AF150" s="37"/>
      <c r="AG150" s="16" t="s">
        <v>47</v>
      </c>
      <c r="AH150" s="41" t="s">
        <v>266</v>
      </c>
      <c r="AI150" s="36"/>
      <c r="AJ150" s="36"/>
      <c r="AK150" s="36"/>
      <c r="AL150" s="36"/>
      <c r="AM150" s="37"/>
      <c r="AN150" s="41" t="s">
        <v>49</v>
      </c>
      <c r="AO150" s="37"/>
      <c r="AP150" s="41" t="s">
        <v>50</v>
      </c>
      <c r="AQ150" s="36"/>
      <c r="AR150" s="37"/>
      <c r="AS150" s="41" t="s">
        <v>265</v>
      </c>
      <c r="AT150" s="36"/>
      <c r="AU150" s="36"/>
      <c r="AV150" s="36"/>
      <c r="AW150" s="37"/>
      <c r="AX150" s="41" t="s">
        <v>264</v>
      </c>
      <c r="AY150" s="36"/>
      <c r="AZ150" s="37"/>
      <c r="BA150" s="41" t="s">
        <v>51</v>
      </c>
      <c r="BB150" s="36"/>
      <c r="BC150" s="36"/>
      <c r="BD150" s="36"/>
      <c r="BE150" s="36"/>
      <c r="BF150" s="36"/>
      <c r="BG150" s="36"/>
      <c r="BH150" s="37"/>
      <c r="BI150" s="41" t="s">
        <v>52</v>
      </c>
      <c r="BJ150" s="37"/>
    </row>
    <row r="151" spans="1:62" x14ac:dyDescent="0.25">
      <c r="A151" s="49">
        <v>44872.768680555557</v>
      </c>
      <c r="B151" s="37"/>
      <c r="C151" s="45">
        <v>23104</v>
      </c>
      <c r="D151" s="37"/>
      <c r="E151" s="45" t="s">
        <v>17</v>
      </c>
      <c r="F151" s="36"/>
      <c r="G151" s="36"/>
      <c r="H151" s="36"/>
      <c r="I151" s="36"/>
      <c r="J151" s="37"/>
      <c r="K151" s="45"/>
      <c r="L151" s="36"/>
      <c r="M151" s="36"/>
      <c r="N151" s="36"/>
      <c r="O151" s="37"/>
      <c r="P151" s="45"/>
      <c r="Q151" s="36"/>
      <c r="R151" s="36"/>
      <c r="S151" s="37"/>
      <c r="T151" s="40">
        <v>282349</v>
      </c>
      <c r="U151" s="36"/>
      <c r="V151" s="36"/>
      <c r="W151" s="37"/>
      <c r="X151" s="45">
        <v>578</v>
      </c>
      <c r="Y151" s="36"/>
      <c r="Z151" s="36"/>
      <c r="AA151" s="37"/>
      <c r="AB151" s="45">
        <v>1</v>
      </c>
      <c r="AC151" s="36"/>
      <c r="AD151" s="36"/>
      <c r="AE151" s="36"/>
      <c r="AF151" s="37"/>
      <c r="AG151" s="15" t="s">
        <v>54</v>
      </c>
      <c r="AH151" s="35">
        <v>383.5</v>
      </c>
      <c r="AI151" s="36"/>
      <c r="AJ151" s="36"/>
      <c r="AK151" s="36"/>
      <c r="AL151" s="36"/>
      <c r="AM151" s="37"/>
      <c r="AN151" s="47">
        <v>5.96</v>
      </c>
      <c r="AO151" s="37"/>
      <c r="AP151" s="35">
        <v>2285.66</v>
      </c>
      <c r="AQ151" s="36"/>
      <c r="AR151" s="37"/>
      <c r="AS151" s="35">
        <v>1.5071707953063</v>
      </c>
      <c r="AT151" s="36"/>
      <c r="AU151" s="36"/>
      <c r="AV151" s="36"/>
      <c r="AW151" s="37"/>
      <c r="AX151" s="35">
        <v>3.9544290657439443</v>
      </c>
      <c r="AY151" s="36"/>
      <c r="AZ151" s="37"/>
      <c r="BA151" s="48">
        <v>44886</v>
      </c>
      <c r="BB151" s="36"/>
      <c r="BC151" s="36"/>
      <c r="BD151" s="36"/>
      <c r="BE151" s="36"/>
      <c r="BF151" s="36"/>
      <c r="BG151" s="36"/>
      <c r="BH151" s="37"/>
      <c r="BI151" s="45" t="s">
        <v>282</v>
      </c>
      <c r="BJ151" s="37"/>
    </row>
    <row r="152" spans="1:62" x14ac:dyDescent="0.25">
      <c r="A152" s="49">
        <v>44876.470937499995</v>
      </c>
      <c r="B152" s="37"/>
      <c r="C152" s="45">
        <v>23104</v>
      </c>
      <c r="D152" s="37"/>
      <c r="E152" s="45" t="s">
        <v>17</v>
      </c>
      <c r="F152" s="36"/>
      <c r="G152" s="36"/>
      <c r="H152" s="36"/>
      <c r="I152" s="36"/>
      <c r="J152" s="37"/>
      <c r="K152" s="45"/>
      <c r="L152" s="36"/>
      <c r="M152" s="36"/>
      <c r="N152" s="36"/>
      <c r="O152" s="37"/>
      <c r="P152" s="45"/>
      <c r="Q152" s="36"/>
      <c r="R152" s="36"/>
      <c r="S152" s="37"/>
      <c r="T152" s="40">
        <v>282718</v>
      </c>
      <c r="U152" s="36"/>
      <c r="V152" s="36"/>
      <c r="W152" s="37"/>
      <c r="X152" s="45">
        <v>369</v>
      </c>
      <c r="Y152" s="36"/>
      <c r="Z152" s="36"/>
      <c r="AA152" s="37"/>
      <c r="AB152" s="45">
        <v>1</v>
      </c>
      <c r="AC152" s="36"/>
      <c r="AD152" s="36"/>
      <c r="AE152" s="36"/>
      <c r="AF152" s="37"/>
      <c r="AG152" s="15" t="s">
        <v>54</v>
      </c>
      <c r="AH152" s="35">
        <v>271.47000000000003</v>
      </c>
      <c r="AI152" s="36"/>
      <c r="AJ152" s="36"/>
      <c r="AK152" s="36"/>
      <c r="AL152" s="36"/>
      <c r="AM152" s="37"/>
      <c r="AN152" s="47">
        <v>5.96</v>
      </c>
      <c r="AO152" s="37"/>
      <c r="AP152" s="35">
        <v>1617.96</v>
      </c>
      <c r="AQ152" s="36"/>
      <c r="AR152" s="37"/>
      <c r="AS152" s="35">
        <v>1.3592662172615</v>
      </c>
      <c r="AT152" s="36"/>
      <c r="AU152" s="36"/>
      <c r="AV152" s="36"/>
      <c r="AW152" s="37"/>
      <c r="AX152" s="35">
        <v>4.3847154471544716</v>
      </c>
      <c r="AY152" s="36"/>
      <c r="AZ152" s="37"/>
      <c r="BA152" s="48">
        <v>44886</v>
      </c>
      <c r="BB152" s="36"/>
      <c r="BC152" s="36"/>
      <c r="BD152" s="36"/>
      <c r="BE152" s="36"/>
      <c r="BF152" s="36"/>
      <c r="BG152" s="36"/>
      <c r="BH152" s="37"/>
      <c r="BI152" s="45" t="s">
        <v>282</v>
      </c>
      <c r="BJ152" s="37"/>
    </row>
    <row r="153" spans="1:62" x14ac:dyDescent="0.25">
      <c r="A153" s="49">
        <v>44881.812303240738</v>
      </c>
      <c r="B153" s="37"/>
      <c r="C153" s="45">
        <v>23104</v>
      </c>
      <c r="D153" s="37"/>
      <c r="E153" s="45" t="s">
        <v>17</v>
      </c>
      <c r="F153" s="36"/>
      <c r="G153" s="36"/>
      <c r="H153" s="36"/>
      <c r="I153" s="36"/>
      <c r="J153" s="37"/>
      <c r="K153" s="45"/>
      <c r="L153" s="36"/>
      <c r="M153" s="36"/>
      <c r="N153" s="36"/>
      <c r="O153" s="37"/>
      <c r="P153" s="45"/>
      <c r="Q153" s="36"/>
      <c r="R153" s="36"/>
      <c r="S153" s="37"/>
      <c r="T153" s="40">
        <v>283421</v>
      </c>
      <c r="U153" s="36"/>
      <c r="V153" s="36"/>
      <c r="W153" s="37"/>
      <c r="X153" s="45">
        <v>703</v>
      </c>
      <c r="Y153" s="36"/>
      <c r="Z153" s="36"/>
      <c r="AA153" s="37"/>
      <c r="AB153" s="45">
        <v>1</v>
      </c>
      <c r="AC153" s="36"/>
      <c r="AD153" s="36"/>
      <c r="AE153" s="36"/>
      <c r="AF153" s="37"/>
      <c r="AG153" s="15" t="s">
        <v>54</v>
      </c>
      <c r="AH153" s="35">
        <v>478.5</v>
      </c>
      <c r="AI153" s="36"/>
      <c r="AJ153" s="36"/>
      <c r="AK153" s="36"/>
      <c r="AL153" s="36"/>
      <c r="AM153" s="37"/>
      <c r="AN153" s="47">
        <v>5.96</v>
      </c>
      <c r="AO153" s="37"/>
      <c r="AP153" s="35">
        <v>2851.86</v>
      </c>
      <c r="AQ153" s="36"/>
      <c r="AR153" s="37"/>
      <c r="AS153" s="35">
        <v>1.4691745036571999</v>
      </c>
      <c r="AT153" s="36"/>
      <c r="AU153" s="36"/>
      <c r="AV153" s="36"/>
      <c r="AW153" s="37"/>
      <c r="AX153" s="35">
        <v>4.0566998577524895</v>
      </c>
      <c r="AY153" s="36"/>
      <c r="AZ153" s="37"/>
      <c r="BA153" s="48">
        <v>44893</v>
      </c>
      <c r="BB153" s="36"/>
      <c r="BC153" s="36"/>
      <c r="BD153" s="36"/>
      <c r="BE153" s="36"/>
      <c r="BF153" s="36"/>
      <c r="BG153" s="36"/>
      <c r="BH153" s="37"/>
      <c r="BI153" s="45" t="s">
        <v>282</v>
      </c>
      <c r="BJ153" s="37"/>
    </row>
    <row r="154" spans="1:62" x14ac:dyDescent="0.25">
      <c r="A154" s="49">
        <v>44886.399652777778</v>
      </c>
      <c r="B154" s="37"/>
      <c r="C154" s="45">
        <v>23104</v>
      </c>
      <c r="D154" s="37"/>
      <c r="E154" s="45" t="s">
        <v>17</v>
      </c>
      <c r="F154" s="36"/>
      <c r="G154" s="36"/>
      <c r="H154" s="36"/>
      <c r="I154" s="36"/>
      <c r="J154" s="37"/>
      <c r="K154" s="45"/>
      <c r="L154" s="36"/>
      <c r="M154" s="36"/>
      <c r="N154" s="36"/>
      <c r="O154" s="37"/>
      <c r="P154" s="45"/>
      <c r="Q154" s="36"/>
      <c r="R154" s="36"/>
      <c r="S154" s="37"/>
      <c r="T154" s="40">
        <v>284220</v>
      </c>
      <c r="U154" s="36"/>
      <c r="V154" s="36"/>
      <c r="W154" s="37"/>
      <c r="X154" s="45">
        <v>799</v>
      </c>
      <c r="Y154" s="36"/>
      <c r="Z154" s="36"/>
      <c r="AA154" s="37"/>
      <c r="AB154" s="45">
        <v>1</v>
      </c>
      <c r="AC154" s="36"/>
      <c r="AD154" s="36"/>
      <c r="AE154" s="36"/>
      <c r="AF154" s="37"/>
      <c r="AG154" s="15" t="s">
        <v>54</v>
      </c>
      <c r="AH154" s="35">
        <v>430.02</v>
      </c>
      <c r="AI154" s="36"/>
      <c r="AJ154" s="36"/>
      <c r="AK154" s="36"/>
      <c r="AL154" s="36"/>
      <c r="AM154" s="37"/>
      <c r="AN154" s="47">
        <v>6.09</v>
      </c>
      <c r="AO154" s="37"/>
      <c r="AP154" s="35">
        <v>2618.8200000000002</v>
      </c>
      <c r="AQ154" s="36"/>
      <c r="AR154" s="37"/>
      <c r="AS154" s="35">
        <v>1.8580531138085998</v>
      </c>
      <c r="AT154" s="36"/>
      <c r="AU154" s="36"/>
      <c r="AV154" s="36"/>
      <c r="AW154" s="37"/>
      <c r="AX154" s="35">
        <v>3.2776220275344179</v>
      </c>
      <c r="AY154" s="36"/>
      <c r="AZ154" s="37"/>
      <c r="BA154" s="48">
        <v>44893</v>
      </c>
      <c r="BB154" s="36"/>
      <c r="BC154" s="36"/>
      <c r="BD154" s="36"/>
      <c r="BE154" s="36"/>
      <c r="BF154" s="36"/>
      <c r="BG154" s="36"/>
      <c r="BH154" s="37"/>
      <c r="BI154" s="45" t="s">
        <v>282</v>
      </c>
      <c r="BJ154" s="37"/>
    </row>
    <row r="155" spans="1:62" x14ac:dyDescent="0.25">
      <c r="A155" s="49">
        <v>44893.349305555552</v>
      </c>
      <c r="B155" s="37"/>
      <c r="C155" s="45">
        <v>23104</v>
      </c>
      <c r="D155" s="37"/>
      <c r="E155" s="45" t="s">
        <v>17</v>
      </c>
      <c r="F155" s="36"/>
      <c r="G155" s="36"/>
      <c r="H155" s="36"/>
      <c r="I155" s="36"/>
      <c r="J155" s="37"/>
      <c r="K155" s="45"/>
      <c r="L155" s="36"/>
      <c r="M155" s="36"/>
      <c r="N155" s="36"/>
      <c r="O155" s="37"/>
      <c r="P155" s="45"/>
      <c r="Q155" s="36"/>
      <c r="R155" s="36"/>
      <c r="S155" s="37"/>
      <c r="T155" s="40">
        <v>284835</v>
      </c>
      <c r="U155" s="36"/>
      <c r="V155" s="36"/>
      <c r="W155" s="37"/>
      <c r="X155" s="45">
        <v>0</v>
      </c>
      <c r="Y155" s="36"/>
      <c r="Z155" s="36"/>
      <c r="AA155" s="37"/>
      <c r="AB155" s="45">
        <v>1</v>
      </c>
      <c r="AC155" s="36"/>
      <c r="AD155" s="36"/>
      <c r="AE155" s="36"/>
      <c r="AF155" s="37"/>
      <c r="AG155" s="15" t="s">
        <v>54</v>
      </c>
      <c r="AH155" s="35">
        <v>280.10000000000002</v>
      </c>
      <c r="AI155" s="36"/>
      <c r="AJ155" s="36"/>
      <c r="AK155" s="36"/>
      <c r="AL155" s="36"/>
      <c r="AM155" s="37"/>
      <c r="AN155" s="47">
        <v>6.09</v>
      </c>
      <c r="AO155" s="37"/>
      <c r="AP155" s="35">
        <v>1705.81</v>
      </c>
      <c r="AQ155" s="36"/>
      <c r="AR155" s="37"/>
      <c r="AS155" s="35">
        <v>0</v>
      </c>
      <c r="AT155" s="36"/>
      <c r="AU155" s="36"/>
      <c r="AV155" s="36"/>
      <c r="AW155" s="37"/>
      <c r="AX155" s="35">
        <v>0</v>
      </c>
      <c r="AY155" s="36"/>
      <c r="AZ155" s="37"/>
      <c r="BA155" s="48">
        <v>44900</v>
      </c>
      <c r="BB155" s="36"/>
      <c r="BC155" s="36"/>
      <c r="BD155" s="36"/>
      <c r="BE155" s="36"/>
      <c r="BF155" s="36"/>
      <c r="BG155" s="36"/>
      <c r="BH155" s="37"/>
      <c r="BI155" s="45" t="s">
        <v>279</v>
      </c>
      <c r="BJ155" s="37"/>
    </row>
    <row r="156" spans="1:62" x14ac:dyDescent="0.25">
      <c r="A156" s="49">
        <v>44893.35219907407</v>
      </c>
      <c r="B156" s="37"/>
      <c r="C156" s="45">
        <v>23104</v>
      </c>
      <c r="D156" s="37"/>
      <c r="E156" s="45" t="s">
        <v>17</v>
      </c>
      <c r="F156" s="36"/>
      <c r="G156" s="36"/>
      <c r="H156" s="36"/>
      <c r="I156" s="36"/>
      <c r="J156" s="37"/>
      <c r="K156" s="45"/>
      <c r="L156" s="36"/>
      <c r="M156" s="36"/>
      <c r="N156" s="36"/>
      <c r="O156" s="37"/>
      <c r="P156" s="45"/>
      <c r="Q156" s="36"/>
      <c r="R156" s="36"/>
      <c r="S156" s="37"/>
      <c r="T156" s="40">
        <v>284835</v>
      </c>
      <c r="U156" s="36"/>
      <c r="V156" s="36"/>
      <c r="W156" s="37"/>
      <c r="X156" s="45">
        <v>615</v>
      </c>
      <c r="Y156" s="36"/>
      <c r="Z156" s="36"/>
      <c r="AA156" s="37"/>
      <c r="AB156" s="45">
        <v>1</v>
      </c>
      <c r="AC156" s="36"/>
      <c r="AD156" s="36"/>
      <c r="AE156" s="36"/>
      <c r="AF156" s="37"/>
      <c r="AG156" s="15" t="s">
        <v>54</v>
      </c>
      <c r="AH156" s="35">
        <v>138.09</v>
      </c>
      <c r="AI156" s="36"/>
      <c r="AJ156" s="36"/>
      <c r="AK156" s="36"/>
      <c r="AL156" s="36"/>
      <c r="AM156" s="37"/>
      <c r="AN156" s="47">
        <v>6.09</v>
      </c>
      <c r="AO156" s="37"/>
      <c r="AP156" s="35">
        <v>840.97</v>
      </c>
      <c r="AQ156" s="36"/>
      <c r="AR156" s="37"/>
      <c r="AS156" s="35">
        <v>1.4706234008465</v>
      </c>
      <c r="AT156" s="36"/>
      <c r="AU156" s="36"/>
      <c r="AV156" s="36"/>
      <c r="AW156" s="37"/>
      <c r="AX156" s="35">
        <v>1.3674308943089433</v>
      </c>
      <c r="AY156" s="36"/>
      <c r="AZ156" s="37"/>
      <c r="BA156" s="48">
        <v>44900</v>
      </c>
      <c r="BB156" s="36"/>
      <c r="BC156" s="36"/>
      <c r="BD156" s="36"/>
      <c r="BE156" s="36"/>
      <c r="BF156" s="36"/>
      <c r="BG156" s="36"/>
      <c r="BH156" s="37"/>
      <c r="BI156" s="45" t="s">
        <v>282</v>
      </c>
      <c r="BJ156" s="37"/>
    </row>
    <row r="157" spans="1:62" x14ac:dyDescent="0.25">
      <c r="A157" s="49">
        <v>44896.326423611106</v>
      </c>
      <c r="B157" s="37"/>
      <c r="C157" s="45">
        <v>23104</v>
      </c>
      <c r="D157" s="37"/>
      <c r="E157" s="45" t="s">
        <v>17</v>
      </c>
      <c r="F157" s="36"/>
      <c r="G157" s="36"/>
      <c r="H157" s="36"/>
      <c r="I157" s="36"/>
      <c r="J157" s="37"/>
      <c r="K157" s="45"/>
      <c r="L157" s="36"/>
      <c r="M157" s="36"/>
      <c r="N157" s="36"/>
      <c r="O157" s="37"/>
      <c r="P157" s="45"/>
      <c r="Q157" s="36"/>
      <c r="R157" s="36"/>
      <c r="S157" s="37"/>
      <c r="T157" s="40">
        <v>285490</v>
      </c>
      <c r="U157" s="36"/>
      <c r="V157" s="36"/>
      <c r="W157" s="37"/>
      <c r="X157" s="45">
        <v>0</v>
      </c>
      <c r="Y157" s="36"/>
      <c r="Z157" s="36"/>
      <c r="AA157" s="37"/>
      <c r="AB157" s="45">
        <v>1</v>
      </c>
      <c r="AC157" s="36"/>
      <c r="AD157" s="36"/>
      <c r="AE157" s="36"/>
      <c r="AF157" s="37"/>
      <c r="AG157" s="15" t="s">
        <v>54</v>
      </c>
      <c r="AH157" s="35">
        <v>348.85</v>
      </c>
      <c r="AI157" s="36"/>
      <c r="AJ157" s="36"/>
      <c r="AK157" s="36"/>
      <c r="AL157" s="36"/>
      <c r="AM157" s="37"/>
      <c r="AN157" s="47">
        <v>6.09</v>
      </c>
      <c r="AO157" s="37"/>
      <c r="AP157" s="35">
        <v>2124.5</v>
      </c>
      <c r="AQ157" s="36"/>
      <c r="AR157" s="37"/>
      <c r="AS157" s="35">
        <v>0</v>
      </c>
      <c r="AT157" s="36"/>
      <c r="AU157" s="36"/>
      <c r="AV157" s="36"/>
      <c r="AW157" s="37"/>
      <c r="AX157" s="35">
        <v>0</v>
      </c>
      <c r="AY157" s="36"/>
      <c r="AZ157" s="37"/>
      <c r="BA157" s="48">
        <v>44907</v>
      </c>
      <c r="BB157" s="36"/>
      <c r="BC157" s="36"/>
      <c r="BD157" s="36"/>
      <c r="BE157" s="36"/>
      <c r="BF157" s="36"/>
      <c r="BG157" s="36"/>
      <c r="BH157" s="37"/>
      <c r="BI157" s="45" t="s">
        <v>279</v>
      </c>
      <c r="BJ157" s="37"/>
    </row>
    <row r="158" spans="1:62" x14ac:dyDescent="0.25">
      <c r="A158" s="49">
        <v>44896.327696759261</v>
      </c>
      <c r="B158" s="37"/>
      <c r="C158" s="45">
        <v>23104</v>
      </c>
      <c r="D158" s="37"/>
      <c r="E158" s="45" t="s">
        <v>17</v>
      </c>
      <c r="F158" s="36"/>
      <c r="G158" s="36"/>
      <c r="H158" s="36"/>
      <c r="I158" s="36"/>
      <c r="J158" s="37"/>
      <c r="K158" s="45"/>
      <c r="L158" s="36"/>
      <c r="M158" s="36"/>
      <c r="N158" s="36"/>
      <c r="O158" s="37"/>
      <c r="P158" s="45"/>
      <c r="Q158" s="36"/>
      <c r="R158" s="36"/>
      <c r="S158" s="37"/>
      <c r="T158" s="40">
        <v>285490</v>
      </c>
      <c r="U158" s="36"/>
      <c r="V158" s="36"/>
      <c r="W158" s="37"/>
      <c r="X158" s="45">
        <v>655</v>
      </c>
      <c r="Y158" s="36"/>
      <c r="Z158" s="36"/>
      <c r="AA158" s="37"/>
      <c r="AB158" s="45">
        <v>1</v>
      </c>
      <c r="AC158" s="36"/>
      <c r="AD158" s="36"/>
      <c r="AE158" s="36"/>
      <c r="AF158" s="37"/>
      <c r="AG158" s="15" t="s">
        <v>54</v>
      </c>
      <c r="AH158" s="35">
        <v>46.71</v>
      </c>
      <c r="AI158" s="36"/>
      <c r="AJ158" s="36"/>
      <c r="AK158" s="36"/>
      <c r="AL158" s="36"/>
      <c r="AM158" s="37"/>
      <c r="AN158" s="47">
        <v>6.09</v>
      </c>
      <c r="AO158" s="37"/>
      <c r="AP158" s="35">
        <v>284.45999999999998</v>
      </c>
      <c r="AQ158" s="36"/>
      <c r="AR158" s="37"/>
      <c r="AS158" s="35">
        <v>1.6558802710081</v>
      </c>
      <c r="AT158" s="36"/>
      <c r="AU158" s="36"/>
      <c r="AV158" s="36"/>
      <c r="AW158" s="37"/>
      <c r="AX158" s="35">
        <v>0.43429007633587785</v>
      </c>
      <c r="AY158" s="36"/>
      <c r="AZ158" s="37"/>
      <c r="BA158" s="48">
        <v>44907</v>
      </c>
      <c r="BB158" s="36"/>
      <c r="BC158" s="36"/>
      <c r="BD158" s="36"/>
      <c r="BE158" s="36"/>
      <c r="BF158" s="36"/>
      <c r="BG158" s="36"/>
      <c r="BH158" s="37"/>
      <c r="BI158" s="45" t="s">
        <v>282</v>
      </c>
      <c r="BJ158" s="37"/>
    </row>
    <row r="159" spans="1:62" ht="15" customHeight="1" x14ac:dyDescent="0.25">
      <c r="A159" s="41" t="s">
        <v>150</v>
      </c>
      <c r="B159" s="36"/>
      <c r="C159" s="36"/>
      <c r="D159" s="37"/>
      <c r="E159" s="41" t="s">
        <v>151</v>
      </c>
      <c r="F159" s="36"/>
      <c r="G159" s="36"/>
      <c r="H159" s="36"/>
      <c r="I159" s="36"/>
      <c r="J159" s="37"/>
      <c r="K159" s="41" t="s">
        <v>154</v>
      </c>
      <c r="L159" s="36"/>
      <c r="M159" s="36"/>
      <c r="N159" s="36"/>
      <c r="O159" s="36"/>
      <c r="P159" s="36"/>
      <c r="Q159" s="36"/>
      <c r="R159" s="36"/>
      <c r="S159" s="37"/>
      <c r="T159" s="41" t="s">
        <v>267</v>
      </c>
      <c r="U159" s="36"/>
      <c r="V159" s="36"/>
      <c r="W159" s="36"/>
      <c r="X159" s="36"/>
      <c r="Y159" s="36"/>
      <c r="Z159" s="36"/>
      <c r="AA159" s="37"/>
      <c r="AB159" s="41" t="s">
        <v>275</v>
      </c>
      <c r="AC159" s="36"/>
      <c r="AD159" s="36"/>
      <c r="AE159" s="36"/>
      <c r="AF159" s="36"/>
      <c r="AG159" s="37"/>
      <c r="AH159" s="41" t="s">
        <v>274</v>
      </c>
      <c r="AI159" s="36"/>
      <c r="AJ159" s="36"/>
      <c r="AK159" s="36"/>
      <c r="AL159" s="36"/>
      <c r="AM159" s="36"/>
      <c r="AN159" s="36"/>
      <c r="AO159" s="37"/>
      <c r="AP159" s="41" t="s">
        <v>273</v>
      </c>
      <c r="AQ159" s="36"/>
      <c r="AR159" s="36"/>
      <c r="AS159" s="36"/>
      <c r="AT159" s="36"/>
      <c r="AU159" s="36"/>
      <c r="AV159" s="36"/>
      <c r="AW159" s="37"/>
      <c r="AX159" s="41" t="s">
        <v>272</v>
      </c>
      <c r="AY159" s="36"/>
      <c r="AZ159" s="36"/>
      <c r="BA159" s="36"/>
      <c r="BB159" s="36"/>
      <c r="BC159" s="36"/>
      <c r="BD159" s="36"/>
      <c r="BE159" s="36"/>
      <c r="BF159" s="36"/>
      <c r="BG159" s="36"/>
      <c r="BH159" s="37"/>
      <c r="BI159" s="41" t="s">
        <v>265</v>
      </c>
      <c r="BJ159" s="37"/>
    </row>
    <row r="160" spans="1:62" ht="14.25" customHeight="1" x14ac:dyDescent="0.25">
      <c r="A160" s="35">
        <v>0</v>
      </c>
      <c r="B160" s="36"/>
      <c r="C160" s="36"/>
      <c r="D160" s="37"/>
      <c r="E160" s="35">
        <v>0</v>
      </c>
      <c r="F160" s="36"/>
      <c r="G160" s="36"/>
      <c r="H160" s="36"/>
      <c r="I160" s="36"/>
      <c r="J160" s="37"/>
      <c r="K160" s="35">
        <v>0</v>
      </c>
      <c r="L160" s="36"/>
      <c r="M160" s="36"/>
      <c r="N160" s="36"/>
      <c r="O160" s="36"/>
      <c r="P160" s="36"/>
      <c r="Q160" s="36"/>
      <c r="R160" s="36"/>
      <c r="S160" s="37"/>
      <c r="T160" s="45">
        <v>3719</v>
      </c>
      <c r="U160" s="36"/>
      <c r="V160" s="36"/>
      <c r="W160" s="36"/>
      <c r="X160" s="36"/>
      <c r="Y160" s="36"/>
      <c r="Z160" s="36"/>
      <c r="AA160" s="37"/>
      <c r="AB160" s="35">
        <v>2377.2399999999998</v>
      </c>
      <c r="AC160" s="36"/>
      <c r="AD160" s="36"/>
      <c r="AE160" s="36"/>
      <c r="AF160" s="36"/>
      <c r="AG160" s="37"/>
      <c r="AH160" s="35">
        <v>14330.04</v>
      </c>
      <c r="AI160" s="36"/>
      <c r="AJ160" s="36"/>
      <c r="AK160" s="36"/>
      <c r="AL160" s="36"/>
      <c r="AM160" s="36"/>
      <c r="AN160" s="36"/>
      <c r="AO160" s="37"/>
      <c r="AP160" s="35">
        <v>0</v>
      </c>
      <c r="AQ160" s="36"/>
      <c r="AR160" s="36"/>
      <c r="AS160" s="36"/>
      <c r="AT160" s="36"/>
      <c r="AU160" s="36"/>
      <c r="AV160" s="36"/>
      <c r="AW160" s="37"/>
      <c r="AX160" s="35">
        <v>0</v>
      </c>
      <c r="AY160" s="36"/>
      <c r="AZ160" s="36"/>
      <c r="BA160" s="36"/>
      <c r="BB160" s="36"/>
      <c r="BC160" s="36"/>
      <c r="BD160" s="36"/>
      <c r="BE160" s="36"/>
      <c r="BF160" s="36"/>
      <c r="BG160" s="36"/>
      <c r="BH160" s="37"/>
      <c r="BI160" s="35">
        <v>1.5644192424828796</v>
      </c>
      <c r="BJ160" s="37"/>
    </row>
    <row r="161" spans="1:62" x14ac:dyDescent="0.25">
      <c r="A161" s="42"/>
      <c r="B161" s="29"/>
      <c r="C161" s="42"/>
      <c r="D161" s="29"/>
      <c r="E161" s="42"/>
      <c r="F161" s="29"/>
      <c r="G161" s="29"/>
      <c r="H161" s="29"/>
      <c r="I161" s="29"/>
      <c r="J161" s="29"/>
      <c r="K161" s="42"/>
      <c r="L161" s="29"/>
      <c r="M161" s="29"/>
      <c r="N161" s="29"/>
      <c r="O161" s="29"/>
      <c r="P161" s="42"/>
      <c r="Q161" s="29"/>
      <c r="R161" s="29"/>
      <c r="S161" s="29"/>
      <c r="T161" s="42"/>
      <c r="U161" s="29"/>
      <c r="V161" s="29"/>
      <c r="W161" s="29"/>
      <c r="X161" s="42"/>
      <c r="Y161" s="29"/>
      <c r="Z161" s="29"/>
      <c r="AA161" s="29"/>
      <c r="AB161" s="42"/>
      <c r="AC161" s="29"/>
      <c r="AD161" s="29"/>
      <c r="AE161" s="29"/>
      <c r="AF161" s="29"/>
      <c r="AG161" s="17"/>
      <c r="AH161" s="42"/>
      <c r="AI161" s="29"/>
      <c r="AJ161" s="29"/>
      <c r="AK161" s="29"/>
      <c r="AL161" s="29"/>
      <c r="AM161" s="29"/>
      <c r="AN161" s="42"/>
      <c r="AO161" s="29"/>
      <c r="AP161" s="42"/>
      <c r="AQ161" s="29"/>
      <c r="AR161" s="29"/>
      <c r="AS161" s="42"/>
      <c r="AT161" s="29"/>
      <c r="AU161" s="29"/>
      <c r="AV161" s="29"/>
      <c r="AW161" s="29"/>
      <c r="AX161" s="42"/>
      <c r="AY161" s="29"/>
      <c r="AZ161" s="29"/>
      <c r="BA161" s="42"/>
      <c r="BB161" s="29"/>
      <c r="BC161" s="29"/>
      <c r="BD161" s="29"/>
      <c r="BE161" s="29"/>
      <c r="BF161" s="29"/>
      <c r="BG161" s="29"/>
      <c r="BH161" s="29"/>
      <c r="BI161" s="42"/>
      <c r="BJ161" s="29"/>
    </row>
    <row r="162" spans="1:62" ht="14.1" customHeight="1" x14ac:dyDescent="0.25">
      <c r="A162" s="41" t="s">
        <v>185</v>
      </c>
      <c r="B162" s="36"/>
      <c r="C162" s="36"/>
      <c r="D162" s="36"/>
      <c r="E162" s="36"/>
      <c r="F162" s="36"/>
      <c r="G162" s="36"/>
      <c r="H162" s="37"/>
      <c r="I162" s="41" t="s">
        <v>271</v>
      </c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7"/>
      <c r="V162" s="41" t="s">
        <v>270</v>
      </c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7"/>
      <c r="AL162" s="41" t="s">
        <v>269</v>
      </c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36"/>
      <c r="AY162" s="37"/>
      <c r="AZ162" s="41" t="s">
        <v>152</v>
      </c>
      <c r="BA162" s="36"/>
      <c r="BB162" s="36"/>
      <c r="BC162" s="36"/>
      <c r="BD162" s="36"/>
      <c r="BE162" s="36"/>
      <c r="BF162" s="36"/>
      <c r="BG162" s="36"/>
      <c r="BH162" s="36"/>
      <c r="BI162" s="36"/>
      <c r="BJ162" s="37"/>
    </row>
    <row r="163" spans="1:62" ht="14.1" customHeight="1" x14ac:dyDescent="0.25">
      <c r="A163" s="45" t="s">
        <v>158</v>
      </c>
      <c r="B163" s="36"/>
      <c r="C163" s="36"/>
      <c r="D163" s="36"/>
      <c r="E163" s="36"/>
      <c r="F163" s="36"/>
      <c r="G163" s="36"/>
      <c r="H163" s="37"/>
      <c r="I163" s="35">
        <v>2377.2399999999998</v>
      </c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7"/>
      <c r="V163" s="35">
        <v>0</v>
      </c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7"/>
      <c r="AL163" s="46">
        <v>1</v>
      </c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36"/>
      <c r="AY163" s="37"/>
      <c r="AZ163" s="35">
        <v>14330.04</v>
      </c>
      <c r="BA163" s="36"/>
      <c r="BB163" s="36"/>
      <c r="BC163" s="36"/>
      <c r="BD163" s="36"/>
      <c r="BE163" s="36"/>
      <c r="BF163" s="36"/>
      <c r="BG163" s="36"/>
      <c r="BH163" s="36"/>
      <c r="BI163" s="36"/>
      <c r="BJ163" s="37"/>
    </row>
    <row r="164" spans="1:62" ht="0.45" customHeight="1" x14ac:dyDescent="0.25"/>
    <row r="165" spans="1:62" ht="6" customHeight="1" x14ac:dyDescent="0.25">
      <c r="A165" s="50"/>
      <c r="B165" s="37"/>
      <c r="C165" s="50"/>
      <c r="D165" s="36"/>
      <c r="E165" s="36"/>
      <c r="F165" s="36"/>
      <c r="G165" s="36"/>
      <c r="H165" s="36"/>
      <c r="I165" s="36"/>
      <c r="J165" s="37"/>
      <c r="K165" s="50"/>
      <c r="L165" s="36"/>
      <c r="M165" s="36"/>
      <c r="N165" s="36"/>
      <c r="O165" s="36"/>
      <c r="P165" s="36"/>
      <c r="Q165" s="36"/>
      <c r="R165" s="36"/>
      <c r="S165" s="37"/>
      <c r="T165" s="50"/>
      <c r="U165" s="36"/>
      <c r="V165" s="36"/>
      <c r="W165" s="36"/>
      <c r="X165" s="36"/>
      <c r="Y165" s="36"/>
      <c r="Z165" s="36"/>
      <c r="AA165" s="37"/>
      <c r="AB165" s="50"/>
      <c r="AC165" s="36"/>
      <c r="AD165" s="36"/>
      <c r="AE165" s="36"/>
      <c r="AF165" s="36"/>
      <c r="AG165" s="37"/>
      <c r="AH165" s="50"/>
      <c r="AI165" s="36"/>
      <c r="AJ165" s="36"/>
      <c r="AK165" s="36"/>
      <c r="AL165" s="36"/>
      <c r="AM165" s="36"/>
      <c r="AN165" s="36"/>
      <c r="AO165" s="37"/>
      <c r="AP165" s="50"/>
      <c r="AQ165" s="36"/>
      <c r="AR165" s="36"/>
      <c r="AS165" s="36"/>
      <c r="AT165" s="36"/>
      <c r="AU165" s="36"/>
      <c r="AV165" s="36"/>
      <c r="AW165" s="37"/>
      <c r="AX165" s="50"/>
      <c r="AY165" s="36"/>
      <c r="AZ165" s="36"/>
      <c r="BA165" s="36"/>
      <c r="BB165" s="36"/>
      <c r="BC165" s="36"/>
      <c r="BD165" s="36"/>
      <c r="BE165" s="36"/>
      <c r="BF165" s="36"/>
      <c r="BG165" s="36"/>
      <c r="BH165" s="36"/>
      <c r="BI165" s="36"/>
      <c r="BJ165" s="37"/>
    </row>
    <row r="166" spans="1:62" ht="16.95" customHeight="1" x14ac:dyDescent="0.25">
      <c r="A166" s="52"/>
      <c r="B166" s="37"/>
      <c r="C166" s="51" t="s">
        <v>36</v>
      </c>
      <c r="D166" s="36"/>
      <c r="E166" s="36"/>
      <c r="F166" s="36"/>
      <c r="G166" s="36"/>
      <c r="H166" s="36"/>
      <c r="I166" s="36"/>
      <c r="J166" s="37"/>
      <c r="K166" s="51" t="s">
        <v>292</v>
      </c>
      <c r="L166" s="36"/>
      <c r="M166" s="36"/>
      <c r="N166" s="36"/>
      <c r="O166" s="36"/>
      <c r="P166" s="36"/>
      <c r="Q166" s="36"/>
      <c r="R166" s="36"/>
      <c r="S166" s="37"/>
      <c r="T166" s="51" t="s">
        <v>42</v>
      </c>
      <c r="U166" s="36"/>
      <c r="V166" s="36"/>
      <c r="W166" s="36"/>
      <c r="X166" s="36"/>
      <c r="Y166" s="36"/>
      <c r="Z166" s="36"/>
      <c r="AA166" s="37"/>
      <c r="AB166" s="51" t="s">
        <v>43</v>
      </c>
      <c r="AC166" s="36"/>
      <c r="AD166" s="36"/>
      <c r="AE166" s="36"/>
      <c r="AF166" s="36"/>
      <c r="AG166" s="37"/>
      <c r="AH166" s="51" t="s">
        <v>291</v>
      </c>
      <c r="AI166" s="36"/>
      <c r="AJ166" s="36"/>
      <c r="AK166" s="36"/>
      <c r="AL166" s="36"/>
      <c r="AM166" s="36"/>
      <c r="AN166" s="36"/>
      <c r="AO166" s="37"/>
      <c r="AP166" s="51" t="s">
        <v>290</v>
      </c>
      <c r="AQ166" s="36"/>
      <c r="AR166" s="36"/>
      <c r="AS166" s="36"/>
      <c r="AT166" s="36"/>
      <c r="AU166" s="36"/>
      <c r="AV166" s="36"/>
      <c r="AW166" s="37"/>
      <c r="AX166" s="51" t="s">
        <v>47</v>
      </c>
      <c r="AY166" s="36"/>
      <c r="AZ166" s="37"/>
      <c r="BA166" s="51" t="s">
        <v>289</v>
      </c>
      <c r="BB166" s="36"/>
      <c r="BC166" s="36"/>
      <c r="BD166" s="36"/>
      <c r="BE166" s="36"/>
      <c r="BF166" s="36"/>
      <c r="BG166" s="36"/>
      <c r="BH166" s="37"/>
      <c r="BI166" s="51" t="s">
        <v>288</v>
      </c>
      <c r="BJ166" s="37"/>
    </row>
    <row r="167" spans="1:62" ht="14.25" customHeight="1" x14ac:dyDescent="0.25">
      <c r="A167" s="50"/>
      <c r="B167" s="37"/>
      <c r="C167" s="45" t="s">
        <v>287</v>
      </c>
      <c r="D167" s="36"/>
      <c r="E167" s="36"/>
      <c r="F167" s="36"/>
      <c r="G167" s="36"/>
      <c r="H167" s="36"/>
      <c r="I167" s="36"/>
      <c r="J167" s="37"/>
      <c r="K167" s="45">
        <v>65</v>
      </c>
      <c r="L167" s="36"/>
      <c r="M167" s="36"/>
      <c r="N167" s="36"/>
      <c r="O167" s="36"/>
      <c r="P167" s="36"/>
      <c r="Q167" s="36"/>
      <c r="R167" s="36"/>
      <c r="S167" s="37"/>
      <c r="T167" s="45" t="s">
        <v>88</v>
      </c>
      <c r="U167" s="36"/>
      <c r="V167" s="36"/>
      <c r="W167" s="36"/>
      <c r="X167" s="36"/>
      <c r="Y167" s="36"/>
      <c r="Z167" s="36"/>
      <c r="AA167" s="37"/>
      <c r="AB167" s="45">
        <v>727982</v>
      </c>
      <c r="AC167" s="36"/>
      <c r="AD167" s="36"/>
      <c r="AE167" s="36"/>
      <c r="AF167" s="36"/>
      <c r="AG167" s="37"/>
      <c r="AH167" s="45" t="s">
        <v>447</v>
      </c>
      <c r="AI167" s="36"/>
      <c r="AJ167" s="36"/>
      <c r="AK167" s="36"/>
      <c r="AL167" s="36"/>
      <c r="AM167" s="36"/>
      <c r="AN167" s="36"/>
      <c r="AO167" s="37"/>
      <c r="AP167" s="45" t="s">
        <v>463</v>
      </c>
      <c r="AQ167" s="36"/>
      <c r="AR167" s="36"/>
      <c r="AS167" s="36"/>
      <c r="AT167" s="36"/>
      <c r="AU167" s="36"/>
      <c r="AV167" s="36"/>
      <c r="AW167" s="37"/>
      <c r="AX167" s="45" t="s">
        <v>284</v>
      </c>
      <c r="AY167" s="36"/>
      <c r="AZ167" s="37"/>
      <c r="BA167" s="45">
        <v>1.5</v>
      </c>
      <c r="BB167" s="36"/>
      <c r="BC167" s="36"/>
      <c r="BD167" s="36"/>
      <c r="BE167" s="36"/>
      <c r="BF167" s="36"/>
      <c r="BG167" s="36"/>
      <c r="BH167" s="37"/>
      <c r="BI167" s="45">
        <v>2.5</v>
      </c>
      <c r="BJ167" s="37"/>
    </row>
    <row r="168" spans="1:62" ht="3.75" customHeight="1" x14ac:dyDescent="0.25">
      <c r="A168" s="50"/>
      <c r="B168" s="37"/>
      <c r="C168" s="50"/>
      <c r="D168" s="36"/>
      <c r="E168" s="36"/>
      <c r="F168" s="36"/>
      <c r="G168" s="36"/>
      <c r="H168" s="36"/>
      <c r="I168" s="36"/>
      <c r="J168" s="37"/>
      <c r="K168" s="50"/>
      <c r="L168" s="36"/>
      <c r="M168" s="36"/>
      <c r="N168" s="36"/>
      <c r="O168" s="36"/>
      <c r="P168" s="36"/>
      <c r="Q168" s="36"/>
      <c r="R168" s="36"/>
      <c r="S168" s="37"/>
      <c r="T168" s="50"/>
      <c r="U168" s="36"/>
      <c r="V168" s="36"/>
      <c r="W168" s="36"/>
      <c r="X168" s="36"/>
      <c r="Y168" s="36"/>
      <c r="Z168" s="36"/>
      <c r="AA168" s="37"/>
      <c r="AB168" s="50"/>
      <c r="AC168" s="36"/>
      <c r="AD168" s="36"/>
      <c r="AE168" s="36"/>
      <c r="AF168" s="36"/>
      <c r="AG168" s="37"/>
      <c r="AH168" s="50"/>
      <c r="AI168" s="36"/>
      <c r="AJ168" s="36"/>
      <c r="AK168" s="36"/>
      <c r="AL168" s="36"/>
      <c r="AM168" s="36"/>
      <c r="AN168" s="36"/>
      <c r="AO168" s="37"/>
      <c r="AP168" s="50"/>
      <c r="AQ168" s="36"/>
      <c r="AR168" s="36"/>
      <c r="AS168" s="36"/>
      <c r="AT168" s="36"/>
      <c r="AU168" s="36"/>
      <c r="AV168" s="36"/>
      <c r="AW168" s="37"/>
      <c r="AX168" s="50"/>
      <c r="AY168" s="36"/>
      <c r="AZ168" s="36"/>
      <c r="BA168" s="36"/>
      <c r="BB168" s="36"/>
      <c r="BC168" s="36"/>
      <c r="BD168" s="36"/>
      <c r="BE168" s="36"/>
      <c r="BF168" s="36"/>
      <c r="BG168" s="36"/>
      <c r="BH168" s="36"/>
      <c r="BI168" s="36"/>
      <c r="BJ168" s="37"/>
    </row>
    <row r="169" spans="1:62" x14ac:dyDescent="0.25">
      <c r="A169" s="41" t="s">
        <v>39</v>
      </c>
      <c r="B169" s="37"/>
      <c r="C169" s="41" t="s">
        <v>41</v>
      </c>
      <c r="D169" s="37"/>
      <c r="E169" s="41" t="s">
        <v>11</v>
      </c>
      <c r="F169" s="36"/>
      <c r="G169" s="36"/>
      <c r="H169" s="36"/>
      <c r="I169" s="36"/>
      <c r="J169" s="37"/>
      <c r="K169" s="41" t="s">
        <v>283</v>
      </c>
      <c r="L169" s="36"/>
      <c r="M169" s="36"/>
      <c r="N169" s="36"/>
      <c r="O169" s="37"/>
      <c r="P169" s="41" t="s">
        <v>38</v>
      </c>
      <c r="Q169" s="36"/>
      <c r="R169" s="36"/>
      <c r="S169" s="37"/>
      <c r="T169" s="41" t="s">
        <v>44</v>
      </c>
      <c r="U169" s="36"/>
      <c r="V169" s="36"/>
      <c r="W169" s="37"/>
      <c r="X169" s="41" t="s">
        <v>45</v>
      </c>
      <c r="Y169" s="36"/>
      <c r="Z169" s="36"/>
      <c r="AA169" s="37"/>
      <c r="AB169" s="41" t="s">
        <v>46</v>
      </c>
      <c r="AC169" s="36"/>
      <c r="AD169" s="36"/>
      <c r="AE169" s="36"/>
      <c r="AF169" s="37"/>
      <c r="AG169" s="16" t="s">
        <v>47</v>
      </c>
      <c r="AH169" s="41" t="s">
        <v>266</v>
      </c>
      <c r="AI169" s="36"/>
      <c r="AJ169" s="36"/>
      <c r="AK169" s="36"/>
      <c r="AL169" s="36"/>
      <c r="AM169" s="37"/>
      <c r="AN169" s="41" t="s">
        <v>49</v>
      </c>
      <c r="AO169" s="37"/>
      <c r="AP169" s="41" t="s">
        <v>50</v>
      </c>
      <c r="AQ169" s="36"/>
      <c r="AR169" s="37"/>
      <c r="AS169" s="41" t="s">
        <v>265</v>
      </c>
      <c r="AT169" s="36"/>
      <c r="AU169" s="36"/>
      <c r="AV169" s="36"/>
      <c r="AW169" s="37"/>
      <c r="AX169" s="41" t="s">
        <v>264</v>
      </c>
      <c r="AY169" s="36"/>
      <c r="AZ169" s="37"/>
      <c r="BA169" s="41" t="s">
        <v>51</v>
      </c>
      <c r="BB169" s="36"/>
      <c r="BC169" s="36"/>
      <c r="BD169" s="36"/>
      <c r="BE169" s="36"/>
      <c r="BF169" s="36"/>
      <c r="BG169" s="36"/>
      <c r="BH169" s="37"/>
      <c r="BI169" s="41" t="s">
        <v>52</v>
      </c>
      <c r="BJ169" s="37"/>
    </row>
    <row r="170" spans="1:62" x14ac:dyDescent="0.25">
      <c r="A170" s="49">
        <v>44870.32167824074</v>
      </c>
      <c r="B170" s="37"/>
      <c r="C170" s="45">
        <v>23104</v>
      </c>
      <c r="D170" s="37"/>
      <c r="E170" s="45" t="s">
        <v>17</v>
      </c>
      <c r="F170" s="36"/>
      <c r="G170" s="36"/>
      <c r="H170" s="36"/>
      <c r="I170" s="36"/>
      <c r="J170" s="37"/>
      <c r="K170" s="45"/>
      <c r="L170" s="36"/>
      <c r="M170" s="36"/>
      <c r="N170" s="36"/>
      <c r="O170" s="37"/>
      <c r="P170" s="45"/>
      <c r="Q170" s="36"/>
      <c r="R170" s="36"/>
      <c r="S170" s="37"/>
      <c r="T170" s="40">
        <v>508673</v>
      </c>
      <c r="U170" s="36"/>
      <c r="V170" s="36"/>
      <c r="W170" s="37"/>
      <c r="X170" s="45">
        <v>478</v>
      </c>
      <c r="Y170" s="36"/>
      <c r="Z170" s="36"/>
      <c r="AA170" s="37"/>
      <c r="AB170" s="45">
        <v>1</v>
      </c>
      <c r="AC170" s="36"/>
      <c r="AD170" s="36"/>
      <c r="AE170" s="36"/>
      <c r="AF170" s="37"/>
      <c r="AG170" s="15" t="s">
        <v>54</v>
      </c>
      <c r="AH170" s="35">
        <v>221.29</v>
      </c>
      <c r="AI170" s="36"/>
      <c r="AJ170" s="36"/>
      <c r="AK170" s="36"/>
      <c r="AL170" s="36"/>
      <c r="AM170" s="37"/>
      <c r="AN170" s="47">
        <v>5.96</v>
      </c>
      <c r="AO170" s="37"/>
      <c r="AP170" s="35">
        <v>1318.89</v>
      </c>
      <c r="AQ170" s="36"/>
      <c r="AR170" s="37"/>
      <c r="AS170" s="35">
        <v>2.1600614578155</v>
      </c>
      <c r="AT170" s="36"/>
      <c r="AU170" s="36"/>
      <c r="AV170" s="36"/>
      <c r="AW170" s="37"/>
      <c r="AX170" s="35">
        <v>2.7591841004184099</v>
      </c>
      <c r="AY170" s="36"/>
      <c r="AZ170" s="37"/>
      <c r="BA170" s="48">
        <v>44876</v>
      </c>
      <c r="BB170" s="36"/>
      <c r="BC170" s="36"/>
      <c r="BD170" s="36"/>
      <c r="BE170" s="36"/>
      <c r="BF170" s="36"/>
      <c r="BG170" s="36"/>
      <c r="BH170" s="37"/>
      <c r="BI170" s="45" t="s">
        <v>185</v>
      </c>
      <c r="BJ170" s="37"/>
    </row>
    <row r="171" spans="1:62" x14ac:dyDescent="0.25">
      <c r="A171" s="49">
        <v>44873.451805555553</v>
      </c>
      <c r="B171" s="37"/>
      <c r="C171" s="45">
        <v>23104</v>
      </c>
      <c r="D171" s="37"/>
      <c r="E171" s="45" t="s">
        <v>17</v>
      </c>
      <c r="F171" s="36"/>
      <c r="G171" s="36"/>
      <c r="H171" s="36"/>
      <c r="I171" s="36"/>
      <c r="J171" s="37"/>
      <c r="K171" s="45"/>
      <c r="L171" s="36"/>
      <c r="M171" s="36"/>
      <c r="N171" s="36"/>
      <c r="O171" s="37"/>
      <c r="P171" s="45"/>
      <c r="Q171" s="36"/>
      <c r="R171" s="36"/>
      <c r="S171" s="37"/>
      <c r="T171" s="40">
        <v>508929</v>
      </c>
      <c r="U171" s="36"/>
      <c r="V171" s="36"/>
      <c r="W171" s="37"/>
      <c r="X171" s="45">
        <v>256</v>
      </c>
      <c r="Y171" s="36"/>
      <c r="Z171" s="36"/>
      <c r="AA171" s="37"/>
      <c r="AB171" s="45">
        <v>1</v>
      </c>
      <c r="AC171" s="36"/>
      <c r="AD171" s="36"/>
      <c r="AE171" s="36"/>
      <c r="AF171" s="37"/>
      <c r="AG171" s="15" t="s">
        <v>54</v>
      </c>
      <c r="AH171" s="35">
        <v>68.7</v>
      </c>
      <c r="AI171" s="36"/>
      <c r="AJ171" s="36"/>
      <c r="AK171" s="36"/>
      <c r="AL171" s="36"/>
      <c r="AM171" s="37"/>
      <c r="AN171" s="47">
        <v>5.96</v>
      </c>
      <c r="AO171" s="37"/>
      <c r="AP171" s="35">
        <v>409.45</v>
      </c>
      <c r="AQ171" s="36"/>
      <c r="AR171" s="37"/>
      <c r="AS171" s="35">
        <v>3.7263464337700003</v>
      </c>
      <c r="AT171" s="36"/>
      <c r="AU171" s="36"/>
      <c r="AV171" s="36"/>
      <c r="AW171" s="37"/>
      <c r="AX171" s="35">
        <v>1.5994140625</v>
      </c>
      <c r="AY171" s="36"/>
      <c r="AZ171" s="37"/>
      <c r="BA171" s="48">
        <v>44886</v>
      </c>
      <c r="BB171" s="36"/>
      <c r="BC171" s="36"/>
      <c r="BD171" s="36"/>
      <c r="BE171" s="36"/>
      <c r="BF171" s="36"/>
      <c r="BG171" s="36"/>
      <c r="BH171" s="37"/>
      <c r="BI171" s="45" t="s">
        <v>317</v>
      </c>
      <c r="BJ171" s="37"/>
    </row>
    <row r="172" spans="1:62" x14ac:dyDescent="0.25">
      <c r="A172" s="49">
        <v>44881.774027777778</v>
      </c>
      <c r="B172" s="37"/>
      <c r="C172" s="45">
        <v>23104</v>
      </c>
      <c r="D172" s="37"/>
      <c r="E172" s="45" t="s">
        <v>17</v>
      </c>
      <c r="F172" s="36"/>
      <c r="G172" s="36"/>
      <c r="H172" s="36"/>
      <c r="I172" s="36"/>
      <c r="J172" s="37"/>
      <c r="K172" s="45"/>
      <c r="L172" s="36"/>
      <c r="M172" s="36"/>
      <c r="N172" s="36"/>
      <c r="O172" s="37"/>
      <c r="P172" s="45"/>
      <c r="Q172" s="36"/>
      <c r="R172" s="36"/>
      <c r="S172" s="37"/>
      <c r="T172" s="40">
        <v>510207</v>
      </c>
      <c r="U172" s="36"/>
      <c r="V172" s="36"/>
      <c r="W172" s="37"/>
      <c r="X172" s="45">
        <v>1278</v>
      </c>
      <c r="Y172" s="36"/>
      <c r="Z172" s="36"/>
      <c r="AA172" s="37"/>
      <c r="AB172" s="45">
        <v>1</v>
      </c>
      <c r="AC172" s="36"/>
      <c r="AD172" s="36"/>
      <c r="AE172" s="36"/>
      <c r="AF172" s="37"/>
      <c r="AG172" s="15" t="s">
        <v>54</v>
      </c>
      <c r="AH172" s="35">
        <v>151.05000000000001</v>
      </c>
      <c r="AI172" s="36"/>
      <c r="AJ172" s="36"/>
      <c r="AK172" s="36"/>
      <c r="AL172" s="36"/>
      <c r="AM172" s="37"/>
      <c r="AN172" s="47">
        <v>5.96</v>
      </c>
      <c r="AO172" s="37"/>
      <c r="AP172" s="35">
        <v>900.26</v>
      </c>
      <c r="AQ172" s="36"/>
      <c r="AR172" s="37"/>
      <c r="AS172" s="35">
        <v>8.4607745779543002</v>
      </c>
      <c r="AT172" s="36"/>
      <c r="AU172" s="36"/>
      <c r="AV172" s="36"/>
      <c r="AW172" s="37"/>
      <c r="AX172" s="35">
        <v>0.70442879499217526</v>
      </c>
      <c r="AY172" s="36"/>
      <c r="AZ172" s="37"/>
      <c r="BA172" s="48">
        <v>44893</v>
      </c>
      <c r="BB172" s="36"/>
      <c r="BC172" s="36"/>
      <c r="BD172" s="36"/>
      <c r="BE172" s="36"/>
      <c r="BF172" s="36"/>
      <c r="BG172" s="36"/>
      <c r="BH172" s="37"/>
      <c r="BI172" s="45" t="s">
        <v>317</v>
      </c>
      <c r="BJ172" s="37"/>
    </row>
    <row r="173" spans="1:62" x14ac:dyDescent="0.25">
      <c r="A173" s="49">
        <v>44883.460775462961</v>
      </c>
      <c r="B173" s="37"/>
      <c r="C173" s="45">
        <v>23104</v>
      </c>
      <c r="D173" s="37"/>
      <c r="E173" s="45" t="s">
        <v>17</v>
      </c>
      <c r="F173" s="36"/>
      <c r="G173" s="36"/>
      <c r="H173" s="36"/>
      <c r="I173" s="36"/>
      <c r="J173" s="37"/>
      <c r="K173" s="45"/>
      <c r="L173" s="36"/>
      <c r="M173" s="36"/>
      <c r="N173" s="36"/>
      <c r="O173" s="37"/>
      <c r="P173" s="45"/>
      <c r="Q173" s="36"/>
      <c r="R173" s="36"/>
      <c r="S173" s="37"/>
      <c r="T173" s="40">
        <v>510523</v>
      </c>
      <c r="U173" s="36"/>
      <c r="V173" s="36"/>
      <c r="W173" s="37"/>
      <c r="X173" s="45">
        <v>316</v>
      </c>
      <c r="Y173" s="36"/>
      <c r="Z173" s="36"/>
      <c r="AA173" s="37"/>
      <c r="AB173" s="45">
        <v>1</v>
      </c>
      <c r="AC173" s="36"/>
      <c r="AD173" s="36"/>
      <c r="AE173" s="36"/>
      <c r="AF173" s="37"/>
      <c r="AG173" s="15" t="s">
        <v>54</v>
      </c>
      <c r="AH173" s="35">
        <v>136.6</v>
      </c>
      <c r="AI173" s="36"/>
      <c r="AJ173" s="36"/>
      <c r="AK173" s="36"/>
      <c r="AL173" s="36"/>
      <c r="AM173" s="37"/>
      <c r="AN173" s="47">
        <v>6.09</v>
      </c>
      <c r="AO173" s="37"/>
      <c r="AP173" s="35">
        <v>831.89</v>
      </c>
      <c r="AQ173" s="36"/>
      <c r="AR173" s="37"/>
      <c r="AS173" s="35">
        <v>2.3133235724743</v>
      </c>
      <c r="AT173" s="36"/>
      <c r="AU173" s="36"/>
      <c r="AV173" s="36"/>
      <c r="AW173" s="37"/>
      <c r="AX173" s="35">
        <v>2.6325632911392405</v>
      </c>
      <c r="AY173" s="36"/>
      <c r="AZ173" s="37"/>
      <c r="BA173" s="48">
        <v>44893</v>
      </c>
      <c r="BB173" s="36"/>
      <c r="BC173" s="36"/>
      <c r="BD173" s="36"/>
      <c r="BE173" s="36"/>
      <c r="BF173" s="36"/>
      <c r="BG173" s="36"/>
      <c r="BH173" s="37"/>
      <c r="BI173" s="45" t="s">
        <v>185</v>
      </c>
      <c r="BJ173" s="37"/>
    </row>
    <row r="174" spans="1:62" x14ac:dyDescent="0.25">
      <c r="A174" s="49">
        <v>44887.480150462958</v>
      </c>
      <c r="B174" s="37"/>
      <c r="C174" s="45">
        <v>23104</v>
      </c>
      <c r="D174" s="37"/>
      <c r="E174" s="45" t="s">
        <v>17</v>
      </c>
      <c r="F174" s="36"/>
      <c r="G174" s="36"/>
      <c r="H174" s="36"/>
      <c r="I174" s="36"/>
      <c r="J174" s="37"/>
      <c r="K174" s="45"/>
      <c r="L174" s="36"/>
      <c r="M174" s="36"/>
      <c r="N174" s="36"/>
      <c r="O174" s="37"/>
      <c r="P174" s="45"/>
      <c r="Q174" s="36"/>
      <c r="R174" s="36"/>
      <c r="S174" s="37"/>
      <c r="T174" s="40">
        <v>511110</v>
      </c>
      <c r="U174" s="36"/>
      <c r="V174" s="36"/>
      <c r="W174" s="37"/>
      <c r="X174" s="45">
        <v>587</v>
      </c>
      <c r="Y174" s="36"/>
      <c r="Z174" s="36"/>
      <c r="AA174" s="37"/>
      <c r="AB174" s="45">
        <v>1</v>
      </c>
      <c r="AC174" s="36"/>
      <c r="AD174" s="36"/>
      <c r="AE174" s="36"/>
      <c r="AF174" s="37"/>
      <c r="AG174" s="15" t="s">
        <v>54</v>
      </c>
      <c r="AH174" s="35">
        <v>195.82</v>
      </c>
      <c r="AI174" s="36"/>
      <c r="AJ174" s="36"/>
      <c r="AK174" s="36"/>
      <c r="AL174" s="36"/>
      <c r="AM174" s="37"/>
      <c r="AN174" s="47">
        <v>6.09</v>
      </c>
      <c r="AO174" s="37"/>
      <c r="AP174" s="35">
        <v>1192.54</v>
      </c>
      <c r="AQ174" s="36"/>
      <c r="AR174" s="37"/>
      <c r="AS174" s="35">
        <v>2.9976509038913002</v>
      </c>
      <c r="AT174" s="36"/>
      <c r="AU174" s="36"/>
      <c r="AV174" s="36"/>
      <c r="AW174" s="37"/>
      <c r="AX174" s="35">
        <v>2.0315843270868825</v>
      </c>
      <c r="AY174" s="36"/>
      <c r="AZ174" s="37"/>
      <c r="BA174" s="48">
        <v>44893</v>
      </c>
      <c r="BB174" s="36"/>
      <c r="BC174" s="36"/>
      <c r="BD174" s="36"/>
      <c r="BE174" s="36"/>
      <c r="BF174" s="36"/>
      <c r="BG174" s="36"/>
      <c r="BH174" s="37"/>
      <c r="BI174" s="45" t="s">
        <v>317</v>
      </c>
      <c r="BJ174" s="37"/>
    </row>
    <row r="175" spans="1:62" x14ac:dyDescent="0.25">
      <c r="A175" s="49">
        <v>44888.474027777775</v>
      </c>
      <c r="B175" s="37"/>
      <c r="C175" s="45">
        <v>23104</v>
      </c>
      <c r="D175" s="37"/>
      <c r="E175" s="45" t="s">
        <v>17</v>
      </c>
      <c r="F175" s="36"/>
      <c r="G175" s="36"/>
      <c r="H175" s="36"/>
      <c r="I175" s="36"/>
      <c r="J175" s="37"/>
      <c r="K175" s="45"/>
      <c r="L175" s="36"/>
      <c r="M175" s="36"/>
      <c r="N175" s="36"/>
      <c r="O175" s="37"/>
      <c r="P175" s="45"/>
      <c r="Q175" s="36"/>
      <c r="R175" s="36"/>
      <c r="S175" s="37"/>
      <c r="T175" s="40">
        <v>511265</v>
      </c>
      <c r="U175" s="36"/>
      <c r="V175" s="36"/>
      <c r="W175" s="37"/>
      <c r="X175" s="45">
        <v>0</v>
      </c>
      <c r="Y175" s="36"/>
      <c r="Z175" s="36"/>
      <c r="AA175" s="37"/>
      <c r="AB175" s="45">
        <v>1</v>
      </c>
      <c r="AC175" s="36"/>
      <c r="AD175" s="36"/>
      <c r="AE175" s="36"/>
      <c r="AF175" s="37"/>
      <c r="AG175" s="15" t="s">
        <v>54</v>
      </c>
      <c r="AH175" s="35">
        <v>0.66</v>
      </c>
      <c r="AI175" s="36"/>
      <c r="AJ175" s="36"/>
      <c r="AK175" s="36"/>
      <c r="AL175" s="36"/>
      <c r="AM175" s="37"/>
      <c r="AN175" s="47">
        <v>6.09</v>
      </c>
      <c r="AO175" s="37"/>
      <c r="AP175" s="35">
        <v>4.0199999999999996</v>
      </c>
      <c r="AQ175" s="36"/>
      <c r="AR175" s="37"/>
      <c r="AS175" s="35">
        <v>0</v>
      </c>
      <c r="AT175" s="36"/>
      <c r="AU175" s="36"/>
      <c r="AV175" s="36"/>
      <c r="AW175" s="37"/>
      <c r="AX175" s="35">
        <v>0</v>
      </c>
      <c r="AY175" s="36"/>
      <c r="AZ175" s="37"/>
      <c r="BA175" s="48">
        <v>44900</v>
      </c>
      <c r="BB175" s="36"/>
      <c r="BC175" s="36"/>
      <c r="BD175" s="36"/>
      <c r="BE175" s="36"/>
      <c r="BF175" s="36"/>
      <c r="BG175" s="36"/>
      <c r="BH175" s="37"/>
      <c r="BI175" s="45" t="s">
        <v>279</v>
      </c>
      <c r="BJ175" s="37"/>
    </row>
    <row r="176" spans="1:62" x14ac:dyDescent="0.25">
      <c r="A176" s="49">
        <v>44888.4768287037</v>
      </c>
      <c r="B176" s="37"/>
      <c r="C176" s="45">
        <v>23104</v>
      </c>
      <c r="D176" s="37"/>
      <c r="E176" s="45" t="s">
        <v>17</v>
      </c>
      <c r="F176" s="36"/>
      <c r="G176" s="36"/>
      <c r="H176" s="36"/>
      <c r="I176" s="36"/>
      <c r="J176" s="37"/>
      <c r="K176" s="45"/>
      <c r="L176" s="36"/>
      <c r="M176" s="36"/>
      <c r="N176" s="36"/>
      <c r="O176" s="37"/>
      <c r="P176" s="45"/>
      <c r="Q176" s="36"/>
      <c r="R176" s="36"/>
      <c r="S176" s="37"/>
      <c r="T176" s="40">
        <v>511265</v>
      </c>
      <c r="U176" s="36"/>
      <c r="V176" s="36"/>
      <c r="W176" s="37"/>
      <c r="X176" s="45">
        <v>0</v>
      </c>
      <c r="Y176" s="36"/>
      <c r="Z176" s="36"/>
      <c r="AA176" s="37"/>
      <c r="AB176" s="45">
        <v>1</v>
      </c>
      <c r="AC176" s="36"/>
      <c r="AD176" s="36"/>
      <c r="AE176" s="36"/>
      <c r="AF176" s="37"/>
      <c r="AG176" s="15" t="s">
        <v>54</v>
      </c>
      <c r="AH176" s="35">
        <v>0.56000000000000005</v>
      </c>
      <c r="AI176" s="36"/>
      <c r="AJ176" s="36"/>
      <c r="AK176" s="36"/>
      <c r="AL176" s="36"/>
      <c r="AM176" s="37"/>
      <c r="AN176" s="47">
        <v>6.09</v>
      </c>
      <c r="AO176" s="37"/>
      <c r="AP176" s="35">
        <v>3.41</v>
      </c>
      <c r="AQ176" s="36"/>
      <c r="AR176" s="37"/>
      <c r="AS176" s="35">
        <v>0</v>
      </c>
      <c r="AT176" s="36"/>
      <c r="AU176" s="36"/>
      <c r="AV176" s="36"/>
      <c r="AW176" s="37"/>
      <c r="AX176" s="35">
        <v>0</v>
      </c>
      <c r="AY176" s="36"/>
      <c r="AZ176" s="37"/>
      <c r="BA176" s="48">
        <v>44900</v>
      </c>
      <c r="BB176" s="36"/>
      <c r="BC176" s="36"/>
      <c r="BD176" s="36"/>
      <c r="BE176" s="36"/>
      <c r="BF176" s="36"/>
      <c r="BG176" s="36"/>
      <c r="BH176" s="37"/>
      <c r="BI176" s="45" t="s">
        <v>279</v>
      </c>
      <c r="BJ176" s="37"/>
    </row>
    <row r="177" spans="1:62" x14ac:dyDescent="0.25">
      <c r="A177" s="49">
        <v>44888.506261574075</v>
      </c>
      <c r="B177" s="37"/>
      <c r="C177" s="45">
        <v>23104</v>
      </c>
      <c r="D177" s="37"/>
      <c r="E177" s="45" t="s">
        <v>17</v>
      </c>
      <c r="F177" s="36"/>
      <c r="G177" s="36"/>
      <c r="H177" s="36"/>
      <c r="I177" s="36"/>
      <c r="J177" s="37"/>
      <c r="K177" s="45"/>
      <c r="L177" s="36"/>
      <c r="M177" s="36"/>
      <c r="N177" s="36"/>
      <c r="O177" s="37"/>
      <c r="P177" s="45"/>
      <c r="Q177" s="36"/>
      <c r="R177" s="36"/>
      <c r="S177" s="37"/>
      <c r="T177" s="40">
        <v>511265</v>
      </c>
      <c r="U177" s="36"/>
      <c r="V177" s="36"/>
      <c r="W177" s="37"/>
      <c r="X177" s="45">
        <v>155</v>
      </c>
      <c r="Y177" s="36"/>
      <c r="Z177" s="36"/>
      <c r="AA177" s="37"/>
      <c r="AB177" s="45">
        <v>1</v>
      </c>
      <c r="AC177" s="36"/>
      <c r="AD177" s="36"/>
      <c r="AE177" s="36"/>
      <c r="AF177" s="37"/>
      <c r="AG177" s="15" t="s">
        <v>54</v>
      </c>
      <c r="AH177" s="35">
        <v>80</v>
      </c>
      <c r="AI177" s="36"/>
      <c r="AJ177" s="36"/>
      <c r="AK177" s="36"/>
      <c r="AL177" s="36"/>
      <c r="AM177" s="37"/>
      <c r="AN177" s="47">
        <v>6.09</v>
      </c>
      <c r="AO177" s="37"/>
      <c r="AP177" s="35">
        <v>487.2</v>
      </c>
      <c r="AQ177" s="36"/>
      <c r="AR177" s="37"/>
      <c r="AS177" s="35">
        <v>1.9083969465648001</v>
      </c>
      <c r="AT177" s="36"/>
      <c r="AU177" s="36"/>
      <c r="AV177" s="36"/>
      <c r="AW177" s="37"/>
      <c r="AX177" s="35">
        <v>3.1432258064516132</v>
      </c>
      <c r="AY177" s="36"/>
      <c r="AZ177" s="37"/>
      <c r="BA177" s="48">
        <v>44900</v>
      </c>
      <c r="BB177" s="36"/>
      <c r="BC177" s="36"/>
      <c r="BD177" s="36"/>
      <c r="BE177" s="36"/>
      <c r="BF177" s="36"/>
      <c r="BG177" s="36"/>
      <c r="BH177" s="37"/>
      <c r="BI177" s="45" t="s">
        <v>185</v>
      </c>
      <c r="BJ177" s="37"/>
    </row>
    <row r="178" spans="1:62" x14ac:dyDescent="0.25">
      <c r="A178" s="49">
        <v>44890.463958333334</v>
      </c>
      <c r="B178" s="37"/>
      <c r="C178" s="45">
        <v>23104</v>
      </c>
      <c r="D178" s="37"/>
      <c r="E178" s="45" t="s">
        <v>17</v>
      </c>
      <c r="F178" s="36"/>
      <c r="G178" s="36"/>
      <c r="H178" s="36"/>
      <c r="I178" s="36"/>
      <c r="J178" s="37"/>
      <c r="K178" s="45"/>
      <c r="L178" s="36"/>
      <c r="M178" s="36"/>
      <c r="N178" s="36"/>
      <c r="O178" s="37"/>
      <c r="P178" s="45"/>
      <c r="Q178" s="36"/>
      <c r="R178" s="36"/>
      <c r="S178" s="37"/>
      <c r="T178" s="40">
        <v>511689</v>
      </c>
      <c r="U178" s="36"/>
      <c r="V178" s="36"/>
      <c r="W178" s="37"/>
      <c r="X178" s="45">
        <v>0</v>
      </c>
      <c r="Y178" s="36"/>
      <c r="Z178" s="36"/>
      <c r="AA178" s="37"/>
      <c r="AB178" s="45">
        <v>1</v>
      </c>
      <c r="AC178" s="36"/>
      <c r="AD178" s="36"/>
      <c r="AE178" s="36"/>
      <c r="AF178" s="37"/>
      <c r="AG178" s="15" t="s">
        <v>54</v>
      </c>
      <c r="AH178" s="35">
        <v>148.69</v>
      </c>
      <c r="AI178" s="36"/>
      <c r="AJ178" s="36"/>
      <c r="AK178" s="36"/>
      <c r="AL178" s="36"/>
      <c r="AM178" s="37"/>
      <c r="AN178" s="47">
        <v>6.09</v>
      </c>
      <c r="AO178" s="37"/>
      <c r="AP178" s="35">
        <v>905.52</v>
      </c>
      <c r="AQ178" s="36"/>
      <c r="AR178" s="37"/>
      <c r="AS178" s="35">
        <v>0</v>
      </c>
      <c r="AT178" s="36"/>
      <c r="AU178" s="36"/>
      <c r="AV178" s="36"/>
      <c r="AW178" s="37"/>
      <c r="AX178" s="35">
        <v>0</v>
      </c>
      <c r="AY178" s="36"/>
      <c r="AZ178" s="37"/>
      <c r="BA178" s="48">
        <v>44900</v>
      </c>
      <c r="BB178" s="36"/>
      <c r="BC178" s="36"/>
      <c r="BD178" s="36"/>
      <c r="BE178" s="36"/>
      <c r="BF178" s="36"/>
      <c r="BG178" s="36"/>
      <c r="BH178" s="37"/>
      <c r="BI178" s="45" t="s">
        <v>279</v>
      </c>
      <c r="BJ178" s="37"/>
    </row>
    <row r="179" spans="1:62" x14ac:dyDescent="0.25">
      <c r="A179" s="49">
        <v>44890.489236111112</v>
      </c>
      <c r="B179" s="37"/>
      <c r="C179" s="45">
        <v>23104</v>
      </c>
      <c r="D179" s="37"/>
      <c r="E179" s="45" t="s">
        <v>17</v>
      </c>
      <c r="F179" s="36"/>
      <c r="G179" s="36"/>
      <c r="H179" s="36"/>
      <c r="I179" s="36"/>
      <c r="J179" s="37"/>
      <c r="K179" s="45"/>
      <c r="L179" s="36"/>
      <c r="M179" s="36"/>
      <c r="N179" s="36"/>
      <c r="O179" s="37"/>
      <c r="P179" s="45"/>
      <c r="Q179" s="36"/>
      <c r="R179" s="36"/>
      <c r="S179" s="37"/>
      <c r="T179" s="40">
        <v>511689</v>
      </c>
      <c r="U179" s="36"/>
      <c r="V179" s="36"/>
      <c r="W179" s="37"/>
      <c r="X179" s="45">
        <v>424</v>
      </c>
      <c r="Y179" s="36"/>
      <c r="Z179" s="36"/>
      <c r="AA179" s="37"/>
      <c r="AB179" s="45">
        <v>1</v>
      </c>
      <c r="AC179" s="36"/>
      <c r="AD179" s="36"/>
      <c r="AE179" s="36"/>
      <c r="AF179" s="37"/>
      <c r="AG179" s="15" t="s">
        <v>54</v>
      </c>
      <c r="AH179" s="35">
        <v>36.67</v>
      </c>
      <c r="AI179" s="36"/>
      <c r="AJ179" s="36"/>
      <c r="AK179" s="36"/>
      <c r="AL179" s="36"/>
      <c r="AM179" s="37"/>
      <c r="AN179" s="47">
        <v>6.09</v>
      </c>
      <c r="AO179" s="37"/>
      <c r="AP179" s="35">
        <v>223.32</v>
      </c>
      <c r="AQ179" s="36"/>
      <c r="AR179" s="37"/>
      <c r="AS179" s="35">
        <v>2.2874406560206997</v>
      </c>
      <c r="AT179" s="36"/>
      <c r="AU179" s="36"/>
      <c r="AV179" s="36"/>
      <c r="AW179" s="37"/>
      <c r="AX179" s="35">
        <v>0.52669811320754722</v>
      </c>
      <c r="AY179" s="36"/>
      <c r="AZ179" s="37"/>
      <c r="BA179" s="48">
        <v>44900</v>
      </c>
      <c r="BB179" s="36"/>
      <c r="BC179" s="36"/>
      <c r="BD179" s="36"/>
      <c r="BE179" s="36"/>
      <c r="BF179" s="36"/>
      <c r="BG179" s="36"/>
      <c r="BH179" s="37"/>
      <c r="BI179" s="45" t="s">
        <v>185</v>
      </c>
      <c r="BJ179" s="37"/>
    </row>
    <row r="180" spans="1:62" x14ac:dyDescent="0.25">
      <c r="A180" s="49">
        <v>44894.408310185187</v>
      </c>
      <c r="B180" s="37"/>
      <c r="C180" s="45">
        <v>23104</v>
      </c>
      <c r="D180" s="37"/>
      <c r="E180" s="45" t="s">
        <v>17</v>
      </c>
      <c r="F180" s="36"/>
      <c r="G180" s="36"/>
      <c r="H180" s="36"/>
      <c r="I180" s="36"/>
      <c r="J180" s="37"/>
      <c r="K180" s="45"/>
      <c r="L180" s="36"/>
      <c r="M180" s="36"/>
      <c r="N180" s="36"/>
      <c r="O180" s="37"/>
      <c r="P180" s="45"/>
      <c r="Q180" s="36"/>
      <c r="R180" s="36"/>
      <c r="S180" s="37"/>
      <c r="T180" s="40">
        <v>512041</v>
      </c>
      <c r="U180" s="36"/>
      <c r="V180" s="36"/>
      <c r="W180" s="37"/>
      <c r="X180" s="45">
        <v>0</v>
      </c>
      <c r="Y180" s="36"/>
      <c r="Z180" s="36"/>
      <c r="AA180" s="37"/>
      <c r="AB180" s="45">
        <v>1</v>
      </c>
      <c r="AC180" s="36"/>
      <c r="AD180" s="36"/>
      <c r="AE180" s="36"/>
      <c r="AF180" s="37"/>
      <c r="AG180" s="15" t="s">
        <v>54</v>
      </c>
      <c r="AH180" s="35">
        <v>0.35</v>
      </c>
      <c r="AI180" s="36"/>
      <c r="AJ180" s="36"/>
      <c r="AK180" s="36"/>
      <c r="AL180" s="36"/>
      <c r="AM180" s="37"/>
      <c r="AN180" s="47">
        <v>6.09</v>
      </c>
      <c r="AO180" s="37"/>
      <c r="AP180" s="35">
        <v>2.13</v>
      </c>
      <c r="AQ180" s="36"/>
      <c r="AR180" s="37"/>
      <c r="AS180" s="35">
        <v>0</v>
      </c>
      <c r="AT180" s="36"/>
      <c r="AU180" s="36"/>
      <c r="AV180" s="36"/>
      <c r="AW180" s="37"/>
      <c r="AX180" s="35">
        <v>0</v>
      </c>
      <c r="AY180" s="36"/>
      <c r="AZ180" s="37"/>
      <c r="BA180" s="48">
        <v>44900</v>
      </c>
      <c r="BB180" s="36"/>
      <c r="BC180" s="36"/>
      <c r="BD180" s="36"/>
      <c r="BE180" s="36"/>
      <c r="BF180" s="36"/>
      <c r="BG180" s="36"/>
      <c r="BH180" s="37"/>
      <c r="BI180" s="45" t="s">
        <v>279</v>
      </c>
      <c r="BJ180" s="37"/>
    </row>
    <row r="181" spans="1:62" x14ac:dyDescent="0.25">
      <c r="A181" s="49">
        <v>44894.409988425927</v>
      </c>
      <c r="B181" s="37"/>
      <c r="C181" s="45">
        <v>23104</v>
      </c>
      <c r="D181" s="37"/>
      <c r="E181" s="45" t="s">
        <v>17</v>
      </c>
      <c r="F181" s="36"/>
      <c r="G181" s="36"/>
      <c r="H181" s="36"/>
      <c r="I181" s="36"/>
      <c r="J181" s="37"/>
      <c r="K181" s="45"/>
      <c r="L181" s="36"/>
      <c r="M181" s="36"/>
      <c r="N181" s="36"/>
      <c r="O181" s="37"/>
      <c r="P181" s="45"/>
      <c r="Q181" s="36"/>
      <c r="R181" s="36"/>
      <c r="S181" s="37"/>
      <c r="T181" s="40">
        <v>512041</v>
      </c>
      <c r="U181" s="36"/>
      <c r="V181" s="36"/>
      <c r="W181" s="37"/>
      <c r="X181" s="45">
        <v>0</v>
      </c>
      <c r="Y181" s="36"/>
      <c r="Z181" s="36"/>
      <c r="AA181" s="37"/>
      <c r="AB181" s="45">
        <v>1</v>
      </c>
      <c r="AC181" s="36"/>
      <c r="AD181" s="36"/>
      <c r="AE181" s="36"/>
      <c r="AF181" s="37"/>
      <c r="AG181" s="15" t="s">
        <v>54</v>
      </c>
      <c r="AH181" s="35">
        <v>0.16</v>
      </c>
      <c r="AI181" s="36"/>
      <c r="AJ181" s="36"/>
      <c r="AK181" s="36"/>
      <c r="AL181" s="36"/>
      <c r="AM181" s="37"/>
      <c r="AN181" s="47">
        <v>6.09</v>
      </c>
      <c r="AO181" s="37"/>
      <c r="AP181" s="35">
        <v>0.97</v>
      </c>
      <c r="AQ181" s="36"/>
      <c r="AR181" s="37"/>
      <c r="AS181" s="35">
        <v>0</v>
      </c>
      <c r="AT181" s="36"/>
      <c r="AU181" s="36"/>
      <c r="AV181" s="36"/>
      <c r="AW181" s="37"/>
      <c r="AX181" s="35">
        <v>0</v>
      </c>
      <c r="AY181" s="36"/>
      <c r="AZ181" s="37"/>
      <c r="BA181" s="48">
        <v>44900</v>
      </c>
      <c r="BB181" s="36"/>
      <c r="BC181" s="36"/>
      <c r="BD181" s="36"/>
      <c r="BE181" s="36"/>
      <c r="BF181" s="36"/>
      <c r="BG181" s="36"/>
      <c r="BH181" s="37"/>
      <c r="BI181" s="45" t="s">
        <v>279</v>
      </c>
      <c r="BJ181" s="37"/>
    </row>
    <row r="182" spans="1:62" x14ac:dyDescent="0.25">
      <c r="A182" s="49">
        <v>44894.423298611109</v>
      </c>
      <c r="B182" s="37"/>
      <c r="C182" s="45">
        <v>23104</v>
      </c>
      <c r="D182" s="37"/>
      <c r="E182" s="45" t="s">
        <v>17</v>
      </c>
      <c r="F182" s="36"/>
      <c r="G182" s="36"/>
      <c r="H182" s="36"/>
      <c r="I182" s="36"/>
      <c r="J182" s="37"/>
      <c r="K182" s="45"/>
      <c r="L182" s="36"/>
      <c r="M182" s="36"/>
      <c r="N182" s="36"/>
      <c r="O182" s="37"/>
      <c r="P182" s="45"/>
      <c r="Q182" s="36"/>
      <c r="R182" s="36"/>
      <c r="S182" s="37"/>
      <c r="T182" s="40">
        <v>512041</v>
      </c>
      <c r="U182" s="36"/>
      <c r="V182" s="36"/>
      <c r="W182" s="37"/>
      <c r="X182" s="45">
        <v>352</v>
      </c>
      <c r="Y182" s="36"/>
      <c r="Z182" s="36"/>
      <c r="AA182" s="37"/>
      <c r="AB182" s="45">
        <v>1</v>
      </c>
      <c r="AC182" s="36"/>
      <c r="AD182" s="36"/>
      <c r="AE182" s="36"/>
      <c r="AF182" s="37"/>
      <c r="AG182" s="15" t="s">
        <v>54</v>
      </c>
      <c r="AH182" s="35">
        <v>166.46</v>
      </c>
      <c r="AI182" s="36"/>
      <c r="AJ182" s="36"/>
      <c r="AK182" s="36"/>
      <c r="AL182" s="36"/>
      <c r="AM182" s="37"/>
      <c r="AN182" s="47">
        <v>6.09</v>
      </c>
      <c r="AO182" s="37"/>
      <c r="AP182" s="35">
        <v>1013.74</v>
      </c>
      <c r="AQ182" s="36"/>
      <c r="AR182" s="37"/>
      <c r="AS182" s="35">
        <v>2.1081631430795</v>
      </c>
      <c r="AT182" s="36"/>
      <c r="AU182" s="36"/>
      <c r="AV182" s="36"/>
      <c r="AW182" s="37"/>
      <c r="AX182" s="35">
        <v>2.8799431818181818</v>
      </c>
      <c r="AY182" s="36"/>
      <c r="AZ182" s="37"/>
      <c r="BA182" s="48">
        <v>44900</v>
      </c>
      <c r="BB182" s="36"/>
      <c r="BC182" s="36"/>
      <c r="BD182" s="36"/>
      <c r="BE182" s="36"/>
      <c r="BF182" s="36"/>
      <c r="BG182" s="36"/>
      <c r="BH182" s="37"/>
      <c r="BI182" s="45" t="s">
        <v>185</v>
      </c>
      <c r="BJ182" s="37"/>
    </row>
    <row r="183" spans="1:62" x14ac:dyDescent="0.25">
      <c r="A183" s="49">
        <v>44895.837835648148</v>
      </c>
      <c r="B183" s="37"/>
      <c r="C183" s="45">
        <v>23104</v>
      </c>
      <c r="D183" s="37"/>
      <c r="E183" s="45" t="s">
        <v>17</v>
      </c>
      <c r="F183" s="36"/>
      <c r="G183" s="36"/>
      <c r="H183" s="36"/>
      <c r="I183" s="36"/>
      <c r="J183" s="37"/>
      <c r="K183" s="45"/>
      <c r="L183" s="36"/>
      <c r="M183" s="36"/>
      <c r="N183" s="36"/>
      <c r="O183" s="37"/>
      <c r="P183" s="45"/>
      <c r="Q183" s="36"/>
      <c r="R183" s="36"/>
      <c r="S183" s="37"/>
      <c r="T183" s="40">
        <v>512380</v>
      </c>
      <c r="U183" s="36"/>
      <c r="V183" s="36"/>
      <c r="W183" s="37"/>
      <c r="X183" s="45">
        <v>339</v>
      </c>
      <c r="Y183" s="36"/>
      <c r="Z183" s="36"/>
      <c r="AA183" s="37"/>
      <c r="AB183" s="45">
        <v>1</v>
      </c>
      <c r="AC183" s="36"/>
      <c r="AD183" s="36"/>
      <c r="AE183" s="36"/>
      <c r="AF183" s="37"/>
      <c r="AG183" s="15" t="s">
        <v>54</v>
      </c>
      <c r="AH183" s="35">
        <v>150.76</v>
      </c>
      <c r="AI183" s="36"/>
      <c r="AJ183" s="36"/>
      <c r="AK183" s="36"/>
      <c r="AL183" s="36"/>
      <c r="AM183" s="37"/>
      <c r="AN183" s="47">
        <v>6.09</v>
      </c>
      <c r="AO183" s="37"/>
      <c r="AP183" s="35">
        <v>918.13</v>
      </c>
      <c r="AQ183" s="36"/>
      <c r="AR183" s="37"/>
      <c r="AS183" s="35">
        <v>2.2486070575749002</v>
      </c>
      <c r="AT183" s="36"/>
      <c r="AU183" s="36"/>
      <c r="AV183" s="36"/>
      <c r="AW183" s="37"/>
      <c r="AX183" s="35">
        <v>2.7083480825958701</v>
      </c>
      <c r="AY183" s="36"/>
      <c r="AZ183" s="37"/>
      <c r="BA183" s="48">
        <v>44907</v>
      </c>
      <c r="BB183" s="36"/>
      <c r="BC183" s="36"/>
      <c r="BD183" s="36"/>
      <c r="BE183" s="36"/>
      <c r="BF183" s="36"/>
      <c r="BG183" s="36"/>
      <c r="BH183" s="37"/>
      <c r="BI183" s="45" t="s">
        <v>185</v>
      </c>
      <c r="BJ183" s="37"/>
    </row>
    <row r="184" spans="1:62" x14ac:dyDescent="0.25">
      <c r="A184" s="49">
        <v>44898.446388888886</v>
      </c>
      <c r="B184" s="37"/>
      <c r="C184" s="45">
        <v>23104</v>
      </c>
      <c r="D184" s="37"/>
      <c r="E184" s="45" t="s">
        <v>17</v>
      </c>
      <c r="F184" s="36"/>
      <c r="G184" s="36"/>
      <c r="H184" s="36"/>
      <c r="I184" s="36"/>
      <c r="J184" s="37"/>
      <c r="K184" s="45"/>
      <c r="L184" s="36"/>
      <c r="M184" s="36"/>
      <c r="N184" s="36"/>
      <c r="O184" s="37"/>
      <c r="P184" s="45"/>
      <c r="Q184" s="36"/>
      <c r="R184" s="36"/>
      <c r="S184" s="37"/>
      <c r="T184" s="40">
        <v>512820</v>
      </c>
      <c r="U184" s="36"/>
      <c r="V184" s="36"/>
      <c r="W184" s="37"/>
      <c r="X184" s="45">
        <v>440</v>
      </c>
      <c r="Y184" s="36"/>
      <c r="Z184" s="36"/>
      <c r="AA184" s="37"/>
      <c r="AB184" s="45">
        <v>1</v>
      </c>
      <c r="AC184" s="36"/>
      <c r="AD184" s="36"/>
      <c r="AE184" s="36"/>
      <c r="AF184" s="37"/>
      <c r="AG184" s="15" t="s">
        <v>54</v>
      </c>
      <c r="AH184" s="35">
        <v>214.87</v>
      </c>
      <c r="AI184" s="36"/>
      <c r="AJ184" s="36"/>
      <c r="AK184" s="36"/>
      <c r="AL184" s="36"/>
      <c r="AM184" s="37"/>
      <c r="AN184" s="47">
        <v>6.09</v>
      </c>
      <c r="AO184" s="37"/>
      <c r="AP184" s="35">
        <v>1308.56</v>
      </c>
      <c r="AQ184" s="36"/>
      <c r="AR184" s="37"/>
      <c r="AS184" s="35">
        <v>2.0477498022059</v>
      </c>
      <c r="AT184" s="36"/>
      <c r="AU184" s="36"/>
      <c r="AV184" s="36"/>
      <c r="AW184" s="37"/>
      <c r="AX184" s="35">
        <v>2.9740000000000002</v>
      </c>
      <c r="AY184" s="36"/>
      <c r="AZ184" s="37"/>
      <c r="BA184" s="48">
        <v>44907</v>
      </c>
      <c r="BB184" s="36"/>
      <c r="BC184" s="36"/>
      <c r="BD184" s="36"/>
      <c r="BE184" s="36"/>
      <c r="BF184" s="36"/>
      <c r="BG184" s="36"/>
      <c r="BH184" s="37"/>
      <c r="BI184" s="45" t="s">
        <v>185</v>
      </c>
      <c r="BJ184" s="37"/>
    </row>
    <row r="185" spans="1:62" ht="15" customHeight="1" x14ac:dyDescent="0.25">
      <c r="A185" s="41" t="s">
        <v>150</v>
      </c>
      <c r="B185" s="36"/>
      <c r="C185" s="36"/>
      <c r="D185" s="37"/>
      <c r="E185" s="41" t="s">
        <v>151</v>
      </c>
      <c r="F185" s="36"/>
      <c r="G185" s="36"/>
      <c r="H185" s="36"/>
      <c r="I185" s="36"/>
      <c r="J185" s="37"/>
      <c r="K185" s="41" t="s">
        <v>154</v>
      </c>
      <c r="L185" s="36"/>
      <c r="M185" s="36"/>
      <c r="N185" s="36"/>
      <c r="O185" s="36"/>
      <c r="P185" s="36"/>
      <c r="Q185" s="36"/>
      <c r="R185" s="36"/>
      <c r="S185" s="37"/>
      <c r="T185" s="41" t="s">
        <v>267</v>
      </c>
      <c r="U185" s="36"/>
      <c r="V185" s="36"/>
      <c r="W185" s="36"/>
      <c r="X185" s="36"/>
      <c r="Y185" s="36"/>
      <c r="Z185" s="36"/>
      <c r="AA185" s="37"/>
      <c r="AB185" s="41" t="s">
        <v>275</v>
      </c>
      <c r="AC185" s="36"/>
      <c r="AD185" s="36"/>
      <c r="AE185" s="36"/>
      <c r="AF185" s="36"/>
      <c r="AG185" s="37"/>
      <c r="AH185" s="41" t="s">
        <v>274</v>
      </c>
      <c r="AI185" s="36"/>
      <c r="AJ185" s="36"/>
      <c r="AK185" s="36"/>
      <c r="AL185" s="36"/>
      <c r="AM185" s="36"/>
      <c r="AN185" s="36"/>
      <c r="AO185" s="37"/>
      <c r="AP185" s="41" t="s">
        <v>273</v>
      </c>
      <c r="AQ185" s="36"/>
      <c r="AR185" s="36"/>
      <c r="AS185" s="36"/>
      <c r="AT185" s="36"/>
      <c r="AU185" s="36"/>
      <c r="AV185" s="36"/>
      <c r="AW185" s="37"/>
      <c r="AX185" s="41" t="s">
        <v>272</v>
      </c>
      <c r="AY185" s="36"/>
      <c r="AZ185" s="36"/>
      <c r="BA185" s="36"/>
      <c r="BB185" s="36"/>
      <c r="BC185" s="36"/>
      <c r="BD185" s="36"/>
      <c r="BE185" s="36"/>
      <c r="BF185" s="36"/>
      <c r="BG185" s="36"/>
      <c r="BH185" s="37"/>
      <c r="BI185" s="41" t="s">
        <v>265</v>
      </c>
      <c r="BJ185" s="37"/>
    </row>
    <row r="186" spans="1:62" ht="14.25" customHeight="1" x14ac:dyDescent="0.25">
      <c r="A186" s="35">
        <v>2504</v>
      </c>
      <c r="B186" s="36"/>
      <c r="C186" s="36"/>
      <c r="D186" s="37"/>
      <c r="E186" s="35">
        <v>1157.07</v>
      </c>
      <c r="F186" s="36"/>
      <c r="G186" s="36"/>
      <c r="H186" s="36"/>
      <c r="I186" s="36"/>
      <c r="J186" s="37"/>
      <c r="K186" s="35">
        <v>7017.78</v>
      </c>
      <c r="L186" s="36"/>
      <c r="M186" s="36"/>
      <c r="N186" s="36"/>
      <c r="O186" s="36"/>
      <c r="P186" s="36"/>
      <c r="Q186" s="36"/>
      <c r="R186" s="36"/>
      <c r="S186" s="37"/>
      <c r="T186" s="45">
        <v>4625</v>
      </c>
      <c r="U186" s="36"/>
      <c r="V186" s="36"/>
      <c r="W186" s="36"/>
      <c r="X186" s="36"/>
      <c r="Y186" s="36"/>
      <c r="Z186" s="36"/>
      <c r="AA186" s="37"/>
      <c r="AB186" s="35">
        <v>1572.64</v>
      </c>
      <c r="AC186" s="36"/>
      <c r="AD186" s="36"/>
      <c r="AE186" s="36"/>
      <c r="AF186" s="36"/>
      <c r="AG186" s="37"/>
      <c r="AH186" s="35">
        <v>9520.0300000000007</v>
      </c>
      <c r="AI186" s="36"/>
      <c r="AJ186" s="36"/>
      <c r="AK186" s="36"/>
      <c r="AL186" s="36"/>
      <c r="AM186" s="36"/>
      <c r="AN186" s="36"/>
      <c r="AO186" s="37"/>
      <c r="AP186" s="35">
        <v>2.8026277955271568</v>
      </c>
      <c r="AQ186" s="36"/>
      <c r="AR186" s="36"/>
      <c r="AS186" s="36"/>
      <c r="AT186" s="36"/>
      <c r="AU186" s="36"/>
      <c r="AV186" s="36"/>
      <c r="AW186" s="37"/>
      <c r="AX186" s="35">
        <v>2.1640868746056854</v>
      </c>
      <c r="AY186" s="36"/>
      <c r="AZ186" s="36"/>
      <c r="BA186" s="36"/>
      <c r="BB186" s="36"/>
      <c r="BC186" s="36"/>
      <c r="BD186" s="36"/>
      <c r="BE186" s="36"/>
      <c r="BF186" s="36"/>
      <c r="BG186" s="36"/>
      <c r="BH186" s="37"/>
      <c r="BI186" s="35">
        <v>2.9409146403499844</v>
      </c>
      <c r="BJ186" s="37"/>
    </row>
    <row r="187" spans="1:62" x14ac:dyDescent="0.25">
      <c r="A187" s="42"/>
      <c r="B187" s="29"/>
      <c r="C187" s="42"/>
      <c r="D187" s="29"/>
      <c r="E187" s="42"/>
      <c r="F187" s="29"/>
      <c r="G187" s="29"/>
      <c r="H187" s="29"/>
      <c r="I187" s="29"/>
      <c r="J187" s="29"/>
      <c r="K187" s="42"/>
      <c r="L187" s="29"/>
      <c r="M187" s="29"/>
      <c r="N187" s="29"/>
      <c r="O187" s="29"/>
      <c r="P187" s="42"/>
      <c r="Q187" s="29"/>
      <c r="R187" s="29"/>
      <c r="S187" s="29"/>
      <c r="T187" s="42"/>
      <c r="U187" s="29"/>
      <c r="V187" s="29"/>
      <c r="W187" s="29"/>
      <c r="X187" s="42"/>
      <c r="Y187" s="29"/>
      <c r="Z187" s="29"/>
      <c r="AA187" s="29"/>
      <c r="AB187" s="42"/>
      <c r="AC187" s="29"/>
      <c r="AD187" s="29"/>
      <c r="AE187" s="29"/>
      <c r="AF187" s="29"/>
      <c r="AG187" s="17"/>
      <c r="AH187" s="42"/>
      <c r="AI187" s="29"/>
      <c r="AJ187" s="29"/>
      <c r="AK187" s="29"/>
      <c r="AL187" s="29"/>
      <c r="AM187" s="29"/>
      <c r="AN187" s="42"/>
      <c r="AO187" s="29"/>
      <c r="AP187" s="42"/>
      <c r="AQ187" s="29"/>
      <c r="AR187" s="29"/>
      <c r="AS187" s="42"/>
      <c r="AT187" s="29"/>
      <c r="AU187" s="29"/>
      <c r="AV187" s="29"/>
      <c r="AW187" s="29"/>
      <c r="AX187" s="42"/>
      <c r="AY187" s="29"/>
      <c r="AZ187" s="29"/>
      <c r="BA187" s="42"/>
      <c r="BB187" s="29"/>
      <c r="BC187" s="29"/>
      <c r="BD187" s="29"/>
      <c r="BE187" s="29"/>
      <c r="BF187" s="29"/>
      <c r="BG187" s="29"/>
      <c r="BH187" s="29"/>
      <c r="BI187" s="42"/>
      <c r="BJ187" s="29"/>
    </row>
    <row r="188" spans="1:62" ht="14.1" customHeight="1" x14ac:dyDescent="0.25">
      <c r="A188" s="41" t="s">
        <v>185</v>
      </c>
      <c r="B188" s="36"/>
      <c r="C188" s="36"/>
      <c r="D188" s="36"/>
      <c r="E188" s="36"/>
      <c r="F188" s="36"/>
      <c r="G188" s="36"/>
      <c r="H188" s="37"/>
      <c r="I188" s="41" t="s">
        <v>271</v>
      </c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7"/>
      <c r="V188" s="41" t="s">
        <v>270</v>
      </c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7"/>
      <c r="AL188" s="41" t="s">
        <v>269</v>
      </c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36"/>
      <c r="AY188" s="37"/>
      <c r="AZ188" s="41" t="s">
        <v>152</v>
      </c>
      <c r="BA188" s="36"/>
      <c r="BB188" s="36"/>
      <c r="BC188" s="36"/>
      <c r="BD188" s="36"/>
      <c r="BE188" s="36"/>
      <c r="BF188" s="36"/>
      <c r="BG188" s="36"/>
      <c r="BH188" s="36"/>
      <c r="BI188" s="36"/>
      <c r="BJ188" s="37"/>
    </row>
    <row r="189" spans="1:62" ht="14.1" customHeight="1" x14ac:dyDescent="0.25">
      <c r="A189" s="45" t="s">
        <v>158</v>
      </c>
      <c r="B189" s="36"/>
      <c r="C189" s="36"/>
      <c r="D189" s="36"/>
      <c r="E189" s="36"/>
      <c r="F189" s="36"/>
      <c r="G189" s="36"/>
      <c r="H189" s="37"/>
      <c r="I189" s="35">
        <v>1572.64</v>
      </c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7"/>
      <c r="V189" s="35">
        <v>73.575007630481224</v>
      </c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7"/>
      <c r="AL189" s="46">
        <v>1</v>
      </c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36"/>
      <c r="AY189" s="37"/>
      <c r="AZ189" s="35">
        <v>9520.0300000000007</v>
      </c>
      <c r="BA189" s="36"/>
      <c r="BB189" s="36"/>
      <c r="BC189" s="36"/>
      <c r="BD189" s="36"/>
      <c r="BE189" s="36"/>
      <c r="BF189" s="36"/>
      <c r="BG189" s="36"/>
      <c r="BH189" s="36"/>
      <c r="BI189" s="36"/>
      <c r="BJ189" s="37"/>
    </row>
    <row r="190" spans="1:62" ht="0.45" customHeight="1" x14ac:dyDescent="0.25"/>
    <row r="191" spans="1:62" ht="6" customHeight="1" x14ac:dyDescent="0.25">
      <c r="A191" s="50"/>
      <c r="B191" s="37"/>
      <c r="C191" s="50"/>
      <c r="D191" s="36"/>
      <c r="E191" s="36"/>
      <c r="F191" s="36"/>
      <c r="G191" s="36"/>
      <c r="H191" s="36"/>
      <c r="I191" s="36"/>
      <c r="J191" s="37"/>
      <c r="K191" s="50"/>
      <c r="L191" s="36"/>
      <c r="M191" s="36"/>
      <c r="N191" s="36"/>
      <c r="O191" s="36"/>
      <c r="P191" s="36"/>
      <c r="Q191" s="36"/>
      <c r="R191" s="36"/>
      <c r="S191" s="37"/>
      <c r="T191" s="50"/>
      <c r="U191" s="36"/>
      <c r="V191" s="36"/>
      <c r="W191" s="36"/>
      <c r="X191" s="36"/>
      <c r="Y191" s="36"/>
      <c r="Z191" s="36"/>
      <c r="AA191" s="37"/>
      <c r="AB191" s="50"/>
      <c r="AC191" s="36"/>
      <c r="AD191" s="36"/>
      <c r="AE191" s="36"/>
      <c r="AF191" s="36"/>
      <c r="AG191" s="37"/>
      <c r="AH191" s="50"/>
      <c r="AI191" s="36"/>
      <c r="AJ191" s="36"/>
      <c r="AK191" s="36"/>
      <c r="AL191" s="36"/>
      <c r="AM191" s="36"/>
      <c r="AN191" s="36"/>
      <c r="AO191" s="37"/>
      <c r="AP191" s="50"/>
      <c r="AQ191" s="36"/>
      <c r="AR191" s="36"/>
      <c r="AS191" s="36"/>
      <c r="AT191" s="36"/>
      <c r="AU191" s="36"/>
      <c r="AV191" s="36"/>
      <c r="AW191" s="37"/>
      <c r="AX191" s="50"/>
      <c r="AY191" s="36"/>
      <c r="AZ191" s="36"/>
      <c r="BA191" s="36"/>
      <c r="BB191" s="36"/>
      <c r="BC191" s="36"/>
      <c r="BD191" s="36"/>
      <c r="BE191" s="36"/>
      <c r="BF191" s="36"/>
      <c r="BG191" s="36"/>
      <c r="BH191" s="36"/>
      <c r="BI191" s="36"/>
      <c r="BJ191" s="37"/>
    </row>
    <row r="192" spans="1:62" ht="16.95" customHeight="1" x14ac:dyDescent="0.25">
      <c r="A192" s="52"/>
      <c r="B192" s="37"/>
      <c r="C192" s="51" t="s">
        <v>36</v>
      </c>
      <c r="D192" s="36"/>
      <c r="E192" s="36"/>
      <c r="F192" s="36"/>
      <c r="G192" s="36"/>
      <c r="H192" s="36"/>
      <c r="I192" s="36"/>
      <c r="J192" s="37"/>
      <c r="K192" s="51" t="s">
        <v>292</v>
      </c>
      <c r="L192" s="36"/>
      <c r="M192" s="36"/>
      <c r="N192" s="36"/>
      <c r="O192" s="36"/>
      <c r="P192" s="36"/>
      <c r="Q192" s="36"/>
      <c r="R192" s="36"/>
      <c r="S192" s="37"/>
      <c r="T192" s="51" t="s">
        <v>42</v>
      </c>
      <c r="U192" s="36"/>
      <c r="V192" s="36"/>
      <c r="W192" s="36"/>
      <c r="X192" s="36"/>
      <c r="Y192" s="36"/>
      <c r="Z192" s="36"/>
      <c r="AA192" s="37"/>
      <c r="AB192" s="51" t="s">
        <v>43</v>
      </c>
      <c r="AC192" s="36"/>
      <c r="AD192" s="36"/>
      <c r="AE192" s="36"/>
      <c r="AF192" s="36"/>
      <c r="AG192" s="37"/>
      <c r="AH192" s="51" t="s">
        <v>291</v>
      </c>
      <c r="AI192" s="36"/>
      <c r="AJ192" s="36"/>
      <c r="AK192" s="36"/>
      <c r="AL192" s="36"/>
      <c r="AM192" s="36"/>
      <c r="AN192" s="36"/>
      <c r="AO192" s="37"/>
      <c r="AP192" s="51" t="s">
        <v>290</v>
      </c>
      <c r="AQ192" s="36"/>
      <c r="AR192" s="36"/>
      <c r="AS192" s="36"/>
      <c r="AT192" s="36"/>
      <c r="AU192" s="36"/>
      <c r="AV192" s="36"/>
      <c r="AW192" s="37"/>
      <c r="AX192" s="51" t="s">
        <v>47</v>
      </c>
      <c r="AY192" s="36"/>
      <c r="AZ192" s="37"/>
      <c r="BA192" s="51" t="s">
        <v>289</v>
      </c>
      <c r="BB192" s="36"/>
      <c r="BC192" s="36"/>
      <c r="BD192" s="36"/>
      <c r="BE192" s="36"/>
      <c r="BF192" s="36"/>
      <c r="BG192" s="36"/>
      <c r="BH192" s="37"/>
      <c r="BI192" s="51" t="s">
        <v>288</v>
      </c>
      <c r="BJ192" s="37"/>
    </row>
    <row r="193" spans="1:62" ht="14.25" customHeight="1" x14ac:dyDescent="0.25">
      <c r="A193" s="50"/>
      <c r="B193" s="37"/>
      <c r="C193" s="45" t="s">
        <v>287</v>
      </c>
      <c r="D193" s="36"/>
      <c r="E193" s="36"/>
      <c r="F193" s="36"/>
      <c r="G193" s="36"/>
      <c r="H193" s="36"/>
      <c r="I193" s="36"/>
      <c r="J193" s="37"/>
      <c r="K193" s="45">
        <v>40</v>
      </c>
      <c r="L193" s="36"/>
      <c r="M193" s="36"/>
      <c r="N193" s="36"/>
      <c r="O193" s="36"/>
      <c r="P193" s="36"/>
      <c r="Q193" s="36"/>
      <c r="R193" s="36"/>
      <c r="S193" s="37"/>
      <c r="T193" s="45" t="s">
        <v>89</v>
      </c>
      <c r="U193" s="36"/>
      <c r="V193" s="36"/>
      <c r="W193" s="36"/>
      <c r="X193" s="36"/>
      <c r="Y193" s="36"/>
      <c r="Z193" s="36"/>
      <c r="AA193" s="37"/>
      <c r="AB193" s="45">
        <v>727990</v>
      </c>
      <c r="AC193" s="36"/>
      <c r="AD193" s="36"/>
      <c r="AE193" s="36"/>
      <c r="AF193" s="36"/>
      <c r="AG193" s="37"/>
      <c r="AH193" s="45" t="s">
        <v>461</v>
      </c>
      <c r="AI193" s="36"/>
      <c r="AJ193" s="36"/>
      <c r="AK193" s="36"/>
      <c r="AL193" s="36"/>
      <c r="AM193" s="36"/>
      <c r="AN193" s="36"/>
      <c r="AO193" s="37"/>
      <c r="AP193" s="45" t="s">
        <v>462</v>
      </c>
      <c r="AQ193" s="36"/>
      <c r="AR193" s="36"/>
      <c r="AS193" s="36"/>
      <c r="AT193" s="36"/>
      <c r="AU193" s="36"/>
      <c r="AV193" s="36"/>
      <c r="AW193" s="37"/>
      <c r="AX193" s="45" t="s">
        <v>284</v>
      </c>
      <c r="AY193" s="36"/>
      <c r="AZ193" s="37"/>
      <c r="BA193" s="45">
        <v>4.5</v>
      </c>
      <c r="BB193" s="36"/>
      <c r="BC193" s="36"/>
      <c r="BD193" s="36"/>
      <c r="BE193" s="36"/>
      <c r="BF193" s="36"/>
      <c r="BG193" s="36"/>
      <c r="BH193" s="37"/>
      <c r="BI193" s="45">
        <v>7.5</v>
      </c>
      <c r="BJ193" s="37"/>
    </row>
    <row r="194" spans="1:62" ht="3.75" customHeight="1" x14ac:dyDescent="0.25">
      <c r="A194" s="50"/>
      <c r="B194" s="37"/>
      <c r="C194" s="50"/>
      <c r="D194" s="36"/>
      <c r="E194" s="36"/>
      <c r="F194" s="36"/>
      <c r="G194" s="36"/>
      <c r="H194" s="36"/>
      <c r="I194" s="36"/>
      <c r="J194" s="37"/>
      <c r="K194" s="50"/>
      <c r="L194" s="36"/>
      <c r="M194" s="36"/>
      <c r="N194" s="36"/>
      <c r="O194" s="36"/>
      <c r="P194" s="36"/>
      <c r="Q194" s="36"/>
      <c r="R194" s="36"/>
      <c r="S194" s="37"/>
      <c r="T194" s="50"/>
      <c r="U194" s="36"/>
      <c r="V194" s="36"/>
      <c r="W194" s="36"/>
      <c r="X194" s="36"/>
      <c r="Y194" s="36"/>
      <c r="Z194" s="36"/>
      <c r="AA194" s="37"/>
      <c r="AB194" s="50"/>
      <c r="AC194" s="36"/>
      <c r="AD194" s="36"/>
      <c r="AE194" s="36"/>
      <c r="AF194" s="36"/>
      <c r="AG194" s="37"/>
      <c r="AH194" s="50"/>
      <c r="AI194" s="36"/>
      <c r="AJ194" s="36"/>
      <c r="AK194" s="36"/>
      <c r="AL194" s="36"/>
      <c r="AM194" s="36"/>
      <c r="AN194" s="36"/>
      <c r="AO194" s="37"/>
      <c r="AP194" s="50"/>
      <c r="AQ194" s="36"/>
      <c r="AR194" s="36"/>
      <c r="AS194" s="36"/>
      <c r="AT194" s="36"/>
      <c r="AU194" s="36"/>
      <c r="AV194" s="36"/>
      <c r="AW194" s="37"/>
      <c r="AX194" s="50"/>
      <c r="AY194" s="36"/>
      <c r="AZ194" s="36"/>
      <c r="BA194" s="36"/>
      <c r="BB194" s="36"/>
      <c r="BC194" s="36"/>
      <c r="BD194" s="36"/>
      <c r="BE194" s="36"/>
      <c r="BF194" s="36"/>
      <c r="BG194" s="36"/>
      <c r="BH194" s="36"/>
      <c r="BI194" s="36"/>
      <c r="BJ194" s="37"/>
    </row>
    <row r="195" spans="1:62" x14ac:dyDescent="0.25">
      <c r="A195" s="41" t="s">
        <v>39</v>
      </c>
      <c r="B195" s="37"/>
      <c r="C195" s="41" t="s">
        <v>41</v>
      </c>
      <c r="D195" s="37"/>
      <c r="E195" s="41" t="s">
        <v>11</v>
      </c>
      <c r="F195" s="36"/>
      <c r="G195" s="36"/>
      <c r="H195" s="36"/>
      <c r="I195" s="36"/>
      <c r="J195" s="37"/>
      <c r="K195" s="41" t="s">
        <v>283</v>
      </c>
      <c r="L195" s="36"/>
      <c r="M195" s="36"/>
      <c r="N195" s="36"/>
      <c r="O195" s="37"/>
      <c r="P195" s="41" t="s">
        <v>38</v>
      </c>
      <c r="Q195" s="36"/>
      <c r="R195" s="36"/>
      <c r="S195" s="37"/>
      <c r="T195" s="41" t="s">
        <v>44</v>
      </c>
      <c r="U195" s="36"/>
      <c r="V195" s="36"/>
      <c r="W195" s="37"/>
      <c r="X195" s="41" t="s">
        <v>45</v>
      </c>
      <c r="Y195" s="36"/>
      <c r="Z195" s="36"/>
      <c r="AA195" s="37"/>
      <c r="AB195" s="41" t="s">
        <v>46</v>
      </c>
      <c r="AC195" s="36"/>
      <c r="AD195" s="36"/>
      <c r="AE195" s="36"/>
      <c r="AF195" s="37"/>
      <c r="AG195" s="16" t="s">
        <v>47</v>
      </c>
      <c r="AH195" s="41" t="s">
        <v>266</v>
      </c>
      <c r="AI195" s="36"/>
      <c r="AJ195" s="36"/>
      <c r="AK195" s="36"/>
      <c r="AL195" s="36"/>
      <c r="AM195" s="37"/>
      <c r="AN195" s="41" t="s">
        <v>49</v>
      </c>
      <c r="AO195" s="37"/>
      <c r="AP195" s="41" t="s">
        <v>50</v>
      </c>
      <c r="AQ195" s="36"/>
      <c r="AR195" s="37"/>
      <c r="AS195" s="41" t="s">
        <v>265</v>
      </c>
      <c r="AT195" s="36"/>
      <c r="AU195" s="36"/>
      <c r="AV195" s="36"/>
      <c r="AW195" s="37"/>
      <c r="AX195" s="41" t="s">
        <v>264</v>
      </c>
      <c r="AY195" s="36"/>
      <c r="AZ195" s="37"/>
      <c r="BA195" s="41" t="s">
        <v>51</v>
      </c>
      <c r="BB195" s="36"/>
      <c r="BC195" s="36"/>
      <c r="BD195" s="36"/>
      <c r="BE195" s="36"/>
      <c r="BF195" s="36"/>
      <c r="BG195" s="36"/>
      <c r="BH195" s="37"/>
      <c r="BI195" s="41" t="s">
        <v>52</v>
      </c>
      <c r="BJ195" s="37"/>
    </row>
    <row r="196" spans="1:62" x14ac:dyDescent="0.25">
      <c r="A196" s="49">
        <v>44869.407395833332</v>
      </c>
      <c r="B196" s="37"/>
      <c r="C196" s="45">
        <v>23104</v>
      </c>
      <c r="D196" s="37"/>
      <c r="E196" s="45" t="s">
        <v>17</v>
      </c>
      <c r="F196" s="36"/>
      <c r="G196" s="36"/>
      <c r="H196" s="36"/>
      <c r="I196" s="36"/>
      <c r="J196" s="37"/>
      <c r="K196" s="45"/>
      <c r="L196" s="36"/>
      <c r="M196" s="36"/>
      <c r="N196" s="36"/>
      <c r="O196" s="37"/>
      <c r="P196" s="45"/>
      <c r="Q196" s="36"/>
      <c r="R196" s="36"/>
      <c r="S196" s="37"/>
      <c r="T196" s="40">
        <v>345954</v>
      </c>
      <c r="U196" s="36"/>
      <c r="V196" s="36"/>
      <c r="W196" s="37"/>
      <c r="X196" s="45">
        <v>707</v>
      </c>
      <c r="Y196" s="36"/>
      <c r="Z196" s="36"/>
      <c r="AA196" s="37"/>
      <c r="AB196" s="45">
        <v>1</v>
      </c>
      <c r="AC196" s="36"/>
      <c r="AD196" s="36"/>
      <c r="AE196" s="36"/>
      <c r="AF196" s="37"/>
      <c r="AG196" s="15" t="s">
        <v>54</v>
      </c>
      <c r="AH196" s="35">
        <v>239.23</v>
      </c>
      <c r="AI196" s="36"/>
      <c r="AJ196" s="36"/>
      <c r="AK196" s="36"/>
      <c r="AL196" s="36"/>
      <c r="AM196" s="37"/>
      <c r="AN196" s="47">
        <v>5.96</v>
      </c>
      <c r="AO196" s="37"/>
      <c r="AP196" s="35">
        <v>1425.81</v>
      </c>
      <c r="AQ196" s="36"/>
      <c r="AR196" s="37"/>
      <c r="AS196" s="35">
        <v>2.9553149688583997</v>
      </c>
      <c r="AT196" s="36"/>
      <c r="AU196" s="36"/>
      <c r="AV196" s="36"/>
      <c r="AW196" s="37"/>
      <c r="AX196" s="35">
        <v>2.0167043847241866</v>
      </c>
      <c r="AY196" s="36"/>
      <c r="AZ196" s="37"/>
      <c r="BA196" s="48">
        <v>44876</v>
      </c>
      <c r="BB196" s="36"/>
      <c r="BC196" s="36"/>
      <c r="BD196" s="36"/>
      <c r="BE196" s="36"/>
      <c r="BF196" s="36"/>
      <c r="BG196" s="36"/>
      <c r="BH196" s="37"/>
      <c r="BI196" s="45" t="s">
        <v>282</v>
      </c>
      <c r="BJ196" s="37"/>
    </row>
    <row r="197" spans="1:62" x14ac:dyDescent="0.25">
      <c r="A197" s="49">
        <v>44874.759016203701</v>
      </c>
      <c r="B197" s="37"/>
      <c r="C197" s="45">
        <v>23104</v>
      </c>
      <c r="D197" s="37"/>
      <c r="E197" s="45" t="s">
        <v>17</v>
      </c>
      <c r="F197" s="36"/>
      <c r="G197" s="36"/>
      <c r="H197" s="36"/>
      <c r="I197" s="36"/>
      <c r="J197" s="37"/>
      <c r="K197" s="45"/>
      <c r="L197" s="36"/>
      <c r="M197" s="36"/>
      <c r="N197" s="36"/>
      <c r="O197" s="37"/>
      <c r="P197" s="45"/>
      <c r="Q197" s="36"/>
      <c r="R197" s="36"/>
      <c r="S197" s="37"/>
      <c r="T197" s="40">
        <v>346607</v>
      </c>
      <c r="U197" s="36"/>
      <c r="V197" s="36"/>
      <c r="W197" s="37"/>
      <c r="X197" s="45">
        <v>653</v>
      </c>
      <c r="Y197" s="36"/>
      <c r="Z197" s="36"/>
      <c r="AA197" s="37"/>
      <c r="AB197" s="45">
        <v>1</v>
      </c>
      <c r="AC197" s="36"/>
      <c r="AD197" s="36"/>
      <c r="AE197" s="36"/>
      <c r="AF197" s="37"/>
      <c r="AG197" s="15" t="s">
        <v>54</v>
      </c>
      <c r="AH197" s="35">
        <v>235.28</v>
      </c>
      <c r="AI197" s="36"/>
      <c r="AJ197" s="36"/>
      <c r="AK197" s="36"/>
      <c r="AL197" s="36"/>
      <c r="AM197" s="37"/>
      <c r="AN197" s="47">
        <v>5.96</v>
      </c>
      <c r="AO197" s="37"/>
      <c r="AP197" s="35">
        <v>1402.27</v>
      </c>
      <c r="AQ197" s="36"/>
      <c r="AR197" s="37"/>
      <c r="AS197" s="35">
        <v>2.7754165249914005</v>
      </c>
      <c r="AT197" s="36"/>
      <c r="AU197" s="36"/>
      <c r="AV197" s="36"/>
      <c r="AW197" s="37"/>
      <c r="AX197" s="35">
        <v>2.147427258805513</v>
      </c>
      <c r="AY197" s="36"/>
      <c r="AZ197" s="37"/>
      <c r="BA197" s="48">
        <v>44886</v>
      </c>
      <c r="BB197" s="36"/>
      <c r="BC197" s="36"/>
      <c r="BD197" s="36"/>
      <c r="BE197" s="36"/>
      <c r="BF197" s="36"/>
      <c r="BG197" s="36"/>
      <c r="BH197" s="37"/>
      <c r="BI197" s="45" t="s">
        <v>282</v>
      </c>
      <c r="BJ197" s="37"/>
    </row>
    <row r="198" spans="1:62" x14ac:dyDescent="0.25">
      <c r="A198" s="49">
        <v>44877.287326388891</v>
      </c>
      <c r="B198" s="37"/>
      <c r="C198" s="45">
        <v>23104</v>
      </c>
      <c r="D198" s="37"/>
      <c r="E198" s="45" t="s">
        <v>17</v>
      </c>
      <c r="F198" s="36"/>
      <c r="G198" s="36"/>
      <c r="H198" s="36"/>
      <c r="I198" s="36"/>
      <c r="J198" s="37"/>
      <c r="K198" s="45"/>
      <c r="L198" s="36"/>
      <c r="M198" s="36"/>
      <c r="N198" s="36"/>
      <c r="O198" s="37"/>
      <c r="P198" s="45"/>
      <c r="Q198" s="36"/>
      <c r="R198" s="36"/>
      <c r="S198" s="37"/>
      <c r="T198" s="40">
        <v>347963</v>
      </c>
      <c r="U198" s="36"/>
      <c r="V198" s="36"/>
      <c r="W198" s="37"/>
      <c r="X198" s="45">
        <v>1356</v>
      </c>
      <c r="Y198" s="36"/>
      <c r="Z198" s="36"/>
      <c r="AA198" s="37"/>
      <c r="AB198" s="45">
        <v>1</v>
      </c>
      <c r="AC198" s="36"/>
      <c r="AD198" s="36"/>
      <c r="AE198" s="36"/>
      <c r="AF198" s="37"/>
      <c r="AG198" s="15" t="s">
        <v>54</v>
      </c>
      <c r="AH198" s="35">
        <v>420.18</v>
      </c>
      <c r="AI198" s="36"/>
      <c r="AJ198" s="36"/>
      <c r="AK198" s="36"/>
      <c r="AL198" s="36"/>
      <c r="AM198" s="37"/>
      <c r="AN198" s="47">
        <v>5.96</v>
      </c>
      <c r="AO198" s="37"/>
      <c r="AP198" s="35">
        <v>2504.27</v>
      </c>
      <c r="AQ198" s="36"/>
      <c r="AR198" s="37"/>
      <c r="AS198" s="35">
        <v>3.2271883478509</v>
      </c>
      <c r="AT198" s="36"/>
      <c r="AU198" s="36"/>
      <c r="AV198" s="36"/>
      <c r="AW198" s="37"/>
      <c r="AX198" s="35">
        <v>1.846806784660767</v>
      </c>
      <c r="AY198" s="36"/>
      <c r="AZ198" s="37"/>
      <c r="BA198" s="48">
        <v>44886</v>
      </c>
      <c r="BB198" s="36"/>
      <c r="BC198" s="36"/>
      <c r="BD198" s="36"/>
      <c r="BE198" s="36"/>
      <c r="BF198" s="36"/>
      <c r="BG198" s="36"/>
      <c r="BH198" s="37"/>
      <c r="BI198" s="45" t="s">
        <v>282</v>
      </c>
      <c r="BJ198" s="37"/>
    </row>
    <row r="199" spans="1:62" x14ac:dyDescent="0.25">
      <c r="A199" s="49">
        <v>44882.221574074072</v>
      </c>
      <c r="B199" s="37"/>
      <c r="C199" s="45">
        <v>23104</v>
      </c>
      <c r="D199" s="37"/>
      <c r="E199" s="45" t="s">
        <v>17</v>
      </c>
      <c r="F199" s="36"/>
      <c r="G199" s="36"/>
      <c r="H199" s="36"/>
      <c r="I199" s="36"/>
      <c r="J199" s="37"/>
      <c r="K199" s="45"/>
      <c r="L199" s="36"/>
      <c r="M199" s="36"/>
      <c r="N199" s="36"/>
      <c r="O199" s="37"/>
      <c r="P199" s="45"/>
      <c r="Q199" s="36"/>
      <c r="R199" s="36"/>
      <c r="S199" s="37"/>
      <c r="T199" s="40">
        <v>349022</v>
      </c>
      <c r="U199" s="36"/>
      <c r="V199" s="36"/>
      <c r="W199" s="37"/>
      <c r="X199" s="45">
        <v>1059</v>
      </c>
      <c r="Y199" s="36"/>
      <c r="Z199" s="36"/>
      <c r="AA199" s="37"/>
      <c r="AB199" s="45">
        <v>1</v>
      </c>
      <c r="AC199" s="36"/>
      <c r="AD199" s="36"/>
      <c r="AE199" s="36"/>
      <c r="AF199" s="37"/>
      <c r="AG199" s="15" t="s">
        <v>54</v>
      </c>
      <c r="AH199" s="35">
        <v>326.08999999999997</v>
      </c>
      <c r="AI199" s="36"/>
      <c r="AJ199" s="36"/>
      <c r="AK199" s="36"/>
      <c r="AL199" s="36"/>
      <c r="AM199" s="37"/>
      <c r="AN199" s="47">
        <v>5.96</v>
      </c>
      <c r="AO199" s="37"/>
      <c r="AP199" s="35">
        <v>1943.5</v>
      </c>
      <c r="AQ199" s="36"/>
      <c r="AR199" s="37"/>
      <c r="AS199" s="35">
        <v>3.2475696893495001</v>
      </c>
      <c r="AT199" s="36"/>
      <c r="AU199" s="36"/>
      <c r="AV199" s="36"/>
      <c r="AW199" s="37"/>
      <c r="AX199" s="35">
        <v>1.8352219074598677</v>
      </c>
      <c r="AY199" s="36"/>
      <c r="AZ199" s="37"/>
      <c r="BA199" s="48">
        <v>44893</v>
      </c>
      <c r="BB199" s="36"/>
      <c r="BC199" s="36"/>
      <c r="BD199" s="36"/>
      <c r="BE199" s="36"/>
      <c r="BF199" s="36"/>
      <c r="BG199" s="36"/>
      <c r="BH199" s="37"/>
      <c r="BI199" s="45" t="s">
        <v>282</v>
      </c>
      <c r="BJ199" s="37"/>
    </row>
    <row r="200" spans="1:62" x14ac:dyDescent="0.25">
      <c r="A200" s="49">
        <v>44887.800208333334</v>
      </c>
      <c r="B200" s="37"/>
      <c r="C200" s="45">
        <v>23104</v>
      </c>
      <c r="D200" s="37"/>
      <c r="E200" s="45" t="s">
        <v>17</v>
      </c>
      <c r="F200" s="36"/>
      <c r="G200" s="36"/>
      <c r="H200" s="36"/>
      <c r="I200" s="36"/>
      <c r="J200" s="37"/>
      <c r="K200" s="45"/>
      <c r="L200" s="36"/>
      <c r="M200" s="36"/>
      <c r="N200" s="36"/>
      <c r="O200" s="37"/>
      <c r="P200" s="45"/>
      <c r="Q200" s="36"/>
      <c r="R200" s="36"/>
      <c r="S200" s="37"/>
      <c r="T200" s="40">
        <v>350103</v>
      </c>
      <c r="U200" s="36"/>
      <c r="V200" s="36"/>
      <c r="W200" s="37"/>
      <c r="X200" s="45">
        <v>1081</v>
      </c>
      <c r="Y200" s="36"/>
      <c r="Z200" s="36"/>
      <c r="AA200" s="37"/>
      <c r="AB200" s="45">
        <v>1</v>
      </c>
      <c r="AC200" s="36"/>
      <c r="AD200" s="36"/>
      <c r="AE200" s="36"/>
      <c r="AF200" s="37"/>
      <c r="AG200" s="15" t="s">
        <v>54</v>
      </c>
      <c r="AH200" s="35">
        <v>358.1</v>
      </c>
      <c r="AI200" s="36"/>
      <c r="AJ200" s="36"/>
      <c r="AK200" s="36"/>
      <c r="AL200" s="36"/>
      <c r="AM200" s="37"/>
      <c r="AN200" s="47">
        <v>6.09</v>
      </c>
      <c r="AO200" s="37"/>
      <c r="AP200" s="35">
        <v>2180.83</v>
      </c>
      <c r="AQ200" s="36"/>
      <c r="AR200" s="37"/>
      <c r="AS200" s="35">
        <v>3.0187098575815998</v>
      </c>
      <c r="AT200" s="36"/>
      <c r="AU200" s="36"/>
      <c r="AV200" s="36"/>
      <c r="AW200" s="37"/>
      <c r="AX200" s="35">
        <v>2.0174190564292322</v>
      </c>
      <c r="AY200" s="36"/>
      <c r="AZ200" s="37"/>
      <c r="BA200" s="48">
        <v>44893</v>
      </c>
      <c r="BB200" s="36"/>
      <c r="BC200" s="36"/>
      <c r="BD200" s="36"/>
      <c r="BE200" s="36"/>
      <c r="BF200" s="36"/>
      <c r="BG200" s="36"/>
      <c r="BH200" s="37"/>
      <c r="BI200" s="45" t="s">
        <v>282</v>
      </c>
      <c r="BJ200" s="37"/>
    </row>
    <row r="201" spans="1:62" x14ac:dyDescent="0.25">
      <c r="A201" s="49">
        <v>44891.375243055554</v>
      </c>
      <c r="B201" s="37"/>
      <c r="C201" s="45">
        <v>23104</v>
      </c>
      <c r="D201" s="37"/>
      <c r="E201" s="45" t="s">
        <v>17</v>
      </c>
      <c r="F201" s="36"/>
      <c r="G201" s="36"/>
      <c r="H201" s="36"/>
      <c r="I201" s="36"/>
      <c r="J201" s="37"/>
      <c r="K201" s="45"/>
      <c r="L201" s="36"/>
      <c r="M201" s="36"/>
      <c r="N201" s="36"/>
      <c r="O201" s="37"/>
      <c r="P201" s="45"/>
      <c r="Q201" s="36"/>
      <c r="R201" s="36"/>
      <c r="S201" s="37"/>
      <c r="T201" s="40">
        <v>351397</v>
      </c>
      <c r="U201" s="36"/>
      <c r="V201" s="36"/>
      <c r="W201" s="37"/>
      <c r="X201" s="45">
        <v>0</v>
      </c>
      <c r="Y201" s="36"/>
      <c r="Z201" s="36"/>
      <c r="AA201" s="37"/>
      <c r="AB201" s="45">
        <v>1</v>
      </c>
      <c r="AC201" s="36"/>
      <c r="AD201" s="36"/>
      <c r="AE201" s="36"/>
      <c r="AF201" s="37"/>
      <c r="AG201" s="15" t="s">
        <v>54</v>
      </c>
      <c r="AH201" s="35">
        <v>239.49</v>
      </c>
      <c r="AI201" s="36"/>
      <c r="AJ201" s="36"/>
      <c r="AK201" s="36"/>
      <c r="AL201" s="36"/>
      <c r="AM201" s="37"/>
      <c r="AN201" s="47">
        <v>6.09</v>
      </c>
      <c r="AO201" s="37"/>
      <c r="AP201" s="35">
        <v>1458.49</v>
      </c>
      <c r="AQ201" s="36"/>
      <c r="AR201" s="37"/>
      <c r="AS201" s="35">
        <v>0</v>
      </c>
      <c r="AT201" s="36"/>
      <c r="AU201" s="36"/>
      <c r="AV201" s="36"/>
      <c r="AW201" s="37"/>
      <c r="AX201" s="35">
        <v>0</v>
      </c>
      <c r="AY201" s="36"/>
      <c r="AZ201" s="37"/>
      <c r="BA201" s="48">
        <v>44900</v>
      </c>
      <c r="BB201" s="36"/>
      <c r="BC201" s="36"/>
      <c r="BD201" s="36"/>
      <c r="BE201" s="36"/>
      <c r="BF201" s="36"/>
      <c r="BG201" s="36"/>
      <c r="BH201" s="37"/>
      <c r="BI201" s="45" t="s">
        <v>279</v>
      </c>
      <c r="BJ201" s="37"/>
    </row>
    <row r="202" spans="1:62" x14ac:dyDescent="0.25">
      <c r="A202" s="49">
        <v>44891.380798611106</v>
      </c>
      <c r="B202" s="37"/>
      <c r="C202" s="45">
        <v>23104</v>
      </c>
      <c r="D202" s="37"/>
      <c r="E202" s="45" t="s">
        <v>17</v>
      </c>
      <c r="F202" s="36"/>
      <c r="G202" s="36"/>
      <c r="H202" s="36"/>
      <c r="I202" s="36"/>
      <c r="J202" s="37"/>
      <c r="K202" s="45"/>
      <c r="L202" s="36"/>
      <c r="M202" s="36"/>
      <c r="N202" s="36"/>
      <c r="O202" s="37"/>
      <c r="P202" s="45"/>
      <c r="Q202" s="36"/>
      <c r="R202" s="36"/>
      <c r="S202" s="37"/>
      <c r="T202" s="40">
        <v>351397</v>
      </c>
      <c r="U202" s="36"/>
      <c r="V202" s="36"/>
      <c r="W202" s="37"/>
      <c r="X202" s="45">
        <v>1294</v>
      </c>
      <c r="Y202" s="36"/>
      <c r="Z202" s="36"/>
      <c r="AA202" s="37"/>
      <c r="AB202" s="45">
        <v>1</v>
      </c>
      <c r="AC202" s="36"/>
      <c r="AD202" s="36"/>
      <c r="AE202" s="36"/>
      <c r="AF202" s="37"/>
      <c r="AG202" s="15" t="s">
        <v>54</v>
      </c>
      <c r="AH202" s="35">
        <v>179.3</v>
      </c>
      <c r="AI202" s="36"/>
      <c r="AJ202" s="36"/>
      <c r="AK202" s="36"/>
      <c r="AL202" s="36"/>
      <c r="AM202" s="37"/>
      <c r="AN202" s="47">
        <v>6.09</v>
      </c>
      <c r="AO202" s="37"/>
      <c r="AP202" s="35">
        <v>1091.94</v>
      </c>
      <c r="AQ202" s="36"/>
      <c r="AR202" s="37"/>
      <c r="AS202" s="35">
        <v>3.0898541034885998</v>
      </c>
      <c r="AT202" s="36"/>
      <c r="AU202" s="36"/>
      <c r="AV202" s="36"/>
      <c r="AW202" s="37"/>
      <c r="AX202" s="35">
        <v>0.84384853168469864</v>
      </c>
      <c r="AY202" s="36"/>
      <c r="AZ202" s="37"/>
      <c r="BA202" s="48">
        <v>44900</v>
      </c>
      <c r="BB202" s="36"/>
      <c r="BC202" s="36"/>
      <c r="BD202" s="36"/>
      <c r="BE202" s="36"/>
      <c r="BF202" s="36"/>
      <c r="BG202" s="36"/>
      <c r="BH202" s="37"/>
      <c r="BI202" s="45" t="s">
        <v>282</v>
      </c>
      <c r="BJ202" s="37"/>
    </row>
    <row r="203" spans="1:62" x14ac:dyDescent="0.25">
      <c r="A203" s="49">
        <v>44896.540613425925</v>
      </c>
      <c r="B203" s="37"/>
      <c r="C203" s="45">
        <v>23104</v>
      </c>
      <c r="D203" s="37"/>
      <c r="E203" s="45" t="s">
        <v>17</v>
      </c>
      <c r="F203" s="36"/>
      <c r="G203" s="36"/>
      <c r="H203" s="36"/>
      <c r="I203" s="36"/>
      <c r="J203" s="37"/>
      <c r="K203" s="45"/>
      <c r="L203" s="36"/>
      <c r="M203" s="36"/>
      <c r="N203" s="36"/>
      <c r="O203" s="37"/>
      <c r="P203" s="45"/>
      <c r="Q203" s="36"/>
      <c r="R203" s="36"/>
      <c r="S203" s="37"/>
      <c r="T203" s="40">
        <v>352810</v>
      </c>
      <c r="U203" s="36"/>
      <c r="V203" s="36"/>
      <c r="W203" s="37"/>
      <c r="X203" s="45">
        <v>1413</v>
      </c>
      <c r="Y203" s="36"/>
      <c r="Z203" s="36"/>
      <c r="AA203" s="37"/>
      <c r="AB203" s="45">
        <v>1</v>
      </c>
      <c r="AC203" s="36"/>
      <c r="AD203" s="36"/>
      <c r="AE203" s="36"/>
      <c r="AF203" s="37"/>
      <c r="AG203" s="15" t="s">
        <v>54</v>
      </c>
      <c r="AH203" s="35">
        <v>462.83</v>
      </c>
      <c r="AI203" s="36"/>
      <c r="AJ203" s="36"/>
      <c r="AK203" s="36"/>
      <c r="AL203" s="36"/>
      <c r="AM203" s="37"/>
      <c r="AN203" s="47">
        <v>6.09</v>
      </c>
      <c r="AO203" s="37"/>
      <c r="AP203" s="35">
        <v>2818.63</v>
      </c>
      <c r="AQ203" s="36"/>
      <c r="AR203" s="37"/>
      <c r="AS203" s="35">
        <v>3.0529568091955999</v>
      </c>
      <c r="AT203" s="36"/>
      <c r="AU203" s="36"/>
      <c r="AV203" s="36"/>
      <c r="AW203" s="37"/>
      <c r="AX203" s="35">
        <v>1.9947841472045293</v>
      </c>
      <c r="AY203" s="36"/>
      <c r="AZ203" s="37"/>
      <c r="BA203" s="48">
        <v>44907</v>
      </c>
      <c r="BB203" s="36"/>
      <c r="BC203" s="36"/>
      <c r="BD203" s="36"/>
      <c r="BE203" s="36"/>
      <c r="BF203" s="36"/>
      <c r="BG203" s="36"/>
      <c r="BH203" s="37"/>
      <c r="BI203" s="45" t="s">
        <v>282</v>
      </c>
      <c r="BJ203" s="37"/>
    </row>
    <row r="204" spans="1:62" ht="15" customHeight="1" x14ac:dyDescent="0.25">
      <c r="A204" s="41" t="s">
        <v>150</v>
      </c>
      <c r="B204" s="36"/>
      <c r="C204" s="36"/>
      <c r="D204" s="37"/>
      <c r="E204" s="41" t="s">
        <v>151</v>
      </c>
      <c r="F204" s="36"/>
      <c r="G204" s="36"/>
      <c r="H204" s="36"/>
      <c r="I204" s="36"/>
      <c r="J204" s="37"/>
      <c r="K204" s="41" t="s">
        <v>154</v>
      </c>
      <c r="L204" s="36"/>
      <c r="M204" s="36"/>
      <c r="N204" s="36"/>
      <c r="O204" s="36"/>
      <c r="P204" s="36"/>
      <c r="Q204" s="36"/>
      <c r="R204" s="36"/>
      <c r="S204" s="37"/>
      <c r="T204" s="41" t="s">
        <v>267</v>
      </c>
      <c r="U204" s="36"/>
      <c r="V204" s="36"/>
      <c r="W204" s="36"/>
      <c r="X204" s="36"/>
      <c r="Y204" s="36"/>
      <c r="Z204" s="36"/>
      <c r="AA204" s="37"/>
      <c r="AB204" s="41" t="s">
        <v>275</v>
      </c>
      <c r="AC204" s="36"/>
      <c r="AD204" s="36"/>
      <c r="AE204" s="36"/>
      <c r="AF204" s="36"/>
      <c r="AG204" s="37"/>
      <c r="AH204" s="41" t="s">
        <v>274</v>
      </c>
      <c r="AI204" s="36"/>
      <c r="AJ204" s="36"/>
      <c r="AK204" s="36"/>
      <c r="AL204" s="36"/>
      <c r="AM204" s="36"/>
      <c r="AN204" s="36"/>
      <c r="AO204" s="37"/>
      <c r="AP204" s="41" t="s">
        <v>273</v>
      </c>
      <c r="AQ204" s="36"/>
      <c r="AR204" s="36"/>
      <c r="AS204" s="36"/>
      <c r="AT204" s="36"/>
      <c r="AU204" s="36"/>
      <c r="AV204" s="36"/>
      <c r="AW204" s="37"/>
      <c r="AX204" s="41" t="s">
        <v>272</v>
      </c>
      <c r="AY204" s="36"/>
      <c r="AZ204" s="36"/>
      <c r="BA204" s="36"/>
      <c r="BB204" s="36"/>
      <c r="BC204" s="36"/>
      <c r="BD204" s="36"/>
      <c r="BE204" s="36"/>
      <c r="BF204" s="36"/>
      <c r="BG204" s="36"/>
      <c r="BH204" s="37"/>
      <c r="BI204" s="41" t="s">
        <v>265</v>
      </c>
      <c r="BJ204" s="37"/>
    </row>
    <row r="205" spans="1:62" ht="14.25" customHeight="1" x14ac:dyDescent="0.25">
      <c r="A205" s="35">
        <v>0</v>
      </c>
      <c r="B205" s="36"/>
      <c r="C205" s="36"/>
      <c r="D205" s="37"/>
      <c r="E205" s="35">
        <v>0</v>
      </c>
      <c r="F205" s="36"/>
      <c r="G205" s="36"/>
      <c r="H205" s="36"/>
      <c r="I205" s="36"/>
      <c r="J205" s="37"/>
      <c r="K205" s="35">
        <v>0</v>
      </c>
      <c r="L205" s="36"/>
      <c r="M205" s="36"/>
      <c r="N205" s="36"/>
      <c r="O205" s="36"/>
      <c r="P205" s="36"/>
      <c r="Q205" s="36"/>
      <c r="R205" s="36"/>
      <c r="S205" s="37"/>
      <c r="T205" s="45">
        <v>7563</v>
      </c>
      <c r="U205" s="36"/>
      <c r="V205" s="36"/>
      <c r="W205" s="36"/>
      <c r="X205" s="36"/>
      <c r="Y205" s="36"/>
      <c r="Z205" s="36"/>
      <c r="AA205" s="37"/>
      <c r="AB205" s="35">
        <v>2460.5</v>
      </c>
      <c r="AC205" s="36"/>
      <c r="AD205" s="36"/>
      <c r="AE205" s="36"/>
      <c r="AF205" s="36"/>
      <c r="AG205" s="37"/>
      <c r="AH205" s="35">
        <v>14825.74</v>
      </c>
      <c r="AI205" s="36"/>
      <c r="AJ205" s="36"/>
      <c r="AK205" s="36"/>
      <c r="AL205" s="36"/>
      <c r="AM205" s="36"/>
      <c r="AN205" s="36"/>
      <c r="AO205" s="37"/>
      <c r="AP205" s="35">
        <v>0</v>
      </c>
      <c r="AQ205" s="36"/>
      <c r="AR205" s="36"/>
      <c r="AS205" s="36"/>
      <c r="AT205" s="36"/>
      <c r="AU205" s="36"/>
      <c r="AV205" s="36"/>
      <c r="AW205" s="37"/>
      <c r="AX205" s="35">
        <v>0</v>
      </c>
      <c r="AY205" s="36"/>
      <c r="AZ205" s="36"/>
      <c r="BA205" s="36"/>
      <c r="BB205" s="36"/>
      <c r="BC205" s="36"/>
      <c r="BD205" s="36"/>
      <c r="BE205" s="36"/>
      <c r="BF205" s="36"/>
      <c r="BG205" s="36"/>
      <c r="BH205" s="37"/>
      <c r="BI205" s="35">
        <v>3.0737654948181263</v>
      </c>
      <c r="BJ205" s="37"/>
    </row>
    <row r="206" spans="1:62" x14ac:dyDescent="0.25">
      <c r="A206" s="42"/>
      <c r="B206" s="29"/>
      <c r="C206" s="42"/>
      <c r="D206" s="29"/>
      <c r="E206" s="42"/>
      <c r="F206" s="29"/>
      <c r="G206" s="29"/>
      <c r="H206" s="29"/>
      <c r="I206" s="29"/>
      <c r="J206" s="29"/>
      <c r="K206" s="42"/>
      <c r="L206" s="29"/>
      <c r="M206" s="29"/>
      <c r="N206" s="29"/>
      <c r="O206" s="29"/>
      <c r="P206" s="42"/>
      <c r="Q206" s="29"/>
      <c r="R206" s="29"/>
      <c r="S206" s="29"/>
      <c r="T206" s="42"/>
      <c r="U206" s="29"/>
      <c r="V206" s="29"/>
      <c r="W206" s="29"/>
      <c r="X206" s="42"/>
      <c r="Y206" s="29"/>
      <c r="Z206" s="29"/>
      <c r="AA206" s="29"/>
      <c r="AB206" s="42"/>
      <c r="AC206" s="29"/>
      <c r="AD206" s="29"/>
      <c r="AE206" s="29"/>
      <c r="AF206" s="29"/>
      <c r="AG206" s="17"/>
      <c r="AH206" s="42"/>
      <c r="AI206" s="29"/>
      <c r="AJ206" s="29"/>
      <c r="AK206" s="29"/>
      <c r="AL206" s="29"/>
      <c r="AM206" s="29"/>
      <c r="AN206" s="42"/>
      <c r="AO206" s="29"/>
      <c r="AP206" s="42"/>
      <c r="AQ206" s="29"/>
      <c r="AR206" s="29"/>
      <c r="AS206" s="42"/>
      <c r="AT206" s="29"/>
      <c r="AU206" s="29"/>
      <c r="AV206" s="29"/>
      <c r="AW206" s="29"/>
      <c r="AX206" s="42"/>
      <c r="AY206" s="29"/>
      <c r="AZ206" s="29"/>
      <c r="BA206" s="42"/>
      <c r="BB206" s="29"/>
      <c r="BC206" s="29"/>
      <c r="BD206" s="29"/>
      <c r="BE206" s="29"/>
      <c r="BF206" s="29"/>
      <c r="BG206" s="29"/>
      <c r="BH206" s="29"/>
      <c r="BI206" s="42"/>
      <c r="BJ206" s="29"/>
    </row>
    <row r="207" spans="1:62" ht="14.1" customHeight="1" x14ac:dyDescent="0.25">
      <c r="A207" s="41" t="s">
        <v>185</v>
      </c>
      <c r="B207" s="36"/>
      <c r="C207" s="36"/>
      <c r="D207" s="36"/>
      <c r="E207" s="36"/>
      <c r="F207" s="36"/>
      <c r="G207" s="36"/>
      <c r="H207" s="37"/>
      <c r="I207" s="41" t="s">
        <v>271</v>
      </c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7"/>
      <c r="V207" s="41" t="s">
        <v>270</v>
      </c>
      <c r="W207" s="36"/>
      <c r="X207" s="36"/>
      <c r="Y207" s="36"/>
      <c r="Z207" s="36"/>
      <c r="AA207" s="36"/>
      <c r="AB207" s="36"/>
      <c r="AC207" s="36"/>
      <c r="AD207" s="36"/>
      <c r="AE207" s="36"/>
      <c r="AF207" s="36"/>
      <c r="AG207" s="36"/>
      <c r="AH207" s="36"/>
      <c r="AI207" s="36"/>
      <c r="AJ207" s="36"/>
      <c r="AK207" s="37"/>
      <c r="AL207" s="41" t="s">
        <v>269</v>
      </c>
      <c r="AM207" s="36"/>
      <c r="AN207" s="36"/>
      <c r="AO207" s="36"/>
      <c r="AP207" s="36"/>
      <c r="AQ207" s="36"/>
      <c r="AR207" s="36"/>
      <c r="AS207" s="36"/>
      <c r="AT207" s="36"/>
      <c r="AU207" s="36"/>
      <c r="AV207" s="36"/>
      <c r="AW207" s="36"/>
      <c r="AX207" s="36"/>
      <c r="AY207" s="37"/>
      <c r="AZ207" s="41" t="s">
        <v>152</v>
      </c>
      <c r="BA207" s="36"/>
      <c r="BB207" s="36"/>
      <c r="BC207" s="36"/>
      <c r="BD207" s="36"/>
      <c r="BE207" s="36"/>
      <c r="BF207" s="36"/>
      <c r="BG207" s="36"/>
      <c r="BH207" s="36"/>
      <c r="BI207" s="36"/>
      <c r="BJ207" s="37"/>
    </row>
    <row r="208" spans="1:62" ht="14.1" customHeight="1" x14ac:dyDescent="0.25">
      <c r="A208" s="45" t="s">
        <v>158</v>
      </c>
      <c r="B208" s="36"/>
      <c r="C208" s="36"/>
      <c r="D208" s="36"/>
      <c r="E208" s="36"/>
      <c r="F208" s="36"/>
      <c r="G208" s="36"/>
      <c r="H208" s="37"/>
      <c r="I208" s="35">
        <v>2460.5</v>
      </c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7"/>
      <c r="V208" s="35">
        <v>0</v>
      </c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  <c r="AJ208" s="36"/>
      <c r="AK208" s="37"/>
      <c r="AL208" s="46">
        <v>1</v>
      </c>
      <c r="AM208" s="36"/>
      <c r="AN208" s="36"/>
      <c r="AO208" s="36"/>
      <c r="AP208" s="36"/>
      <c r="AQ208" s="36"/>
      <c r="AR208" s="36"/>
      <c r="AS208" s="36"/>
      <c r="AT208" s="36"/>
      <c r="AU208" s="36"/>
      <c r="AV208" s="36"/>
      <c r="AW208" s="36"/>
      <c r="AX208" s="36"/>
      <c r="AY208" s="37"/>
      <c r="AZ208" s="35">
        <v>14825.74</v>
      </c>
      <c r="BA208" s="36"/>
      <c r="BB208" s="36"/>
      <c r="BC208" s="36"/>
      <c r="BD208" s="36"/>
      <c r="BE208" s="36"/>
      <c r="BF208" s="36"/>
      <c r="BG208" s="36"/>
      <c r="BH208" s="36"/>
      <c r="BI208" s="36"/>
      <c r="BJ208" s="37"/>
    </row>
    <row r="209" spans="1:62" ht="0.45" customHeight="1" x14ac:dyDescent="0.25"/>
    <row r="210" spans="1:62" ht="6" customHeight="1" x14ac:dyDescent="0.25">
      <c r="A210" s="50"/>
      <c r="B210" s="37"/>
      <c r="C210" s="50"/>
      <c r="D210" s="36"/>
      <c r="E210" s="36"/>
      <c r="F210" s="36"/>
      <c r="G210" s="36"/>
      <c r="H210" s="36"/>
      <c r="I210" s="36"/>
      <c r="J210" s="37"/>
      <c r="K210" s="50"/>
      <c r="L210" s="36"/>
      <c r="M210" s="36"/>
      <c r="N210" s="36"/>
      <c r="O210" s="36"/>
      <c r="P210" s="36"/>
      <c r="Q210" s="36"/>
      <c r="R210" s="36"/>
      <c r="S210" s="37"/>
      <c r="T210" s="50"/>
      <c r="U210" s="36"/>
      <c r="V210" s="36"/>
      <c r="W210" s="36"/>
      <c r="X210" s="36"/>
      <c r="Y210" s="36"/>
      <c r="Z210" s="36"/>
      <c r="AA210" s="37"/>
      <c r="AB210" s="50"/>
      <c r="AC210" s="36"/>
      <c r="AD210" s="36"/>
      <c r="AE210" s="36"/>
      <c r="AF210" s="36"/>
      <c r="AG210" s="37"/>
      <c r="AH210" s="50"/>
      <c r="AI210" s="36"/>
      <c r="AJ210" s="36"/>
      <c r="AK210" s="36"/>
      <c r="AL210" s="36"/>
      <c r="AM210" s="36"/>
      <c r="AN210" s="36"/>
      <c r="AO210" s="37"/>
      <c r="AP210" s="50"/>
      <c r="AQ210" s="36"/>
      <c r="AR210" s="36"/>
      <c r="AS210" s="36"/>
      <c r="AT210" s="36"/>
      <c r="AU210" s="36"/>
      <c r="AV210" s="36"/>
      <c r="AW210" s="37"/>
      <c r="AX210" s="50"/>
      <c r="AY210" s="36"/>
      <c r="AZ210" s="36"/>
      <c r="BA210" s="36"/>
      <c r="BB210" s="36"/>
      <c r="BC210" s="36"/>
      <c r="BD210" s="36"/>
      <c r="BE210" s="36"/>
      <c r="BF210" s="36"/>
      <c r="BG210" s="36"/>
      <c r="BH210" s="36"/>
      <c r="BI210" s="36"/>
      <c r="BJ210" s="37"/>
    </row>
    <row r="211" spans="1:62" ht="16.95" customHeight="1" x14ac:dyDescent="0.25">
      <c r="A211" s="52"/>
      <c r="B211" s="37"/>
      <c r="C211" s="51" t="s">
        <v>36</v>
      </c>
      <c r="D211" s="36"/>
      <c r="E211" s="36"/>
      <c r="F211" s="36"/>
      <c r="G211" s="36"/>
      <c r="H211" s="36"/>
      <c r="I211" s="36"/>
      <c r="J211" s="37"/>
      <c r="K211" s="51" t="s">
        <v>292</v>
      </c>
      <c r="L211" s="36"/>
      <c r="M211" s="36"/>
      <c r="N211" s="36"/>
      <c r="O211" s="36"/>
      <c r="P211" s="36"/>
      <c r="Q211" s="36"/>
      <c r="R211" s="36"/>
      <c r="S211" s="37"/>
      <c r="T211" s="51" t="s">
        <v>42</v>
      </c>
      <c r="U211" s="36"/>
      <c r="V211" s="36"/>
      <c r="W211" s="36"/>
      <c r="X211" s="36"/>
      <c r="Y211" s="36"/>
      <c r="Z211" s="36"/>
      <c r="AA211" s="37"/>
      <c r="AB211" s="51" t="s">
        <v>43</v>
      </c>
      <c r="AC211" s="36"/>
      <c r="AD211" s="36"/>
      <c r="AE211" s="36"/>
      <c r="AF211" s="36"/>
      <c r="AG211" s="37"/>
      <c r="AH211" s="51" t="s">
        <v>291</v>
      </c>
      <c r="AI211" s="36"/>
      <c r="AJ211" s="36"/>
      <c r="AK211" s="36"/>
      <c r="AL211" s="36"/>
      <c r="AM211" s="36"/>
      <c r="AN211" s="36"/>
      <c r="AO211" s="37"/>
      <c r="AP211" s="51" t="s">
        <v>290</v>
      </c>
      <c r="AQ211" s="36"/>
      <c r="AR211" s="36"/>
      <c r="AS211" s="36"/>
      <c r="AT211" s="36"/>
      <c r="AU211" s="36"/>
      <c r="AV211" s="36"/>
      <c r="AW211" s="37"/>
      <c r="AX211" s="51" t="s">
        <v>47</v>
      </c>
      <c r="AY211" s="36"/>
      <c r="AZ211" s="37"/>
      <c r="BA211" s="51" t="s">
        <v>289</v>
      </c>
      <c r="BB211" s="36"/>
      <c r="BC211" s="36"/>
      <c r="BD211" s="36"/>
      <c r="BE211" s="36"/>
      <c r="BF211" s="36"/>
      <c r="BG211" s="36"/>
      <c r="BH211" s="37"/>
      <c r="BI211" s="51" t="s">
        <v>288</v>
      </c>
      <c r="BJ211" s="37"/>
    </row>
    <row r="212" spans="1:62" ht="14.25" customHeight="1" x14ac:dyDescent="0.25">
      <c r="A212" s="50"/>
      <c r="B212" s="37"/>
      <c r="C212" s="45" t="s">
        <v>287</v>
      </c>
      <c r="D212" s="36"/>
      <c r="E212" s="36"/>
      <c r="F212" s="36"/>
      <c r="G212" s="36"/>
      <c r="H212" s="36"/>
      <c r="I212" s="36"/>
      <c r="J212" s="37"/>
      <c r="K212" s="45">
        <v>81</v>
      </c>
      <c r="L212" s="36"/>
      <c r="M212" s="36"/>
      <c r="N212" s="36"/>
      <c r="O212" s="36"/>
      <c r="P212" s="36"/>
      <c r="Q212" s="36"/>
      <c r="R212" s="36"/>
      <c r="S212" s="37"/>
      <c r="T212" s="45" t="s">
        <v>90</v>
      </c>
      <c r="U212" s="36"/>
      <c r="V212" s="36"/>
      <c r="W212" s="36"/>
      <c r="X212" s="36"/>
      <c r="Y212" s="36"/>
      <c r="Z212" s="36"/>
      <c r="AA212" s="37"/>
      <c r="AB212" s="45">
        <v>727991</v>
      </c>
      <c r="AC212" s="36"/>
      <c r="AD212" s="36"/>
      <c r="AE212" s="36"/>
      <c r="AF212" s="36"/>
      <c r="AG212" s="37"/>
      <c r="AH212" s="45" t="s">
        <v>461</v>
      </c>
      <c r="AI212" s="36"/>
      <c r="AJ212" s="36"/>
      <c r="AK212" s="36"/>
      <c r="AL212" s="36"/>
      <c r="AM212" s="36"/>
      <c r="AN212" s="36"/>
      <c r="AO212" s="37"/>
      <c r="AP212" s="45" t="s">
        <v>460</v>
      </c>
      <c r="AQ212" s="36"/>
      <c r="AR212" s="36"/>
      <c r="AS212" s="36"/>
      <c r="AT212" s="36"/>
      <c r="AU212" s="36"/>
      <c r="AV212" s="36"/>
      <c r="AW212" s="37"/>
      <c r="AX212" s="45" t="s">
        <v>284</v>
      </c>
      <c r="AY212" s="36"/>
      <c r="AZ212" s="37"/>
      <c r="BA212" s="45">
        <v>3.5</v>
      </c>
      <c r="BB212" s="36"/>
      <c r="BC212" s="36"/>
      <c r="BD212" s="36"/>
      <c r="BE212" s="36"/>
      <c r="BF212" s="36"/>
      <c r="BG212" s="36"/>
      <c r="BH212" s="37"/>
      <c r="BI212" s="45">
        <v>4</v>
      </c>
      <c r="BJ212" s="37"/>
    </row>
    <row r="213" spans="1:62" ht="3.75" customHeight="1" x14ac:dyDescent="0.25">
      <c r="A213" s="50"/>
      <c r="B213" s="37"/>
      <c r="C213" s="50"/>
      <c r="D213" s="36"/>
      <c r="E213" s="36"/>
      <c r="F213" s="36"/>
      <c r="G213" s="36"/>
      <c r="H213" s="36"/>
      <c r="I213" s="36"/>
      <c r="J213" s="37"/>
      <c r="K213" s="50"/>
      <c r="L213" s="36"/>
      <c r="M213" s="36"/>
      <c r="N213" s="36"/>
      <c r="O213" s="36"/>
      <c r="P213" s="36"/>
      <c r="Q213" s="36"/>
      <c r="R213" s="36"/>
      <c r="S213" s="37"/>
      <c r="T213" s="50"/>
      <c r="U213" s="36"/>
      <c r="V213" s="36"/>
      <c r="W213" s="36"/>
      <c r="X213" s="36"/>
      <c r="Y213" s="36"/>
      <c r="Z213" s="36"/>
      <c r="AA213" s="37"/>
      <c r="AB213" s="50"/>
      <c r="AC213" s="36"/>
      <c r="AD213" s="36"/>
      <c r="AE213" s="36"/>
      <c r="AF213" s="36"/>
      <c r="AG213" s="37"/>
      <c r="AH213" s="50"/>
      <c r="AI213" s="36"/>
      <c r="AJ213" s="36"/>
      <c r="AK213" s="36"/>
      <c r="AL213" s="36"/>
      <c r="AM213" s="36"/>
      <c r="AN213" s="36"/>
      <c r="AO213" s="37"/>
      <c r="AP213" s="50"/>
      <c r="AQ213" s="36"/>
      <c r="AR213" s="36"/>
      <c r="AS213" s="36"/>
      <c r="AT213" s="36"/>
      <c r="AU213" s="36"/>
      <c r="AV213" s="36"/>
      <c r="AW213" s="37"/>
      <c r="AX213" s="50"/>
      <c r="AY213" s="36"/>
      <c r="AZ213" s="36"/>
      <c r="BA213" s="36"/>
      <c r="BB213" s="36"/>
      <c r="BC213" s="36"/>
      <c r="BD213" s="36"/>
      <c r="BE213" s="36"/>
      <c r="BF213" s="36"/>
      <c r="BG213" s="36"/>
      <c r="BH213" s="36"/>
      <c r="BI213" s="36"/>
      <c r="BJ213" s="37"/>
    </row>
    <row r="214" spans="1:62" x14ac:dyDescent="0.25">
      <c r="A214" s="41" t="s">
        <v>39</v>
      </c>
      <c r="B214" s="37"/>
      <c r="C214" s="41" t="s">
        <v>41</v>
      </c>
      <c r="D214" s="37"/>
      <c r="E214" s="41" t="s">
        <v>11</v>
      </c>
      <c r="F214" s="36"/>
      <c r="G214" s="36"/>
      <c r="H214" s="36"/>
      <c r="I214" s="36"/>
      <c r="J214" s="37"/>
      <c r="K214" s="41" t="s">
        <v>283</v>
      </c>
      <c r="L214" s="36"/>
      <c r="M214" s="36"/>
      <c r="N214" s="36"/>
      <c r="O214" s="37"/>
      <c r="P214" s="41" t="s">
        <v>38</v>
      </c>
      <c r="Q214" s="36"/>
      <c r="R214" s="36"/>
      <c r="S214" s="37"/>
      <c r="T214" s="41" t="s">
        <v>44</v>
      </c>
      <c r="U214" s="36"/>
      <c r="V214" s="36"/>
      <c r="W214" s="37"/>
      <c r="X214" s="41" t="s">
        <v>45</v>
      </c>
      <c r="Y214" s="36"/>
      <c r="Z214" s="36"/>
      <c r="AA214" s="37"/>
      <c r="AB214" s="41" t="s">
        <v>46</v>
      </c>
      <c r="AC214" s="36"/>
      <c r="AD214" s="36"/>
      <c r="AE214" s="36"/>
      <c r="AF214" s="37"/>
      <c r="AG214" s="16" t="s">
        <v>47</v>
      </c>
      <c r="AH214" s="41" t="s">
        <v>266</v>
      </c>
      <c r="AI214" s="36"/>
      <c r="AJ214" s="36"/>
      <c r="AK214" s="36"/>
      <c r="AL214" s="36"/>
      <c r="AM214" s="37"/>
      <c r="AN214" s="41" t="s">
        <v>49</v>
      </c>
      <c r="AO214" s="37"/>
      <c r="AP214" s="41" t="s">
        <v>50</v>
      </c>
      <c r="AQ214" s="36"/>
      <c r="AR214" s="37"/>
      <c r="AS214" s="41" t="s">
        <v>265</v>
      </c>
      <c r="AT214" s="36"/>
      <c r="AU214" s="36"/>
      <c r="AV214" s="36"/>
      <c r="AW214" s="37"/>
      <c r="AX214" s="41" t="s">
        <v>264</v>
      </c>
      <c r="AY214" s="36"/>
      <c r="AZ214" s="37"/>
      <c r="BA214" s="41" t="s">
        <v>51</v>
      </c>
      <c r="BB214" s="36"/>
      <c r="BC214" s="36"/>
      <c r="BD214" s="36"/>
      <c r="BE214" s="36"/>
      <c r="BF214" s="36"/>
      <c r="BG214" s="36"/>
      <c r="BH214" s="37"/>
      <c r="BI214" s="41" t="s">
        <v>52</v>
      </c>
      <c r="BJ214" s="37"/>
    </row>
    <row r="215" spans="1:62" x14ac:dyDescent="0.25">
      <c r="A215" s="49">
        <v>44883.407743055555</v>
      </c>
      <c r="B215" s="37"/>
      <c r="C215" s="45">
        <v>23104</v>
      </c>
      <c r="D215" s="37"/>
      <c r="E215" s="45" t="s">
        <v>17</v>
      </c>
      <c r="F215" s="36"/>
      <c r="G215" s="36"/>
      <c r="H215" s="36"/>
      <c r="I215" s="36"/>
      <c r="J215" s="37"/>
      <c r="K215" s="45"/>
      <c r="L215" s="36"/>
      <c r="M215" s="36"/>
      <c r="N215" s="36"/>
      <c r="O215" s="37"/>
      <c r="P215" s="45"/>
      <c r="Q215" s="36"/>
      <c r="R215" s="36"/>
      <c r="S215" s="37"/>
      <c r="T215" s="40">
        <v>446939</v>
      </c>
      <c r="U215" s="36"/>
      <c r="V215" s="36"/>
      <c r="W215" s="37"/>
      <c r="X215" s="45">
        <v>343</v>
      </c>
      <c r="Y215" s="36"/>
      <c r="Z215" s="36"/>
      <c r="AA215" s="37"/>
      <c r="AB215" s="45">
        <v>1</v>
      </c>
      <c r="AC215" s="36"/>
      <c r="AD215" s="36"/>
      <c r="AE215" s="36"/>
      <c r="AF215" s="37"/>
      <c r="AG215" s="15" t="s">
        <v>54</v>
      </c>
      <c r="AH215" s="35">
        <v>174.68</v>
      </c>
      <c r="AI215" s="36"/>
      <c r="AJ215" s="36"/>
      <c r="AK215" s="36"/>
      <c r="AL215" s="36"/>
      <c r="AM215" s="37"/>
      <c r="AN215" s="47">
        <v>6.09</v>
      </c>
      <c r="AO215" s="37"/>
      <c r="AP215" s="35">
        <v>1063.8</v>
      </c>
      <c r="AQ215" s="36"/>
      <c r="AR215" s="37"/>
      <c r="AS215" s="35">
        <v>1.9635905656055999</v>
      </c>
      <c r="AT215" s="36"/>
      <c r="AU215" s="36"/>
      <c r="AV215" s="36"/>
      <c r="AW215" s="37"/>
      <c r="AX215" s="35">
        <v>3.101457725947522</v>
      </c>
      <c r="AY215" s="36"/>
      <c r="AZ215" s="37"/>
      <c r="BA215" s="48">
        <v>44893</v>
      </c>
      <c r="BB215" s="36"/>
      <c r="BC215" s="36"/>
      <c r="BD215" s="36"/>
      <c r="BE215" s="36"/>
      <c r="BF215" s="36"/>
      <c r="BG215" s="36"/>
      <c r="BH215" s="37"/>
      <c r="BI215" s="45" t="s">
        <v>282</v>
      </c>
      <c r="BJ215" s="37"/>
    </row>
    <row r="216" spans="1:62" x14ac:dyDescent="0.25">
      <c r="A216" s="49">
        <v>44886.839398148149</v>
      </c>
      <c r="B216" s="37"/>
      <c r="C216" s="45">
        <v>23104</v>
      </c>
      <c r="D216" s="37"/>
      <c r="E216" s="45" t="s">
        <v>17</v>
      </c>
      <c r="F216" s="36"/>
      <c r="G216" s="36"/>
      <c r="H216" s="36"/>
      <c r="I216" s="36"/>
      <c r="J216" s="37"/>
      <c r="K216" s="45"/>
      <c r="L216" s="36"/>
      <c r="M216" s="36"/>
      <c r="N216" s="36"/>
      <c r="O216" s="37"/>
      <c r="P216" s="45"/>
      <c r="Q216" s="36"/>
      <c r="R216" s="36"/>
      <c r="S216" s="37"/>
      <c r="T216" s="40">
        <v>447498</v>
      </c>
      <c r="U216" s="36"/>
      <c r="V216" s="36"/>
      <c r="W216" s="37"/>
      <c r="X216" s="45">
        <v>559</v>
      </c>
      <c r="Y216" s="36"/>
      <c r="Z216" s="36"/>
      <c r="AA216" s="37"/>
      <c r="AB216" s="45">
        <v>1</v>
      </c>
      <c r="AC216" s="36"/>
      <c r="AD216" s="36"/>
      <c r="AE216" s="36"/>
      <c r="AF216" s="37"/>
      <c r="AG216" s="15" t="s">
        <v>54</v>
      </c>
      <c r="AH216" s="35">
        <v>252.62</v>
      </c>
      <c r="AI216" s="36"/>
      <c r="AJ216" s="36"/>
      <c r="AK216" s="36"/>
      <c r="AL216" s="36"/>
      <c r="AM216" s="37"/>
      <c r="AN216" s="47">
        <v>6.09</v>
      </c>
      <c r="AO216" s="37"/>
      <c r="AP216" s="35">
        <v>1538.46</v>
      </c>
      <c r="AQ216" s="36"/>
      <c r="AR216" s="37"/>
      <c r="AS216" s="35">
        <v>2.2128097537803</v>
      </c>
      <c r="AT216" s="36"/>
      <c r="AU216" s="36"/>
      <c r="AV216" s="36"/>
      <c r="AW216" s="37"/>
      <c r="AX216" s="35">
        <v>2.7521645796064398</v>
      </c>
      <c r="AY216" s="36"/>
      <c r="AZ216" s="37"/>
      <c r="BA216" s="48">
        <v>44893</v>
      </c>
      <c r="BB216" s="36"/>
      <c r="BC216" s="36"/>
      <c r="BD216" s="36"/>
      <c r="BE216" s="36"/>
      <c r="BF216" s="36"/>
      <c r="BG216" s="36"/>
      <c r="BH216" s="37"/>
      <c r="BI216" s="45" t="s">
        <v>282</v>
      </c>
      <c r="BJ216" s="37"/>
    </row>
    <row r="217" spans="1:62" x14ac:dyDescent="0.25">
      <c r="A217" s="49">
        <v>44893.82194444444</v>
      </c>
      <c r="B217" s="37"/>
      <c r="C217" s="45">
        <v>23104</v>
      </c>
      <c r="D217" s="37"/>
      <c r="E217" s="45" t="s">
        <v>17</v>
      </c>
      <c r="F217" s="36"/>
      <c r="G217" s="36"/>
      <c r="H217" s="36"/>
      <c r="I217" s="36"/>
      <c r="J217" s="37"/>
      <c r="K217" s="45"/>
      <c r="L217" s="36"/>
      <c r="M217" s="36"/>
      <c r="N217" s="36"/>
      <c r="O217" s="37"/>
      <c r="P217" s="45"/>
      <c r="Q217" s="36"/>
      <c r="R217" s="36"/>
      <c r="S217" s="37"/>
      <c r="T217" s="40">
        <v>448349</v>
      </c>
      <c r="U217" s="36"/>
      <c r="V217" s="36"/>
      <c r="W217" s="37"/>
      <c r="X217" s="45">
        <v>851</v>
      </c>
      <c r="Y217" s="36"/>
      <c r="Z217" s="36"/>
      <c r="AA217" s="37"/>
      <c r="AB217" s="45">
        <v>1</v>
      </c>
      <c r="AC217" s="36"/>
      <c r="AD217" s="36"/>
      <c r="AE217" s="36"/>
      <c r="AF217" s="37"/>
      <c r="AG217" s="15" t="s">
        <v>54</v>
      </c>
      <c r="AH217" s="35">
        <v>393.94</v>
      </c>
      <c r="AI217" s="36"/>
      <c r="AJ217" s="36"/>
      <c r="AK217" s="36"/>
      <c r="AL217" s="36"/>
      <c r="AM217" s="37"/>
      <c r="AN217" s="47">
        <v>6.09</v>
      </c>
      <c r="AO217" s="37"/>
      <c r="AP217" s="35">
        <v>2399.09</v>
      </c>
      <c r="AQ217" s="36"/>
      <c r="AR217" s="37"/>
      <c r="AS217" s="35">
        <v>2.1602274458038999</v>
      </c>
      <c r="AT217" s="36"/>
      <c r="AU217" s="36"/>
      <c r="AV217" s="36"/>
      <c r="AW217" s="37"/>
      <c r="AX217" s="35">
        <v>2.8191421856639249</v>
      </c>
      <c r="AY217" s="36"/>
      <c r="AZ217" s="37"/>
      <c r="BA217" s="48">
        <v>44900</v>
      </c>
      <c r="BB217" s="36"/>
      <c r="BC217" s="36"/>
      <c r="BD217" s="36"/>
      <c r="BE217" s="36"/>
      <c r="BF217" s="36"/>
      <c r="BG217" s="36"/>
      <c r="BH217" s="37"/>
      <c r="BI217" s="45" t="s">
        <v>282</v>
      </c>
      <c r="BJ217" s="37"/>
    </row>
    <row r="218" spans="1:62" x14ac:dyDescent="0.25">
      <c r="A218" s="49">
        <v>44895.543877314813</v>
      </c>
      <c r="B218" s="37"/>
      <c r="C218" s="45">
        <v>23104</v>
      </c>
      <c r="D218" s="37"/>
      <c r="E218" s="45" t="s">
        <v>17</v>
      </c>
      <c r="F218" s="36"/>
      <c r="G218" s="36"/>
      <c r="H218" s="36"/>
      <c r="I218" s="36"/>
      <c r="J218" s="37"/>
      <c r="K218" s="45"/>
      <c r="L218" s="36"/>
      <c r="M218" s="36"/>
      <c r="N218" s="36"/>
      <c r="O218" s="37"/>
      <c r="P218" s="45"/>
      <c r="Q218" s="36"/>
      <c r="R218" s="36"/>
      <c r="S218" s="37"/>
      <c r="T218" s="40">
        <v>448839</v>
      </c>
      <c r="U218" s="36"/>
      <c r="V218" s="36"/>
      <c r="W218" s="37"/>
      <c r="X218" s="45">
        <v>490</v>
      </c>
      <c r="Y218" s="36"/>
      <c r="Z218" s="36"/>
      <c r="AA218" s="37"/>
      <c r="AB218" s="45">
        <v>1</v>
      </c>
      <c r="AC218" s="36"/>
      <c r="AD218" s="36"/>
      <c r="AE218" s="36"/>
      <c r="AF218" s="37"/>
      <c r="AG218" s="15" t="s">
        <v>54</v>
      </c>
      <c r="AH218" s="35">
        <v>217.94</v>
      </c>
      <c r="AI218" s="36"/>
      <c r="AJ218" s="36"/>
      <c r="AK218" s="36"/>
      <c r="AL218" s="36"/>
      <c r="AM218" s="37"/>
      <c r="AN218" s="47">
        <v>6.09</v>
      </c>
      <c r="AO218" s="37"/>
      <c r="AP218" s="35">
        <v>1327.25</v>
      </c>
      <c r="AQ218" s="36"/>
      <c r="AR218" s="37"/>
      <c r="AS218" s="35">
        <v>2.2483252271267</v>
      </c>
      <c r="AT218" s="36"/>
      <c r="AU218" s="36"/>
      <c r="AV218" s="36"/>
      <c r="AW218" s="37"/>
      <c r="AX218" s="35">
        <v>2.7086734693877554</v>
      </c>
      <c r="AY218" s="36"/>
      <c r="AZ218" s="37"/>
      <c r="BA218" s="48">
        <v>44900</v>
      </c>
      <c r="BB218" s="36"/>
      <c r="BC218" s="36"/>
      <c r="BD218" s="36"/>
      <c r="BE218" s="36"/>
      <c r="BF218" s="36"/>
      <c r="BG218" s="36"/>
      <c r="BH218" s="37"/>
      <c r="BI218" s="45" t="s">
        <v>282</v>
      </c>
      <c r="BJ218" s="37"/>
    </row>
    <row r="219" spans="1:62" x14ac:dyDescent="0.25">
      <c r="A219" s="49">
        <v>44896.698217592588</v>
      </c>
      <c r="B219" s="37"/>
      <c r="C219" s="45">
        <v>23104</v>
      </c>
      <c r="D219" s="37"/>
      <c r="E219" s="45" t="s">
        <v>17</v>
      </c>
      <c r="F219" s="36"/>
      <c r="G219" s="36"/>
      <c r="H219" s="36"/>
      <c r="I219" s="36"/>
      <c r="J219" s="37"/>
      <c r="K219" s="45"/>
      <c r="L219" s="36"/>
      <c r="M219" s="36"/>
      <c r="N219" s="36"/>
      <c r="O219" s="37"/>
      <c r="P219" s="45"/>
      <c r="Q219" s="36"/>
      <c r="R219" s="36"/>
      <c r="S219" s="37"/>
      <c r="T219" s="40">
        <v>448932</v>
      </c>
      <c r="U219" s="36"/>
      <c r="V219" s="36"/>
      <c r="W219" s="37"/>
      <c r="X219" s="45">
        <v>93</v>
      </c>
      <c r="Y219" s="36"/>
      <c r="Z219" s="36"/>
      <c r="AA219" s="37"/>
      <c r="AB219" s="45">
        <v>1</v>
      </c>
      <c r="AC219" s="36"/>
      <c r="AD219" s="36"/>
      <c r="AE219" s="36"/>
      <c r="AF219" s="37"/>
      <c r="AG219" s="15" t="s">
        <v>54</v>
      </c>
      <c r="AH219" s="35">
        <v>50.2</v>
      </c>
      <c r="AI219" s="36"/>
      <c r="AJ219" s="36"/>
      <c r="AK219" s="36"/>
      <c r="AL219" s="36"/>
      <c r="AM219" s="37"/>
      <c r="AN219" s="47">
        <v>6.09</v>
      </c>
      <c r="AO219" s="37"/>
      <c r="AP219" s="35">
        <v>305.72000000000003</v>
      </c>
      <c r="AQ219" s="36"/>
      <c r="AR219" s="37"/>
      <c r="AS219" s="35">
        <v>1.8525896414342</v>
      </c>
      <c r="AT219" s="36"/>
      <c r="AU219" s="36"/>
      <c r="AV219" s="36"/>
      <c r="AW219" s="37"/>
      <c r="AX219" s="35">
        <v>3.2873118279569895</v>
      </c>
      <c r="AY219" s="36"/>
      <c r="AZ219" s="37"/>
      <c r="BA219" s="48">
        <v>44907</v>
      </c>
      <c r="BB219" s="36"/>
      <c r="BC219" s="36"/>
      <c r="BD219" s="36"/>
      <c r="BE219" s="36"/>
      <c r="BF219" s="36"/>
      <c r="BG219" s="36"/>
      <c r="BH219" s="37"/>
      <c r="BI219" s="45" t="s">
        <v>282</v>
      </c>
      <c r="BJ219" s="37"/>
    </row>
    <row r="220" spans="1:62" ht="15" customHeight="1" x14ac:dyDescent="0.25">
      <c r="A220" s="41" t="s">
        <v>150</v>
      </c>
      <c r="B220" s="36"/>
      <c r="C220" s="36"/>
      <c r="D220" s="37"/>
      <c r="E220" s="41" t="s">
        <v>151</v>
      </c>
      <c r="F220" s="36"/>
      <c r="G220" s="36"/>
      <c r="H220" s="36"/>
      <c r="I220" s="36"/>
      <c r="J220" s="37"/>
      <c r="K220" s="41" t="s">
        <v>154</v>
      </c>
      <c r="L220" s="36"/>
      <c r="M220" s="36"/>
      <c r="N220" s="36"/>
      <c r="O220" s="36"/>
      <c r="P220" s="36"/>
      <c r="Q220" s="36"/>
      <c r="R220" s="36"/>
      <c r="S220" s="37"/>
      <c r="T220" s="41" t="s">
        <v>267</v>
      </c>
      <c r="U220" s="36"/>
      <c r="V220" s="36"/>
      <c r="W220" s="36"/>
      <c r="X220" s="36"/>
      <c r="Y220" s="36"/>
      <c r="Z220" s="36"/>
      <c r="AA220" s="37"/>
      <c r="AB220" s="41" t="s">
        <v>275</v>
      </c>
      <c r="AC220" s="36"/>
      <c r="AD220" s="36"/>
      <c r="AE220" s="36"/>
      <c r="AF220" s="36"/>
      <c r="AG220" s="37"/>
      <c r="AH220" s="41" t="s">
        <v>274</v>
      </c>
      <c r="AI220" s="36"/>
      <c r="AJ220" s="36"/>
      <c r="AK220" s="36"/>
      <c r="AL220" s="36"/>
      <c r="AM220" s="36"/>
      <c r="AN220" s="36"/>
      <c r="AO220" s="37"/>
      <c r="AP220" s="41" t="s">
        <v>273</v>
      </c>
      <c r="AQ220" s="36"/>
      <c r="AR220" s="36"/>
      <c r="AS220" s="36"/>
      <c r="AT220" s="36"/>
      <c r="AU220" s="36"/>
      <c r="AV220" s="36"/>
      <c r="AW220" s="37"/>
      <c r="AX220" s="41" t="s">
        <v>272</v>
      </c>
      <c r="AY220" s="36"/>
      <c r="AZ220" s="36"/>
      <c r="BA220" s="36"/>
      <c r="BB220" s="36"/>
      <c r="BC220" s="36"/>
      <c r="BD220" s="36"/>
      <c r="BE220" s="36"/>
      <c r="BF220" s="36"/>
      <c r="BG220" s="36"/>
      <c r="BH220" s="37"/>
      <c r="BI220" s="41" t="s">
        <v>265</v>
      </c>
      <c r="BJ220" s="37"/>
    </row>
    <row r="221" spans="1:62" ht="14.25" customHeight="1" x14ac:dyDescent="0.25">
      <c r="A221" s="35">
        <v>0</v>
      </c>
      <c r="B221" s="36"/>
      <c r="C221" s="36"/>
      <c r="D221" s="37"/>
      <c r="E221" s="35">
        <v>0</v>
      </c>
      <c r="F221" s="36"/>
      <c r="G221" s="36"/>
      <c r="H221" s="36"/>
      <c r="I221" s="36"/>
      <c r="J221" s="37"/>
      <c r="K221" s="35">
        <v>0</v>
      </c>
      <c r="L221" s="36"/>
      <c r="M221" s="36"/>
      <c r="N221" s="36"/>
      <c r="O221" s="36"/>
      <c r="P221" s="36"/>
      <c r="Q221" s="36"/>
      <c r="R221" s="36"/>
      <c r="S221" s="37"/>
      <c r="T221" s="45">
        <v>2336</v>
      </c>
      <c r="U221" s="36"/>
      <c r="V221" s="36"/>
      <c r="W221" s="36"/>
      <c r="X221" s="36"/>
      <c r="Y221" s="36"/>
      <c r="Z221" s="36"/>
      <c r="AA221" s="37"/>
      <c r="AB221" s="35">
        <v>1089.3800000000001</v>
      </c>
      <c r="AC221" s="36"/>
      <c r="AD221" s="36"/>
      <c r="AE221" s="36"/>
      <c r="AF221" s="36"/>
      <c r="AG221" s="37"/>
      <c r="AH221" s="35">
        <v>6634.32</v>
      </c>
      <c r="AI221" s="36"/>
      <c r="AJ221" s="36"/>
      <c r="AK221" s="36"/>
      <c r="AL221" s="36"/>
      <c r="AM221" s="36"/>
      <c r="AN221" s="36"/>
      <c r="AO221" s="37"/>
      <c r="AP221" s="35">
        <v>0</v>
      </c>
      <c r="AQ221" s="36"/>
      <c r="AR221" s="36"/>
      <c r="AS221" s="36"/>
      <c r="AT221" s="36"/>
      <c r="AU221" s="36"/>
      <c r="AV221" s="36"/>
      <c r="AW221" s="37"/>
      <c r="AX221" s="35">
        <v>0</v>
      </c>
      <c r="AY221" s="36"/>
      <c r="AZ221" s="36"/>
      <c r="BA221" s="36"/>
      <c r="BB221" s="36"/>
      <c r="BC221" s="36"/>
      <c r="BD221" s="36"/>
      <c r="BE221" s="36"/>
      <c r="BF221" s="36"/>
      <c r="BG221" s="36"/>
      <c r="BH221" s="37"/>
      <c r="BI221" s="35">
        <v>2.1443389818061647</v>
      </c>
      <c r="BJ221" s="37"/>
    </row>
    <row r="222" spans="1:62" x14ac:dyDescent="0.25">
      <c r="A222" s="42"/>
      <c r="B222" s="29"/>
      <c r="C222" s="42"/>
      <c r="D222" s="29"/>
      <c r="E222" s="42"/>
      <c r="F222" s="29"/>
      <c r="G222" s="29"/>
      <c r="H222" s="29"/>
      <c r="I222" s="29"/>
      <c r="J222" s="29"/>
      <c r="K222" s="42"/>
      <c r="L222" s="29"/>
      <c r="M222" s="29"/>
      <c r="N222" s="29"/>
      <c r="O222" s="29"/>
      <c r="P222" s="42"/>
      <c r="Q222" s="29"/>
      <c r="R222" s="29"/>
      <c r="S222" s="29"/>
      <c r="T222" s="42"/>
      <c r="U222" s="29"/>
      <c r="V222" s="29"/>
      <c r="W222" s="29"/>
      <c r="X222" s="42"/>
      <c r="Y222" s="29"/>
      <c r="Z222" s="29"/>
      <c r="AA222" s="29"/>
      <c r="AB222" s="42"/>
      <c r="AC222" s="29"/>
      <c r="AD222" s="29"/>
      <c r="AE222" s="29"/>
      <c r="AF222" s="29"/>
      <c r="AG222" s="17"/>
      <c r="AH222" s="42"/>
      <c r="AI222" s="29"/>
      <c r="AJ222" s="29"/>
      <c r="AK222" s="29"/>
      <c r="AL222" s="29"/>
      <c r="AM222" s="29"/>
      <c r="AN222" s="42"/>
      <c r="AO222" s="29"/>
      <c r="AP222" s="42"/>
      <c r="AQ222" s="29"/>
      <c r="AR222" s="29"/>
      <c r="AS222" s="42"/>
      <c r="AT222" s="29"/>
      <c r="AU222" s="29"/>
      <c r="AV222" s="29"/>
      <c r="AW222" s="29"/>
      <c r="AX222" s="42"/>
      <c r="AY222" s="29"/>
      <c r="AZ222" s="29"/>
      <c r="BA222" s="42"/>
      <c r="BB222" s="29"/>
      <c r="BC222" s="29"/>
      <c r="BD222" s="29"/>
      <c r="BE222" s="29"/>
      <c r="BF222" s="29"/>
      <c r="BG222" s="29"/>
      <c r="BH222" s="29"/>
      <c r="BI222" s="42"/>
      <c r="BJ222" s="29"/>
    </row>
    <row r="223" spans="1:62" ht="14.1" customHeight="1" x14ac:dyDescent="0.25">
      <c r="A223" s="41" t="s">
        <v>185</v>
      </c>
      <c r="B223" s="36"/>
      <c r="C223" s="36"/>
      <c r="D223" s="36"/>
      <c r="E223" s="36"/>
      <c r="F223" s="36"/>
      <c r="G223" s="36"/>
      <c r="H223" s="37"/>
      <c r="I223" s="41" t="s">
        <v>271</v>
      </c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7"/>
      <c r="V223" s="41" t="s">
        <v>270</v>
      </c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  <c r="AJ223" s="36"/>
      <c r="AK223" s="37"/>
      <c r="AL223" s="41" t="s">
        <v>269</v>
      </c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36"/>
      <c r="AY223" s="37"/>
      <c r="AZ223" s="41" t="s">
        <v>152</v>
      </c>
      <c r="BA223" s="36"/>
      <c r="BB223" s="36"/>
      <c r="BC223" s="36"/>
      <c r="BD223" s="36"/>
      <c r="BE223" s="36"/>
      <c r="BF223" s="36"/>
      <c r="BG223" s="36"/>
      <c r="BH223" s="36"/>
      <c r="BI223" s="36"/>
      <c r="BJ223" s="37"/>
    </row>
    <row r="224" spans="1:62" ht="14.1" customHeight="1" x14ac:dyDescent="0.25">
      <c r="A224" s="45" t="s">
        <v>158</v>
      </c>
      <c r="B224" s="36"/>
      <c r="C224" s="36"/>
      <c r="D224" s="36"/>
      <c r="E224" s="36"/>
      <c r="F224" s="36"/>
      <c r="G224" s="36"/>
      <c r="H224" s="37"/>
      <c r="I224" s="35">
        <v>1089.3800000000001</v>
      </c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7"/>
      <c r="V224" s="35">
        <v>0</v>
      </c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  <c r="AJ224" s="36"/>
      <c r="AK224" s="37"/>
      <c r="AL224" s="46">
        <v>1</v>
      </c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36"/>
      <c r="AY224" s="37"/>
      <c r="AZ224" s="35">
        <v>6634.32</v>
      </c>
      <c r="BA224" s="36"/>
      <c r="BB224" s="36"/>
      <c r="BC224" s="36"/>
      <c r="BD224" s="36"/>
      <c r="BE224" s="36"/>
      <c r="BF224" s="36"/>
      <c r="BG224" s="36"/>
      <c r="BH224" s="36"/>
      <c r="BI224" s="36"/>
      <c r="BJ224" s="37"/>
    </row>
    <row r="225" spans="1:62" ht="0.45" customHeight="1" x14ac:dyDescent="0.25"/>
    <row r="226" spans="1:62" ht="6" customHeight="1" x14ac:dyDescent="0.25">
      <c r="A226" s="50"/>
      <c r="B226" s="37"/>
      <c r="C226" s="50"/>
      <c r="D226" s="36"/>
      <c r="E226" s="36"/>
      <c r="F226" s="36"/>
      <c r="G226" s="36"/>
      <c r="H226" s="36"/>
      <c r="I226" s="36"/>
      <c r="J226" s="37"/>
      <c r="K226" s="50"/>
      <c r="L226" s="36"/>
      <c r="M226" s="36"/>
      <c r="N226" s="36"/>
      <c r="O226" s="36"/>
      <c r="P226" s="36"/>
      <c r="Q226" s="36"/>
      <c r="R226" s="36"/>
      <c r="S226" s="37"/>
      <c r="T226" s="50"/>
      <c r="U226" s="36"/>
      <c r="V226" s="36"/>
      <c r="W226" s="36"/>
      <c r="X226" s="36"/>
      <c r="Y226" s="36"/>
      <c r="Z226" s="36"/>
      <c r="AA226" s="37"/>
      <c r="AB226" s="50"/>
      <c r="AC226" s="36"/>
      <c r="AD226" s="36"/>
      <c r="AE226" s="36"/>
      <c r="AF226" s="36"/>
      <c r="AG226" s="37"/>
      <c r="AH226" s="50"/>
      <c r="AI226" s="36"/>
      <c r="AJ226" s="36"/>
      <c r="AK226" s="36"/>
      <c r="AL226" s="36"/>
      <c r="AM226" s="36"/>
      <c r="AN226" s="36"/>
      <c r="AO226" s="37"/>
      <c r="AP226" s="50"/>
      <c r="AQ226" s="36"/>
      <c r="AR226" s="36"/>
      <c r="AS226" s="36"/>
      <c r="AT226" s="36"/>
      <c r="AU226" s="36"/>
      <c r="AV226" s="36"/>
      <c r="AW226" s="37"/>
      <c r="AX226" s="50"/>
      <c r="AY226" s="36"/>
      <c r="AZ226" s="36"/>
      <c r="BA226" s="36"/>
      <c r="BB226" s="36"/>
      <c r="BC226" s="36"/>
      <c r="BD226" s="36"/>
      <c r="BE226" s="36"/>
      <c r="BF226" s="36"/>
      <c r="BG226" s="36"/>
      <c r="BH226" s="36"/>
      <c r="BI226" s="36"/>
      <c r="BJ226" s="37"/>
    </row>
    <row r="227" spans="1:62" ht="16.95" customHeight="1" x14ac:dyDescent="0.25">
      <c r="A227" s="52"/>
      <c r="B227" s="37"/>
      <c r="C227" s="51" t="s">
        <v>36</v>
      </c>
      <c r="D227" s="36"/>
      <c r="E227" s="36"/>
      <c r="F227" s="36"/>
      <c r="G227" s="36"/>
      <c r="H227" s="36"/>
      <c r="I227" s="36"/>
      <c r="J227" s="37"/>
      <c r="K227" s="51" t="s">
        <v>292</v>
      </c>
      <c r="L227" s="36"/>
      <c r="M227" s="36"/>
      <c r="N227" s="36"/>
      <c r="O227" s="36"/>
      <c r="P227" s="36"/>
      <c r="Q227" s="36"/>
      <c r="R227" s="36"/>
      <c r="S227" s="37"/>
      <c r="T227" s="51" t="s">
        <v>42</v>
      </c>
      <c r="U227" s="36"/>
      <c r="V227" s="36"/>
      <c r="W227" s="36"/>
      <c r="X227" s="36"/>
      <c r="Y227" s="36"/>
      <c r="Z227" s="36"/>
      <c r="AA227" s="37"/>
      <c r="AB227" s="51" t="s">
        <v>43</v>
      </c>
      <c r="AC227" s="36"/>
      <c r="AD227" s="36"/>
      <c r="AE227" s="36"/>
      <c r="AF227" s="36"/>
      <c r="AG227" s="37"/>
      <c r="AH227" s="51" t="s">
        <v>291</v>
      </c>
      <c r="AI227" s="36"/>
      <c r="AJ227" s="36"/>
      <c r="AK227" s="36"/>
      <c r="AL227" s="36"/>
      <c r="AM227" s="36"/>
      <c r="AN227" s="36"/>
      <c r="AO227" s="37"/>
      <c r="AP227" s="51" t="s">
        <v>290</v>
      </c>
      <c r="AQ227" s="36"/>
      <c r="AR227" s="36"/>
      <c r="AS227" s="36"/>
      <c r="AT227" s="36"/>
      <c r="AU227" s="36"/>
      <c r="AV227" s="36"/>
      <c r="AW227" s="37"/>
      <c r="AX227" s="51" t="s">
        <v>47</v>
      </c>
      <c r="AY227" s="36"/>
      <c r="AZ227" s="37"/>
      <c r="BA227" s="51" t="s">
        <v>289</v>
      </c>
      <c r="BB227" s="36"/>
      <c r="BC227" s="36"/>
      <c r="BD227" s="36"/>
      <c r="BE227" s="36"/>
      <c r="BF227" s="36"/>
      <c r="BG227" s="36"/>
      <c r="BH227" s="37"/>
      <c r="BI227" s="51" t="s">
        <v>288</v>
      </c>
      <c r="BJ227" s="37"/>
    </row>
    <row r="228" spans="1:62" ht="14.25" customHeight="1" x14ac:dyDescent="0.25">
      <c r="A228" s="50"/>
      <c r="B228" s="37"/>
      <c r="C228" s="45" t="s">
        <v>298</v>
      </c>
      <c r="D228" s="36"/>
      <c r="E228" s="36"/>
      <c r="F228" s="36"/>
      <c r="G228" s="36"/>
      <c r="H228" s="36"/>
      <c r="I228" s="36"/>
      <c r="J228" s="37"/>
      <c r="K228" s="45">
        <v>10030</v>
      </c>
      <c r="L228" s="36"/>
      <c r="M228" s="36"/>
      <c r="N228" s="36"/>
      <c r="O228" s="36"/>
      <c r="P228" s="36"/>
      <c r="Q228" s="36"/>
      <c r="R228" s="36"/>
      <c r="S228" s="37"/>
      <c r="T228" s="45" t="s">
        <v>173</v>
      </c>
      <c r="U228" s="36"/>
      <c r="V228" s="36"/>
      <c r="W228" s="36"/>
      <c r="X228" s="36"/>
      <c r="Y228" s="36"/>
      <c r="Z228" s="36"/>
      <c r="AA228" s="37"/>
      <c r="AB228" s="45">
        <v>727967</v>
      </c>
      <c r="AC228" s="36"/>
      <c r="AD228" s="36"/>
      <c r="AE228" s="36"/>
      <c r="AF228" s="36"/>
      <c r="AG228" s="37"/>
      <c r="AH228" s="45" t="s">
        <v>393</v>
      </c>
      <c r="AI228" s="36"/>
      <c r="AJ228" s="36"/>
      <c r="AK228" s="36"/>
      <c r="AL228" s="36"/>
      <c r="AM228" s="36"/>
      <c r="AN228" s="36"/>
      <c r="AO228" s="37"/>
      <c r="AP228" s="45" t="s">
        <v>459</v>
      </c>
      <c r="AQ228" s="36"/>
      <c r="AR228" s="36"/>
      <c r="AS228" s="36"/>
      <c r="AT228" s="36"/>
      <c r="AU228" s="36"/>
      <c r="AV228" s="36"/>
      <c r="AW228" s="37"/>
      <c r="AX228" s="45" t="s">
        <v>284</v>
      </c>
      <c r="AY228" s="36"/>
      <c r="AZ228" s="37"/>
      <c r="BA228" s="45">
        <v>2.25</v>
      </c>
      <c r="BB228" s="36"/>
      <c r="BC228" s="36"/>
      <c r="BD228" s="36"/>
      <c r="BE228" s="36"/>
      <c r="BF228" s="36"/>
      <c r="BG228" s="36"/>
      <c r="BH228" s="37"/>
      <c r="BI228" s="45">
        <v>3.75</v>
      </c>
      <c r="BJ228" s="37"/>
    </row>
    <row r="229" spans="1:62" ht="3.75" customHeight="1" x14ac:dyDescent="0.25">
      <c r="A229" s="50"/>
      <c r="B229" s="37"/>
      <c r="C229" s="50"/>
      <c r="D229" s="36"/>
      <c r="E229" s="36"/>
      <c r="F229" s="36"/>
      <c r="G229" s="36"/>
      <c r="H229" s="36"/>
      <c r="I229" s="36"/>
      <c r="J229" s="37"/>
      <c r="K229" s="50"/>
      <c r="L229" s="36"/>
      <c r="M229" s="36"/>
      <c r="N229" s="36"/>
      <c r="O229" s="36"/>
      <c r="P229" s="36"/>
      <c r="Q229" s="36"/>
      <c r="R229" s="36"/>
      <c r="S229" s="37"/>
      <c r="T229" s="50"/>
      <c r="U229" s="36"/>
      <c r="V229" s="36"/>
      <c r="W229" s="36"/>
      <c r="X229" s="36"/>
      <c r="Y229" s="36"/>
      <c r="Z229" s="36"/>
      <c r="AA229" s="37"/>
      <c r="AB229" s="50"/>
      <c r="AC229" s="36"/>
      <c r="AD229" s="36"/>
      <c r="AE229" s="36"/>
      <c r="AF229" s="36"/>
      <c r="AG229" s="37"/>
      <c r="AH229" s="50"/>
      <c r="AI229" s="36"/>
      <c r="AJ229" s="36"/>
      <c r="AK229" s="36"/>
      <c r="AL229" s="36"/>
      <c r="AM229" s="36"/>
      <c r="AN229" s="36"/>
      <c r="AO229" s="37"/>
      <c r="AP229" s="50"/>
      <c r="AQ229" s="36"/>
      <c r="AR229" s="36"/>
      <c r="AS229" s="36"/>
      <c r="AT229" s="36"/>
      <c r="AU229" s="36"/>
      <c r="AV229" s="36"/>
      <c r="AW229" s="37"/>
      <c r="AX229" s="50"/>
      <c r="AY229" s="36"/>
      <c r="AZ229" s="36"/>
      <c r="BA229" s="36"/>
      <c r="BB229" s="36"/>
      <c r="BC229" s="36"/>
      <c r="BD229" s="36"/>
      <c r="BE229" s="36"/>
      <c r="BF229" s="36"/>
      <c r="BG229" s="36"/>
      <c r="BH229" s="36"/>
      <c r="BI229" s="36"/>
      <c r="BJ229" s="37"/>
    </row>
    <row r="230" spans="1:62" x14ac:dyDescent="0.25">
      <c r="A230" s="41" t="s">
        <v>39</v>
      </c>
      <c r="B230" s="37"/>
      <c r="C230" s="41" t="s">
        <v>41</v>
      </c>
      <c r="D230" s="37"/>
      <c r="E230" s="41" t="s">
        <v>11</v>
      </c>
      <c r="F230" s="36"/>
      <c r="G230" s="36"/>
      <c r="H230" s="36"/>
      <c r="I230" s="36"/>
      <c r="J230" s="37"/>
      <c r="K230" s="41" t="s">
        <v>283</v>
      </c>
      <c r="L230" s="36"/>
      <c r="M230" s="36"/>
      <c r="N230" s="36"/>
      <c r="O230" s="37"/>
      <c r="P230" s="41" t="s">
        <v>38</v>
      </c>
      <c r="Q230" s="36"/>
      <c r="R230" s="36"/>
      <c r="S230" s="37"/>
      <c r="T230" s="41" t="s">
        <v>44</v>
      </c>
      <c r="U230" s="36"/>
      <c r="V230" s="36"/>
      <c r="W230" s="37"/>
      <c r="X230" s="41" t="s">
        <v>45</v>
      </c>
      <c r="Y230" s="36"/>
      <c r="Z230" s="36"/>
      <c r="AA230" s="37"/>
      <c r="AB230" s="41" t="s">
        <v>46</v>
      </c>
      <c r="AC230" s="36"/>
      <c r="AD230" s="36"/>
      <c r="AE230" s="36"/>
      <c r="AF230" s="37"/>
      <c r="AG230" s="16" t="s">
        <v>47</v>
      </c>
      <c r="AH230" s="41" t="s">
        <v>266</v>
      </c>
      <c r="AI230" s="36"/>
      <c r="AJ230" s="36"/>
      <c r="AK230" s="36"/>
      <c r="AL230" s="36"/>
      <c r="AM230" s="37"/>
      <c r="AN230" s="41" t="s">
        <v>49</v>
      </c>
      <c r="AO230" s="37"/>
      <c r="AP230" s="41" t="s">
        <v>50</v>
      </c>
      <c r="AQ230" s="36"/>
      <c r="AR230" s="37"/>
      <c r="AS230" s="41" t="s">
        <v>265</v>
      </c>
      <c r="AT230" s="36"/>
      <c r="AU230" s="36"/>
      <c r="AV230" s="36"/>
      <c r="AW230" s="37"/>
      <c r="AX230" s="41" t="s">
        <v>264</v>
      </c>
      <c r="AY230" s="36"/>
      <c r="AZ230" s="37"/>
      <c r="BA230" s="41" t="s">
        <v>51</v>
      </c>
      <c r="BB230" s="36"/>
      <c r="BC230" s="36"/>
      <c r="BD230" s="36"/>
      <c r="BE230" s="36"/>
      <c r="BF230" s="36"/>
      <c r="BG230" s="36"/>
      <c r="BH230" s="37"/>
      <c r="BI230" s="41" t="s">
        <v>52</v>
      </c>
      <c r="BJ230" s="37"/>
    </row>
    <row r="231" spans="1:62" x14ac:dyDescent="0.25">
      <c r="A231" s="49">
        <v>44875.304027777776</v>
      </c>
      <c r="B231" s="37"/>
      <c r="C231" s="45">
        <v>10564</v>
      </c>
      <c r="D231" s="37"/>
      <c r="E231" s="45" t="s">
        <v>168</v>
      </c>
      <c r="F231" s="36"/>
      <c r="G231" s="36"/>
      <c r="H231" s="36"/>
      <c r="I231" s="36"/>
      <c r="J231" s="37"/>
      <c r="K231" s="45"/>
      <c r="L231" s="36"/>
      <c r="M231" s="36"/>
      <c r="N231" s="36"/>
      <c r="O231" s="37"/>
      <c r="P231" s="45" t="s">
        <v>458</v>
      </c>
      <c r="Q231" s="36"/>
      <c r="R231" s="36"/>
      <c r="S231" s="37"/>
      <c r="T231" s="40">
        <v>823498</v>
      </c>
      <c r="U231" s="36"/>
      <c r="V231" s="36"/>
      <c r="W231" s="37"/>
      <c r="X231" s="45">
        <v>1017</v>
      </c>
      <c r="Y231" s="36"/>
      <c r="Z231" s="36"/>
      <c r="AA231" s="37"/>
      <c r="AB231" s="45">
        <v>1</v>
      </c>
      <c r="AC231" s="36"/>
      <c r="AD231" s="36"/>
      <c r="AE231" s="36"/>
      <c r="AF231" s="37"/>
      <c r="AG231" s="15" t="s">
        <v>54</v>
      </c>
      <c r="AH231" s="35">
        <v>234.68</v>
      </c>
      <c r="AI231" s="36"/>
      <c r="AJ231" s="36"/>
      <c r="AK231" s="36"/>
      <c r="AL231" s="36"/>
      <c r="AM231" s="37"/>
      <c r="AN231" s="47">
        <v>6.69</v>
      </c>
      <c r="AO231" s="37"/>
      <c r="AP231" s="35">
        <v>1570.01</v>
      </c>
      <c r="AQ231" s="36"/>
      <c r="AR231" s="37"/>
      <c r="AS231" s="35">
        <v>4.3335605931480998</v>
      </c>
      <c r="AT231" s="36"/>
      <c r="AU231" s="36"/>
      <c r="AV231" s="36"/>
      <c r="AW231" s="37"/>
      <c r="AX231" s="35">
        <v>1.5437659783677482</v>
      </c>
      <c r="AY231" s="36"/>
      <c r="AZ231" s="37"/>
      <c r="BA231" s="48">
        <v>44886</v>
      </c>
      <c r="BB231" s="36"/>
      <c r="BC231" s="36"/>
      <c r="BD231" s="36"/>
      <c r="BE231" s="36"/>
      <c r="BF231" s="36"/>
      <c r="BG231" s="36"/>
      <c r="BH231" s="37"/>
      <c r="BI231" s="45" t="s">
        <v>339</v>
      </c>
      <c r="BJ231" s="37"/>
    </row>
    <row r="232" spans="1:62" x14ac:dyDescent="0.25">
      <c r="A232" s="49">
        <v>44882.312719907408</v>
      </c>
      <c r="B232" s="37"/>
      <c r="C232" s="45">
        <v>10564</v>
      </c>
      <c r="D232" s="37"/>
      <c r="E232" s="45" t="s">
        <v>168</v>
      </c>
      <c r="F232" s="36"/>
      <c r="G232" s="36"/>
      <c r="H232" s="36"/>
      <c r="I232" s="36"/>
      <c r="J232" s="37"/>
      <c r="K232" s="45"/>
      <c r="L232" s="36"/>
      <c r="M232" s="36"/>
      <c r="N232" s="36"/>
      <c r="O232" s="37"/>
      <c r="P232" s="45" t="s">
        <v>458</v>
      </c>
      <c r="Q232" s="36"/>
      <c r="R232" s="36"/>
      <c r="S232" s="37"/>
      <c r="T232" s="40">
        <v>823924</v>
      </c>
      <c r="U232" s="36"/>
      <c r="V232" s="36"/>
      <c r="W232" s="37"/>
      <c r="X232" s="45">
        <v>426</v>
      </c>
      <c r="Y232" s="36"/>
      <c r="Z232" s="36"/>
      <c r="AA232" s="37"/>
      <c r="AB232" s="45">
        <v>1</v>
      </c>
      <c r="AC232" s="36"/>
      <c r="AD232" s="36"/>
      <c r="AE232" s="36"/>
      <c r="AF232" s="37"/>
      <c r="AG232" s="15" t="s">
        <v>54</v>
      </c>
      <c r="AH232" s="35">
        <v>349.72</v>
      </c>
      <c r="AI232" s="36"/>
      <c r="AJ232" s="36"/>
      <c r="AK232" s="36"/>
      <c r="AL232" s="36"/>
      <c r="AM232" s="37"/>
      <c r="AN232" s="47">
        <v>6.55</v>
      </c>
      <c r="AO232" s="37"/>
      <c r="AP232" s="35">
        <v>2290.6799999999998</v>
      </c>
      <c r="AQ232" s="36"/>
      <c r="AR232" s="37"/>
      <c r="AS232" s="35">
        <v>1.2181173510235999</v>
      </c>
      <c r="AT232" s="36"/>
      <c r="AU232" s="36"/>
      <c r="AV232" s="36"/>
      <c r="AW232" s="37"/>
      <c r="AX232" s="35">
        <v>5.3771830985915496</v>
      </c>
      <c r="AY232" s="36"/>
      <c r="AZ232" s="37"/>
      <c r="BA232" s="48">
        <v>44893</v>
      </c>
      <c r="BB232" s="36"/>
      <c r="BC232" s="36"/>
      <c r="BD232" s="36"/>
      <c r="BE232" s="36"/>
      <c r="BF232" s="36"/>
      <c r="BG232" s="36"/>
      <c r="BH232" s="37"/>
      <c r="BI232" s="45" t="s">
        <v>278</v>
      </c>
      <c r="BJ232" s="37"/>
    </row>
    <row r="233" spans="1:62" x14ac:dyDescent="0.25">
      <c r="A233" s="49">
        <v>44890.321712962963</v>
      </c>
      <c r="B233" s="37"/>
      <c r="C233" s="45">
        <v>10564</v>
      </c>
      <c r="D233" s="37"/>
      <c r="E233" s="45" t="s">
        <v>168</v>
      </c>
      <c r="F233" s="36"/>
      <c r="G233" s="36"/>
      <c r="H233" s="36"/>
      <c r="I233" s="36"/>
      <c r="J233" s="37"/>
      <c r="K233" s="45"/>
      <c r="L233" s="36"/>
      <c r="M233" s="36"/>
      <c r="N233" s="36"/>
      <c r="O233" s="37"/>
      <c r="P233" s="45" t="s">
        <v>458</v>
      </c>
      <c r="Q233" s="36"/>
      <c r="R233" s="36"/>
      <c r="S233" s="37"/>
      <c r="T233" s="40">
        <v>824725</v>
      </c>
      <c r="U233" s="36"/>
      <c r="V233" s="36"/>
      <c r="W233" s="37"/>
      <c r="X233" s="45">
        <v>801</v>
      </c>
      <c r="Y233" s="36"/>
      <c r="Z233" s="36"/>
      <c r="AA233" s="37"/>
      <c r="AB233" s="45">
        <v>1</v>
      </c>
      <c r="AC233" s="36"/>
      <c r="AD233" s="36"/>
      <c r="AE233" s="36"/>
      <c r="AF233" s="37"/>
      <c r="AG233" s="15" t="s">
        <v>54</v>
      </c>
      <c r="AH233" s="35">
        <v>129.13</v>
      </c>
      <c r="AI233" s="36"/>
      <c r="AJ233" s="36"/>
      <c r="AK233" s="36"/>
      <c r="AL233" s="36"/>
      <c r="AM233" s="37"/>
      <c r="AN233" s="47">
        <v>6.55</v>
      </c>
      <c r="AO233" s="37"/>
      <c r="AP233" s="35">
        <v>845.8</v>
      </c>
      <c r="AQ233" s="36"/>
      <c r="AR233" s="37"/>
      <c r="AS233" s="35">
        <v>6.2030511887245003</v>
      </c>
      <c r="AT233" s="36"/>
      <c r="AU233" s="36"/>
      <c r="AV233" s="36"/>
      <c r="AW233" s="37"/>
      <c r="AX233" s="35">
        <v>1.0559300873907616</v>
      </c>
      <c r="AY233" s="36"/>
      <c r="AZ233" s="37"/>
      <c r="BA233" s="48">
        <v>44900</v>
      </c>
      <c r="BB233" s="36"/>
      <c r="BC233" s="36"/>
      <c r="BD233" s="36"/>
      <c r="BE233" s="36"/>
      <c r="BF233" s="36"/>
      <c r="BG233" s="36"/>
      <c r="BH233" s="37"/>
      <c r="BI233" s="45" t="s">
        <v>339</v>
      </c>
      <c r="BJ233" s="37"/>
    </row>
    <row r="234" spans="1:62" x14ac:dyDescent="0.25">
      <c r="A234" s="49">
        <v>44897.266828703701</v>
      </c>
      <c r="B234" s="37"/>
      <c r="C234" s="45">
        <v>10564</v>
      </c>
      <c r="D234" s="37"/>
      <c r="E234" s="45" t="s">
        <v>168</v>
      </c>
      <c r="F234" s="36"/>
      <c r="G234" s="36"/>
      <c r="H234" s="36"/>
      <c r="I234" s="36"/>
      <c r="J234" s="37"/>
      <c r="K234" s="45"/>
      <c r="L234" s="36"/>
      <c r="M234" s="36"/>
      <c r="N234" s="36"/>
      <c r="O234" s="37"/>
      <c r="P234" s="45" t="s">
        <v>458</v>
      </c>
      <c r="Q234" s="36"/>
      <c r="R234" s="36"/>
      <c r="S234" s="37"/>
      <c r="T234" s="40">
        <v>825481</v>
      </c>
      <c r="U234" s="36"/>
      <c r="V234" s="36"/>
      <c r="W234" s="37"/>
      <c r="X234" s="45">
        <v>756</v>
      </c>
      <c r="Y234" s="36"/>
      <c r="Z234" s="36"/>
      <c r="AA234" s="37"/>
      <c r="AB234" s="45">
        <v>1</v>
      </c>
      <c r="AC234" s="36"/>
      <c r="AD234" s="36"/>
      <c r="AE234" s="36"/>
      <c r="AF234" s="37"/>
      <c r="AG234" s="15" t="s">
        <v>54</v>
      </c>
      <c r="AH234" s="35">
        <v>427.89</v>
      </c>
      <c r="AI234" s="36"/>
      <c r="AJ234" s="36"/>
      <c r="AK234" s="36"/>
      <c r="AL234" s="36"/>
      <c r="AM234" s="37"/>
      <c r="AN234" s="47">
        <v>6.55</v>
      </c>
      <c r="AO234" s="37"/>
      <c r="AP234" s="35">
        <v>2802.73</v>
      </c>
      <c r="AQ234" s="36"/>
      <c r="AR234" s="37"/>
      <c r="AS234" s="35">
        <v>1.7668092266704001</v>
      </c>
      <c r="AT234" s="36"/>
      <c r="AU234" s="36"/>
      <c r="AV234" s="36"/>
      <c r="AW234" s="37"/>
      <c r="AX234" s="35">
        <v>3.707314814814815</v>
      </c>
      <c r="AY234" s="36"/>
      <c r="AZ234" s="37"/>
      <c r="BA234" s="48">
        <v>44907</v>
      </c>
      <c r="BB234" s="36"/>
      <c r="BC234" s="36"/>
      <c r="BD234" s="36"/>
      <c r="BE234" s="36"/>
      <c r="BF234" s="36"/>
      <c r="BG234" s="36"/>
      <c r="BH234" s="37"/>
      <c r="BI234" s="45" t="s">
        <v>278</v>
      </c>
      <c r="BJ234" s="37"/>
    </row>
    <row r="235" spans="1:62" ht="15" customHeight="1" x14ac:dyDescent="0.25">
      <c r="A235" s="41" t="s">
        <v>150</v>
      </c>
      <c r="B235" s="36"/>
      <c r="C235" s="36"/>
      <c r="D235" s="37"/>
      <c r="E235" s="41" t="s">
        <v>151</v>
      </c>
      <c r="F235" s="36"/>
      <c r="G235" s="36"/>
      <c r="H235" s="36"/>
      <c r="I235" s="36"/>
      <c r="J235" s="37"/>
      <c r="K235" s="41" t="s">
        <v>154</v>
      </c>
      <c r="L235" s="36"/>
      <c r="M235" s="36"/>
      <c r="N235" s="36"/>
      <c r="O235" s="36"/>
      <c r="P235" s="36"/>
      <c r="Q235" s="36"/>
      <c r="R235" s="36"/>
      <c r="S235" s="37"/>
      <c r="T235" s="41" t="s">
        <v>267</v>
      </c>
      <c r="U235" s="36"/>
      <c r="V235" s="36"/>
      <c r="W235" s="36"/>
      <c r="X235" s="36"/>
      <c r="Y235" s="36"/>
      <c r="Z235" s="36"/>
      <c r="AA235" s="37"/>
      <c r="AB235" s="41" t="s">
        <v>275</v>
      </c>
      <c r="AC235" s="36"/>
      <c r="AD235" s="36"/>
      <c r="AE235" s="36"/>
      <c r="AF235" s="36"/>
      <c r="AG235" s="37"/>
      <c r="AH235" s="41" t="s">
        <v>274</v>
      </c>
      <c r="AI235" s="36"/>
      <c r="AJ235" s="36"/>
      <c r="AK235" s="36"/>
      <c r="AL235" s="36"/>
      <c r="AM235" s="36"/>
      <c r="AN235" s="36"/>
      <c r="AO235" s="37"/>
      <c r="AP235" s="41" t="s">
        <v>273</v>
      </c>
      <c r="AQ235" s="36"/>
      <c r="AR235" s="36"/>
      <c r="AS235" s="36"/>
      <c r="AT235" s="36"/>
      <c r="AU235" s="36"/>
      <c r="AV235" s="36"/>
      <c r="AW235" s="37"/>
      <c r="AX235" s="41" t="s">
        <v>272</v>
      </c>
      <c r="AY235" s="36"/>
      <c r="AZ235" s="36"/>
      <c r="BA235" s="36"/>
      <c r="BB235" s="36"/>
      <c r="BC235" s="36"/>
      <c r="BD235" s="36"/>
      <c r="BE235" s="36"/>
      <c r="BF235" s="36"/>
      <c r="BG235" s="36"/>
      <c r="BH235" s="37"/>
      <c r="BI235" s="41" t="s">
        <v>265</v>
      </c>
      <c r="BJ235" s="37"/>
    </row>
    <row r="236" spans="1:62" ht="14.25" customHeight="1" x14ac:dyDescent="0.25">
      <c r="A236" s="35">
        <v>0</v>
      </c>
      <c r="B236" s="36"/>
      <c r="C236" s="36"/>
      <c r="D236" s="37"/>
      <c r="E236" s="35">
        <v>0</v>
      </c>
      <c r="F236" s="36"/>
      <c r="G236" s="36"/>
      <c r="H236" s="36"/>
      <c r="I236" s="36"/>
      <c r="J236" s="37"/>
      <c r="K236" s="35">
        <v>0</v>
      </c>
      <c r="L236" s="36"/>
      <c r="M236" s="36"/>
      <c r="N236" s="36"/>
      <c r="O236" s="36"/>
      <c r="P236" s="36"/>
      <c r="Q236" s="36"/>
      <c r="R236" s="36"/>
      <c r="S236" s="37"/>
      <c r="T236" s="45">
        <v>3000</v>
      </c>
      <c r="U236" s="36"/>
      <c r="V236" s="36"/>
      <c r="W236" s="36"/>
      <c r="X236" s="36"/>
      <c r="Y236" s="36"/>
      <c r="Z236" s="36"/>
      <c r="AA236" s="37"/>
      <c r="AB236" s="35">
        <v>1141.42</v>
      </c>
      <c r="AC236" s="36"/>
      <c r="AD236" s="36"/>
      <c r="AE236" s="36"/>
      <c r="AF236" s="36"/>
      <c r="AG236" s="37"/>
      <c r="AH236" s="35">
        <v>7509.22</v>
      </c>
      <c r="AI236" s="36"/>
      <c r="AJ236" s="36"/>
      <c r="AK236" s="36"/>
      <c r="AL236" s="36"/>
      <c r="AM236" s="36"/>
      <c r="AN236" s="36"/>
      <c r="AO236" s="37"/>
      <c r="AP236" s="35">
        <v>0</v>
      </c>
      <c r="AQ236" s="36"/>
      <c r="AR236" s="36"/>
      <c r="AS236" s="36"/>
      <c r="AT236" s="36"/>
      <c r="AU236" s="36"/>
      <c r="AV236" s="36"/>
      <c r="AW236" s="37"/>
      <c r="AX236" s="35">
        <v>0</v>
      </c>
      <c r="AY236" s="36"/>
      <c r="AZ236" s="36"/>
      <c r="BA236" s="36"/>
      <c r="BB236" s="36"/>
      <c r="BC236" s="36"/>
      <c r="BD236" s="36"/>
      <c r="BE236" s="36"/>
      <c r="BF236" s="36"/>
      <c r="BG236" s="36"/>
      <c r="BH236" s="37"/>
      <c r="BI236" s="35">
        <v>2.6283050936552712</v>
      </c>
      <c r="BJ236" s="37"/>
    </row>
    <row r="237" spans="1:62" x14ac:dyDescent="0.25">
      <c r="A237" s="42"/>
      <c r="B237" s="29"/>
      <c r="C237" s="42"/>
      <c r="D237" s="29"/>
      <c r="E237" s="42"/>
      <c r="F237" s="29"/>
      <c r="G237" s="29"/>
      <c r="H237" s="29"/>
      <c r="I237" s="29"/>
      <c r="J237" s="29"/>
      <c r="K237" s="42"/>
      <c r="L237" s="29"/>
      <c r="M237" s="29"/>
      <c r="N237" s="29"/>
      <c r="O237" s="29"/>
      <c r="P237" s="42"/>
      <c r="Q237" s="29"/>
      <c r="R237" s="29"/>
      <c r="S237" s="29"/>
      <c r="T237" s="42"/>
      <c r="U237" s="29"/>
      <c r="V237" s="29"/>
      <c r="W237" s="29"/>
      <c r="X237" s="42"/>
      <c r="Y237" s="29"/>
      <c r="Z237" s="29"/>
      <c r="AA237" s="29"/>
      <c r="AB237" s="42"/>
      <c r="AC237" s="29"/>
      <c r="AD237" s="29"/>
      <c r="AE237" s="29"/>
      <c r="AF237" s="29"/>
      <c r="AG237" s="17"/>
      <c r="AH237" s="42"/>
      <c r="AI237" s="29"/>
      <c r="AJ237" s="29"/>
      <c r="AK237" s="29"/>
      <c r="AL237" s="29"/>
      <c r="AM237" s="29"/>
      <c r="AN237" s="42"/>
      <c r="AO237" s="29"/>
      <c r="AP237" s="42"/>
      <c r="AQ237" s="29"/>
      <c r="AR237" s="29"/>
      <c r="AS237" s="42"/>
      <c r="AT237" s="29"/>
      <c r="AU237" s="29"/>
      <c r="AV237" s="29"/>
      <c r="AW237" s="29"/>
      <c r="AX237" s="42"/>
      <c r="AY237" s="29"/>
      <c r="AZ237" s="29"/>
      <c r="BA237" s="42"/>
      <c r="BB237" s="29"/>
      <c r="BC237" s="29"/>
      <c r="BD237" s="29"/>
      <c r="BE237" s="29"/>
      <c r="BF237" s="29"/>
      <c r="BG237" s="29"/>
      <c r="BH237" s="29"/>
      <c r="BI237" s="42"/>
      <c r="BJ237" s="29"/>
    </row>
    <row r="238" spans="1:62" ht="14.1" customHeight="1" x14ac:dyDescent="0.25">
      <c r="A238" s="41" t="s">
        <v>185</v>
      </c>
      <c r="B238" s="36"/>
      <c r="C238" s="36"/>
      <c r="D238" s="36"/>
      <c r="E238" s="36"/>
      <c r="F238" s="36"/>
      <c r="G238" s="36"/>
      <c r="H238" s="37"/>
      <c r="I238" s="41" t="s">
        <v>271</v>
      </c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7"/>
      <c r="V238" s="41" t="s">
        <v>270</v>
      </c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7"/>
      <c r="AL238" s="41" t="s">
        <v>269</v>
      </c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36"/>
      <c r="AY238" s="37"/>
      <c r="AZ238" s="41" t="s">
        <v>152</v>
      </c>
      <c r="BA238" s="36"/>
      <c r="BB238" s="36"/>
      <c r="BC238" s="36"/>
      <c r="BD238" s="36"/>
      <c r="BE238" s="36"/>
      <c r="BF238" s="36"/>
      <c r="BG238" s="36"/>
      <c r="BH238" s="36"/>
      <c r="BI238" s="36"/>
      <c r="BJ238" s="37"/>
    </row>
    <row r="239" spans="1:62" ht="14.1" customHeight="1" x14ac:dyDescent="0.25">
      <c r="A239" s="45" t="s">
        <v>158</v>
      </c>
      <c r="B239" s="36"/>
      <c r="C239" s="36"/>
      <c r="D239" s="36"/>
      <c r="E239" s="36"/>
      <c r="F239" s="36"/>
      <c r="G239" s="36"/>
      <c r="H239" s="37"/>
      <c r="I239" s="35">
        <v>1141.42</v>
      </c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7"/>
      <c r="V239" s="35">
        <v>0</v>
      </c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  <c r="AJ239" s="36"/>
      <c r="AK239" s="37"/>
      <c r="AL239" s="46">
        <v>1</v>
      </c>
      <c r="AM239" s="36"/>
      <c r="AN239" s="36"/>
      <c r="AO239" s="36"/>
      <c r="AP239" s="36"/>
      <c r="AQ239" s="36"/>
      <c r="AR239" s="36"/>
      <c r="AS239" s="36"/>
      <c r="AT239" s="36"/>
      <c r="AU239" s="36"/>
      <c r="AV239" s="36"/>
      <c r="AW239" s="36"/>
      <c r="AX239" s="36"/>
      <c r="AY239" s="37"/>
      <c r="AZ239" s="35">
        <v>7509.22</v>
      </c>
      <c r="BA239" s="36"/>
      <c r="BB239" s="36"/>
      <c r="BC239" s="36"/>
      <c r="BD239" s="36"/>
      <c r="BE239" s="36"/>
      <c r="BF239" s="36"/>
      <c r="BG239" s="36"/>
      <c r="BH239" s="36"/>
      <c r="BI239" s="36"/>
      <c r="BJ239" s="37"/>
    </row>
    <row r="240" spans="1:62" ht="0.45" customHeight="1" x14ac:dyDescent="0.25"/>
    <row r="241" spans="1:62" ht="6" customHeight="1" x14ac:dyDescent="0.25">
      <c r="A241" s="50"/>
      <c r="B241" s="37"/>
      <c r="C241" s="50"/>
      <c r="D241" s="36"/>
      <c r="E241" s="36"/>
      <c r="F241" s="36"/>
      <c r="G241" s="36"/>
      <c r="H241" s="36"/>
      <c r="I241" s="36"/>
      <c r="J241" s="37"/>
      <c r="K241" s="50"/>
      <c r="L241" s="36"/>
      <c r="M241" s="36"/>
      <c r="N241" s="36"/>
      <c r="O241" s="36"/>
      <c r="P241" s="36"/>
      <c r="Q241" s="36"/>
      <c r="R241" s="36"/>
      <c r="S241" s="37"/>
      <c r="T241" s="50"/>
      <c r="U241" s="36"/>
      <c r="V241" s="36"/>
      <c r="W241" s="36"/>
      <c r="X241" s="36"/>
      <c r="Y241" s="36"/>
      <c r="Z241" s="36"/>
      <c r="AA241" s="37"/>
      <c r="AB241" s="50"/>
      <c r="AC241" s="36"/>
      <c r="AD241" s="36"/>
      <c r="AE241" s="36"/>
      <c r="AF241" s="36"/>
      <c r="AG241" s="37"/>
      <c r="AH241" s="50"/>
      <c r="AI241" s="36"/>
      <c r="AJ241" s="36"/>
      <c r="AK241" s="36"/>
      <c r="AL241" s="36"/>
      <c r="AM241" s="36"/>
      <c r="AN241" s="36"/>
      <c r="AO241" s="37"/>
      <c r="AP241" s="50"/>
      <c r="AQ241" s="36"/>
      <c r="AR241" s="36"/>
      <c r="AS241" s="36"/>
      <c r="AT241" s="36"/>
      <c r="AU241" s="36"/>
      <c r="AV241" s="36"/>
      <c r="AW241" s="37"/>
      <c r="AX241" s="50"/>
      <c r="AY241" s="36"/>
      <c r="AZ241" s="36"/>
      <c r="BA241" s="36"/>
      <c r="BB241" s="36"/>
      <c r="BC241" s="36"/>
      <c r="BD241" s="36"/>
      <c r="BE241" s="36"/>
      <c r="BF241" s="36"/>
      <c r="BG241" s="36"/>
      <c r="BH241" s="36"/>
      <c r="BI241" s="36"/>
      <c r="BJ241" s="37"/>
    </row>
    <row r="242" spans="1:62" ht="16.95" customHeight="1" x14ac:dyDescent="0.25">
      <c r="A242" s="52"/>
      <c r="B242" s="37"/>
      <c r="C242" s="51" t="s">
        <v>36</v>
      </c>
      <c r="D242" s="36"/>
      <c r="E242" s="36"/>
      <c r="F242" s="36"/>
      <c r="G242" s="36"/>
      <c r="H242" s="36"/>
      <c r="I242" s="36"/>
      <c r="J242" s="37"/>
      <c r="K242" s="51" t="s">
        <v>292</v>
      </c>
      <c r="L242" s="36"/>
      <c r="M242" s="36"/>
      <c r="N242" s="36"/>
      <c r="O242" s="36"/>
      <c r="P242" s="36"/>
      <c r="Q242" s="36"/>
      <c r="R242" s="36"/>
      <c r="S242" s="37"/>
      <c r="T242" s="51" t="s">
        <v>42</v>
      </c>
      <c r="U242" s="36"/>
      <c r="V242" s="36"/>
      <c r="W242" s="36"/>
      <c r="X242" s="36"/>
      <c r="Y242" s="36"/>
      <c r="Z242" s="36"/>
      <c r="AA242" s="37"/>
      <c r="AB242" s="51" t="s">
        <v>43</v>
      </c>
      <c r="AC242" s="36"/>
      <c r="AD242" s="36"/>
      <c r="AE242" s="36"/>
      <c r="AF242" s="36"/>
      <c r="AG242" s="37"/>
      <c r="AH242" s="51" t="s">
        <v>291</v>
      </c>
      <c r="AI242" s="36"/>
      <c r="AJ242" s="36"/>
      <c r="AK242" s="36"/>
      <c r="AL242" s="36"/>
      <c r="AM242" s="36"/>
      <c r="AN242" s="36"/>
      <c r="AO242" s="37"/>
      <c r="AP242" s="51" t="s">
        <v>290</v>
      </c>
      <c r="AQ242" s="36"/>
      <c r="AR242" s="36"/>
      <c r="AS242" s="36"/>
      <c r="AT242" s="36"/>
      <c r="AU242" s="36"/>
      <c r="AV242" s="36"/>
      <c r="AW242" s="37"/>
      <c r="AX242" s="51" t="s">
        <v>47</v>
      </c>
      <c r="AY242" s="36"/>
      <c r="AZ242" s="37"/>
      <c r="BA242" s="51" t="s">
        <v>289</v>
      </c>
      <c r="BB242" s="36"/>
      <c r="BC242" s="36"/>
      <c r="BD242" s="36"/>
      <c r="BE242" s="36"/>
      <c r="BF242" s="36"/>
      <c r="BG242" s="36"/>
      <c r="BH242" s="37"/>
      <c r="BI242" s="51" t="s">
        <v>288</v>
      </c>
      <c r="BJ242" s="37"/>
    </row>
    <row r="243" spans="1:62" ht="14.25" customHeight="1" x14ac:dyDescent="0.25">
      <c r="A243" s="50"/>
      <c r="B243" s="37"/>
      <c r="C243" s="45" t="s">
        <v>298</v>
      </c>
      <c r="D243" s="36"/>
      <c r="E243" s="36"/>
      <c r="F243" s="36"/>
      <c r="G243" s="36"/>
      <c r="H243" s="36"/>
      <c r="I243" s="36"/>
      <c r="J243" s="37"/>
      <c r="K243" s="45">
        <v>10052</v>
      </c>
      <c r="L243" s="36"/>
      <c r="M243" s="36"/>
      <c r="N243" s="36"/>
      <c r="O243" s="36"/>
      <c r="P243" s="36"/>
      <c r="Q243" s="36"/>
      <c r="R243" s="36"/>
      <c r="S243" s="37"/>
      <c r="T243" s="45" t="s">
        <v>175</v>
      </c>
      <c r="U243" s="36"/>
      <c r="V243" s="36"/>
      <c r="W243" s="36"/>
      <c r="X243" s="36"/>
      <c r="Y243" s="36"/>
      <c r="Z243" s="36"/>
      <c r="AA243" s="37"/>
      <c r="AB243" s="45">
        <v>728186</v>
      </c>
      <c r="AC243" s="36"/>
      <c r="AD243" s="36"/>
      <c r="AE243" s="36"/>
      <c r="AF243" s="36"/>
      <c r="AG243" s="37"/>
      <c r="AH243" s="45" t="s">
        <v>457</v>
      </c>
      <c r="AI243" s="36"/>
      <c r="AJ243" s="36"/>
      <c r="AK243" s="36"/>
      <c r="AL243" s="36"/>
      <c r="AM243" s="36"/>
      <c r="AN243" s="36"/>
      <c r="AO243" s="37"/>
      <c r="AP243" s="45" t="s">
        <v>376</v>
      </c>
      <c r="AQ243" s="36"/>
      <c r="AR243" s="36"/>
      <c r="AS243" s="36"/>
      <c r="AT243" s="36"/>
      <c r="AU243" s="36"/>
      <c r="AV243" s="36"/>
      <c r="AW243" s="37"/>
      <c r="AX243" s="45" t="s">
        <v>375</v>
      </c>
      <c r="AY243" s="36"/>
      <c r="AZ243" s="37"/>
      <c r="BA243" s="45">
        <v>11.25</v>
      </c>
      <c r="BB243" s="36"/>
      <c r="BC243" s="36"/>
      <c r="BD243" s="36"/>
      <c r="BE243" s="36"/>
      <c r="BF243" s="36"/>
      <c r="BG243" s="36"/>
      <c r="BH243" s="37"/>
      <c r="BI243" s="45">
        <v>18.75</v>
      </c>
      <c r="BJ243" s="37"/>
    </row>
    <row r="244" spans="1:62" ht="3.75" customHeight="1" x14ac:dyDescent="0.25">
      <c r="A244" s="50"/>
      <c r="B244" s="37"/>
      <c r="C244" s="50"/>
      <c r="D244" s="36"/>
      <c r="E244" s="36"/>
      <c r="F244" s="36"/>
      <c r="G244" s="36"/>
      <c r="H244" s="36"/>
      <c r="I244" s="36"/>
      <c r="J244" s="37"/>
      <c r="K244" s="50"/>
      <c r="L244" s="36"/>
      <c r="M244" s="36"/>
      <c r="N244" s="36"/>
      <c r="O244" s="36"/>
      <c r="P244" s="36"/>
      <c r="Q244" s="36"/>
      <c r="R244" s="36"/>
      <c r="S244" s="37"/>
      <c r="T244" s="50"/>
      <c r="U244" s="36"/>
      <c r="V244" s="36"/>
      <c r="W244" s="36"/>
      <c r="X244" s="36"/>
      <c r="Y244" s="36"/>
      <c r="Z244" s="36"/>
      <c r="AA244" s="37"/>
      <c r="AB244" s="50"/>
      <c r="AC244" s="36"/>
      <c r="AD244" s="36"/>
      <c r="AE244" s="36"/>
      <c r="AF244" s="36"/>
      <c r="AG244" s="37"/>
      <c r="AH244" s="50"/>
      <c r="AI244" s="36"/>
      <c r="AJ244" s="36"/>
      <c r="AK244" s="36"/>
      <c r="AL244" s="36"/>
      <c r="AM244" s="36"/>
      <c r="AN244" s="36"/>
      <c r="AO244" s="37"/>
      <c r="AP244" s="50"/>
      <c r="AQ244" s="36"/>
      <c r="AR244" s="36"/>
      <c r="AS244" s="36"/>
      <c r="AT244" s="36"/>
      <c r="AU244" s="36"/>
      <c r="AV244" s="36"/>
      <c r="AW244" s="37"/>
      <c r="AX244" s="50"/>
      <c r="AY244" s="36"/>
      <c r="AZ244" s="36"/>
      <c r="BA244" s="36"/>
      <c r="BB244" s="36"/>
      <c r="BC244" s="36"/>
      <c r="BD244" s="36"/>
      <c r="BE244" s="36"/>
      <c r="BF244" s="36"/>
      <c r="BG244" s="36"/>
      <c r="BH244" s="36"/>
      <c r="BI244" s="36"/>
      <c r="BJ244" s="37"/>
    </row>
    <row r="245" spans="1:62" x14ac:dyDescent="0.25">
      <c r="A245" s="41" t="s">
        <v>39</v>
      </c>
      <c r="B245" s="37"/>
      <c r="C245" s="41" t="s">
        <v>41</v>
      </c>
      <c r="D245" s="37"/>
      <c r="E245" s="41" t="s">
        <v>11</v>
      </c>
      <c r="F245" s="36"/>
      <c r="G245" s="36"/>
      <c r="H245" s="36"/>
      <c r="I245" s="36"/>
      <c r="J245" s="37"/>
      <c r="K245" s="41" t="s">
        <v>283</v>
      </c>
      <c r="L245" s="36"/>
      <c r="M245" s="36"/>
      <c r="N245" s="36"/>
      <c r="O245" s="37"/>
      <c r="P245" s="41" t="s">
        <v>38</v>
      </c>
      <c r="Q245" s="36"/>
      <c r="R245" s="36"/>
      <c r="S245" s="37"/>
      <c r="T245" s="41" t="s">
        <v>44</v>
      </c>
      <c r="U245" s="36"/>
      <c r="V245" s="36"/>
      <c r="W245" s="37"/>
      <c r="X245" s="41" t="s">
        <v>45</v>
      </c>
      <c r="Y245" s="36"/>
      <c r="Z245" s="36"/>
      <c r="AA245" s="37"/>
      <c r="AB245" s="41" t="s">
        <v>46</v>
      </c>
      <c r="AC245" s="36"/>
      <c r="AD245" s="36"/>
      <c r="AE245" s="36"/>
      <c r="AF245" s="37"/>
      <c r="AG245" s="16" t="s">
        <v>47</v>
      </c>
      <c r="AH245" s="41" t="s">
        <v>266</v>
      </c>
      <c r="AI245" s="36"/>
      <c r="AJ245" s="36"/>
      <c r="AK245" s="36"/>
      <c r="AL245" s="36"/>
      <c r="AM245" s="37"/>
      <c r="AN245" s="41" t="s">
        <v>49</v>
      </c>
      <c r="AO245" s="37"/>
      <c r="AP245" s="41" t="s">
        <v>50</v>
      </c>
      <c r="AQ245" s="36"/>
      <c r="AR245" s="37"/>
      <c r="AS245" s="41" t="s">
        <v>265</v>
      </c>
      <c r="AT245" s="36"/>
      <c r="AU245" s="36"/>
      <c r="AV245" s="36"/>
      <c r="AW245" s="37"/>
      <c r="AX245" s="41" t="s">
        <v>264</v>
      </c>
      <c r="AY245" s="36"/>
      <c r="AZ245" s="37"/>
      <c r="BA245" s="41" t="s">
        <v>51</v>
      </c>
      <c r="BB245" s="36"/>
      <c r="BC245" s="36"/>
      <c r="BD245" s="36"/>
      <c r="BE245" s="36"/>
      <c r="BF245" s="36"/>
      <c r="BG245" s="36"/>
      <c r="BH245" s="37"/>
      <c r="BI245" s="41" t="s">
        <v>52</v>
      </c>
      <c r="BJ245" s="37"/>
    </row>
    <row r="246" spans="1:62" x14ac:dyDescent="0.25">
      <c r="A246" s="49">
        <v>44877.658402777779</v>
      </c>
      <c r="B246" s="37"/>
      <c r="C246" s="45">
        <v>20009</v>
      </c>
      <c r="D246" s="37"/>
      <c r="E246" s="45" t="s">
        <v>174</v>
      </c>
      <c r="F246" s="36"/>
      <c r="G246" s="36"/>
      <c r="H246" s="36"/>
      <c r="I246" s="36"/>
      <c r="J246" s="37"/>
      <c r="K246" s="45"/>
      <c r="L246" s="36"/>
      <c r="M246" s="36"/>
      <c r="N246" s="36"/>
      <c r="O246" s="37"/>
      <c r="P246" s="45" t="s">
        <v>456</v>
      </c>
      <c r="Q246" s="36"/>
      <c r="R246" s="36"/>
      <c r="S246" s="37"/>
      <c r="T246" s="40">
        <v>262893</v>
      </c>
      <c r="U246" s="36"/>
      <c r="V246" s="36"/>
      <c r="W246" s="37"/>
      <c r="X246" s="45">
        <v>792</v>
      </c>
      <c r="Y246" s="36"/>
      <c r="Z246" s="36"/>
      <c r="AA246" s="37"/>
      <c r="AB246" s="45">
        <v>1</v>
      </c>
      <c r="AC246" s="36"/>
      <c r="AD246" s="36"/>
      <c r="AE246" s="36"/>
      <c r="AF246" s="37"/>
      <c r="AG246" s="15" t="s">
        <v>176</v>
      </c>
      <c r="AH246" s="35">
        <v>37.19</v>
      </c>
      <c r="AI246" s="36"/>
      <c r="AJ246" s="36"/>
      <c r="AK246" s="36"/>
      <c r="AL246" s="36"/>
      <c r="AM246" s="37"/>
      <c r="AN246" s="47">
        <v>5.29</v>
      </c>
      <c r="AO246" s="37"/>
      <c r="AP246" s="35">
        <v>196.74</v>
      </c>
      <c r="AQ246" s="36"/>
      <c r="AR246" s="37"/>
      <c r="AS246" s="35">
        <v>21.296047324549598</v>
      </c>
      <c r="AT246" s="36"/>
      <c r="AU246" s="36"/>
      <c r="AV246" s="36"/>
      <c r="AW246" s="37"/>
      <c r="AX246" s="35">
        <v>0.24840909090909091</v>
      </c>
      <c r="AY246" s="36"/>
      <c r="AZ246" s="37"/>
      <c r="BA246" s="48">
        <v>44886</v>
      </c>
      <c r="BB246" s="36"/>
      <c r="BC246" s="36"/>
      <c r="BD246" s="36"/>
      <c r="BE246" s="36"/>
      <c r="BF246" s="36"/>
      <c r="BG246" s="36"/>
      <c r="BH246" s="37"/>
      <c r="BI246" s="45" t="s">
        <v>339</v>
      </c>
      <c r="BJ246" s="37"/>
    </row>
    <row r="247" spans="1:62" x14ac:dyDescent="0.25">
      <c r="A247" s="49">
        <v>44884.726365740738</v>
      </c>
      <c r="B247" s="37"/>
      <c r="C247" s="45">
        <v>20009</v>
      </c>
      <c r="D247" s="37"/>
      <c r="E247" s="45" t="s">
        <v>174</v>
      </c>
      <c r="F247" s="36"/>
      <c r="G247" s="36"/>
      <c r="H247" s="36"/>
      <c r="I247" s="36"/>
      <c r="J247" s="37"/>
      <c r="K247" s="45"/>
      <c r="L247" s="36"/>
      <c r="M247" s="36"/>
      <c r="N247" s="36"/>
      <c r="O247" s="37"/>
      <c r="P247" s="45" t="s">
        <v>456</v>
      </c>
      <c r="Q247" s="36"/>
      <c r="R247" s="36"/>
      <c r="S247" s="37"/>
      <c r="T247" s="40">
        <v>263295</v>
      </c>
      <c r="U247" s="36"/>
      <c r="V247" s="36"/>
      <c r="W247" s="37"/>
      <c r="X247" s="45">
        <v>402</v>
      </c>
      <c r="Y247" s="36"/>
      <c r="Z247" s="36"/>
      <c r="AA247" s="37"/>
      <c r="AB247" s="45">
        <v>1</v>
      </c>
      <c r="AC247" s="36"/>
      <c r="AD247" s="36"/>
      <c r="AE247" s="36"/>
      <c r="AF247" s="37"/>
      <c r="AG247" s="15" t="s">
        <v>176</v>
      </c>
      <c r="AH247" s="35">
        <v>37.14</v>
      </c>
      <c r="AI247" s="36"/>
      <c r="AJ247" s="36"/>
      <c r="AK247" s="36"/>
      <c r="AL247" s="36"/>
      <c r="AM247" s="37"/>
      <c r="AN247" s="47">
        <v>5.29</v>
      </c>
      <c r="AO247" s="37"/>
      <c r="AP247" s="35">
        <v>196.47</v>
      </c>
      <c r="AQ247" s="36"/>
      <c r="AR247" s="37"/>
      <c r="AS247" s="35">
        <v>10.823909531502402</v>
      </c>
      <c r="AT247" s="36"/>
      <c r="AU247" s="36"/>
      <c r="AV247" s="36"/>
      <c r="AW247" s="37"/>
      <c r="AX247" s="35">
        <v>0.48873134328358209</v>
      </c>
      <c r="AY247" s="36"/>
      <c r="AZ247" s="37"/>
      <c r="BA247" s="48">
        <v>44893</v>
      </c>
      <c r="BB247" s="36"/>
      <c r="BC247" s="36"/>
      <c r="BD247" s="36"/>
      <c r="BE247" s="36"/>
      <c r="BF247" s="36"/>
      <c r="BG247" s="36"/>
      <c r="BH247" s="37"/>
      <c r="BI247" s="45" t="s">
        <v>278</v>
      </c>
      <c r="BJ247" s="37"/>
    </row>
    <row r="248" spans="1:62" ht="15" customHeight="1" x14ac:dyDescent="0.25">
      <c r="A248" s="41" t="s">
        <v>150</v>
      </c>
      <c r="B248" s="36"/>
      <c r="C248" s="36"/>
      <c r="D248" s="37"/>
      <c r="E248" s="41" t="s">
        <v>151</v>
      </c>
      <c r="F248" s="36"/>
      <c r="G248" s="36"/>
      <c r="H248" s="36"/>
      <c r="I248" s="36"/>
      <c r="J248" s="37"/>
      <c r="K248" s="41" t="s">
        <v>154</v>
      </c>
      <c r="L248" s="36"/>
      <c r="M248" s="36"/>
      <c r="N248" s="36"/>
      <c r="O248" s="36"/>
      <c r="P248" s="36"/>
      <c r="Q248" s="36"/>
      <c r="R248" s="36"/>
      <c r="S248" s="37"/>
      <c r="T248" s="41" t="s">
        <v>267</v>
      </c>
      <c r="U248" s="36"/>
      <c r="V248" s="36"/>
      <c r="W248" s="36"/>
      <c r="X248" s="36"/>
      <c r="Y248" s="36"/>
      <c r="Z248" s="36"/>
      <c r="AA248" s="37"/>
      <c r="AB248" s="41" t="s">
        <v>275</v>
      </c>
      <c r="AC248" s="36"/>
      <c r="AD248" s="36"/>
      <c r="AE248" s="36"/>
      <c r="AF248" s="36"/>
      <c r="AG248" s="37"/>
      <c r="AH248" s="41" t="s">
        <v>274</v>
      </c>
      <c r="AI248" s="36"/>
      <c r="AJ248" s="36"/>
      <c r="AK248" s="36"/>
      <c r="AL248" s="36"/>
      <c r="AM248" s="36"/>
      <c r="AN248" s="36"/>
      <c r="AO248" s="37"/>
      <c r="AP248" s="41" t="s">
        <v>273</v>
      </c>
      <c r="AQ248" s="36"/>
      <c r="AR248" s="36"/>
      <c r="AS248" s="36"/>
      <c r="AT248" s="36"/>
      <c r="AU248" s="36"/>
      <c r="AV248" s="36"/>
      <c r="AW248" s="37"/>
      <c r="AX248" s="41" t="s">
        <v>272</v>
      </c>
      <c r="AY248" s="36"/>
      <c r="AZ248" s="36"/>
      <c r="BA248" s="36"/>
      <c r="BB248" s="36"/>
      <c r="BC248" s="36"/>
      <c r="BD248" s="36"/>
      <c r="BE248" s="36"/>
      <c r="BF248" s="36"/>
      <c r="BG248" s="36"/>
      <c r="BH248" s="37"/>
      <c r="BI248" s="41" t="s">
        <v>265</v>
      </c>
      <c r="BJ248" s="37"/>
    </row>
    <row r="249" spans="1:62" ht="14.25" customHeight="1" x14ac:dyDescent="0.25">
      <c r="A249" s="35">
        <v>0</v>
      </c>
      <c r="B249" s="36"/>
      <c r="C249" s="36"/>
      <c r="D249" s="37"/>
      <c r="E249" s="35">
        <v>0</v>
      </c>
      <c r="F249" s="36"/>
      <c r="G249" s="36"/>
      <c r="H249" s="36"/>
      <c r="I249" s="36"/>
      <c r="J249" s="37"/>
      <c r="K249" s="35">
        <v>0</v>
      </c>
      <c r="L249" s="36"/>
      <c r="M249" s="36"/>
      <c r="N249" s="36"/>
      <c r="O249" s="36"/>
      <c r="P249" s="36"/>
      <c r="Q249" s="36"/>
      <c r="R249" s="36"/>
      <c r="S249" s="37"/>
      <c r="T249" s="45">
        <v>1194</v>
      </c>
      <c r="U249" s="36"/>
      <c r="V249" s="36"/>
      <c r="W249" s="36"/>
      <c r="X249" s="36"/>
      <c r="Y249" s="36"/>
      <c r="Z249" s="36"/>
      <c r="AA249" s="37"/>
      <c r="AB249" s="35">
        <v>74.33</v>
      </c>
      <c r="AC249" s="36"/>
      <c r="AD249" s="36"/>
      <c r="AE249" s="36"/>
      <c r="AF249" s="36"/>
      <c r="AG249" s="37"/>
      <c r="AH249" s="35">
        <v>393.21</v>
      </c>
      <c r="AI249" s="36"/>
      <c r="AJ249" s="36"/>
      <c r="AK249" s="36"/>
      <c r="AL249" s="36"/>
      <c r="AM249" s="36"/>
      <c r="AN249" s="36"/>
      <c r="AO249" s="37"/>
      <c r="AP249" s="35">
        <v>0</v>
      </c>
      <c r="AQ249" s="36"/>
      <c r="AR249" s="36"/>
      <c r="AS249" s="36"/>
      <c r="AT249" s="36"/>
      <c r="AU249" s="36"/>
      <c r="AV249" s="36"/>
      <c r="AW249" s="37"/>
      <c r="AX249" s="35">
        <v>0</v>
      </c>
      <c r="AY249" s="36"/>
      <c r="AZ249" s="36"/>
      <c r="BA249" s="36"/>
      <c r="BB249" s="36"/>
      <c r="BC249" s="36"/>
      <c r="BD249" s="36"/>
      <c r="BE249" s="36"/>
      <c r="BF249" s="36"/>
      <c r="BG249" s="36"/>
      <c r="BH249" s="37"/>
      <c r="BI249" s="35">
        <v>16.063500605408315</v>
      </c>
      <c r="BJ249" s="37"/>
    </row>
    <row r="250" spans="1:62" x14ac:dyDescent="0.25">
      <c r="A250" s="42"/>
      <c r="B250" s="29"/>
      <c r="C250" s="42"/>
      <c r="D250" s="29"/>
      <c r="E250" s="42"/>
      <c r="F250" s="29"/>
      <c r="G250" s="29"/>
      <c r="H250" s="29"/>
      <c r="I250" s="29"/>
      <c r="J250" s="29"/>
      <c r="K250" s="42"/>
      <c r="L250" s="29"/>
      <c r="M250" s="29"/>
      <c r="N250" s="29"/>
      <c r="O250" s="29"/>
      <c r="P250" s="42"/>
      <c r="Q250" s="29"/>
      <c r="R250" s="29"/>
      <c r="S250" s="29"/>
      <c r="T250" s="42"/>
      <c r="U250" s="29"/>
      <c r="V250" s="29"/>
      <c r="W250" s="29"/>
      <c r="X250" s="42"/>
      <c r="Y250" s="29"/>
      <c r="Z250" s="29"/>
      <c r="AA250" s="29"/>
      <c r="AB250" s="42"/>
      <c r="AC250" s="29"/>
      <c r="AD250" s="29"/>
      <c r="AE250" s="29"/>
      <c r="AF250" s="29"/>
      <c r="AG250" s="17"/>
      <c r="AH250" s="42"/>
      <c r="AI250" s="29"/>
      <c r="AJ250" s="29"/>
      <c r="AK250" s="29"/>
      <c r="AL250" s="29"/>
      <c r="AM250" s="29"/>
      <c r="AN250" s="42"/>
      <c r="AO250" s="29"/>
      <c r="AP250" s="42"/>
      <c r="AQ250" s="29"/>
      <c r="AR250" s="29"/>
      <c r="AS250" s="42"/>
      <c r="AT250" s="29"/>
      <c r="AU250" s="29"/>
      <c r="AV250" s="29"/>
      <c r="AW250" s="29"/>
      <c r="AX250" s="42"/>
      <c r="AY250" s="29"/>
      <c r="AZ250" s="29"/>
      <c r="BA250" s="42"/>
      <c r="BB250" s="29"/>
      <c r="BC250" s="29"/>
      <c r="BD250" s="29"/>
      <c r="BE250" s="29"/>
      <c r="BF250" s="29"/>
      <c r="BG250" s="29"/>
      <c r="BH250" s="29"/>
      <c r="BI250" s="42"/>
      <c r="BJ250" s="29"/>
    </row>
    <row r="251" spans="1:62" ht="14.1" customHeight="1" x14ac:dyDescent="0.25">
      <c r="A251" s="41" t="s">
        <v>185</v>
      </c>
      <c r="B251" s="36"/>
      <c r="C251" s="36"/>
      <c r="D251" s="36"/>
      <c r="E251" s="36"/>
      <c r="F251" s="36"/>
      <c r="G251" s="36"/>
      <c r="H251" s="37"/>
      <c r="I251" s="41" t="s">
        <v>271</v>
      </c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7"/>
      <c r="V251" s="41" t="s">
        <v>270</v>
      </c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7"/>
      <c r="AL251" s="41" t="s">
        <v>269</v>
      </c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36"/>
      <c r="AY251" s="37"/>
      <c r="AZ251" s="41" t="s">
        <v>152</v>
      </c>
      <c r="BA251" s="36"/>
      <c r="BB251" s="36"/>
      <c r="BC251" s="36"/>
      <c r="BD251" s="36"/>
      <c r="BE251" s="36"/>
      <c r="BF251" s="36"/>
      <c r="BG251" s="36"/>
      <c r="BH251" s="36"/>
      <c r="BI251" s="36"/>
      <c r="BJ251" s="37"/>
    </row>
    <row r="252" spans="1:62" ht="14.1" customHeight="1" x14ac:dyDescent="0.25">
      <c r="A252" s="45" t="s">
        <v>159</v>
      </c>
      <c r="B252" s="36"/>
      <c r="C252" s="36"/>
      <c r="D252" s="36"/>
      <c r="E252" s="36"/>
      <c r="F252" s="36"/>
      <c r="G252" s="36"/>
      <c r="H252" s="37"/>
      <c r="I252" s="35">
        <v>74.33</v>
      </c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7"/>
      <c r="V252" s="35">
        <v>0</v>
      </c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  <c r="AJ252" s="36"/>
      <c r="AK252" s="37"/>
      <c r="AL252" s="46">
        <v>1</v>
      </c>
      <c r="AM252" s="36"/>
      <c r="AN252" s="36"/>
      <c r="AO252" s="36"/>
      <c r="AP252" s="36"/>
      <c r="AQ252" s="36"/>
      <c r="AR252" s="36"/>
      <c r="AS252" s="36"/>
      <c r="AT252" s="36"/>
      <c r="AU252" s="36"/>
      <c r="AV252" s="36"/>
      <c r="AW252" s="36"/>
      <c r="AX252" s="36"/>
      <c r="AY252" s="37"/>
      <c r="AZ252" s="35">
        <v>393.21</v>
      </c>
      <c r="BA252" s="36"/>
      <c r="BB252" s="36"/>
      <c r="BC252" s="36"/>
      <c r="BD252" s="36"/>
      <c r="BE252" s="36"/>
      <c r="BF252" s="36"/>
      <c r="BG252" s="36"/>
      <c r="BH252" s="36"/>
      <c r="BI252" s="36"/>
      <c r="BJ252" s="37"/>
    </row>
    <row r="253" spans="1:62" ht="0.45" customHeight="1" x14ac:dyDescent="0.25"/>
    <row r="254" spans="1:62" ht="6" customHeight="1" x14ac:dyDescent="0.25">
      <c r="A254" s="50"/>
      <c r="B254" s="37"/>
      <c r="C254" s="50"/>
      <c r="D254" s="36"/>
      <c r="E254" s="36"/>
      <c r="F254" s="36"/>
      <c r="G254" s="36"/>
      <c r="H254" s="36"/>
      <c r="I254" s="36"/>
      <c r="J254" s="37"/>
      <c r="K254" s="50"/>
      <c r="L254" s="36"/>
      <c r="M254" s="36"/>
      <c r="N254" s="36"/>
      <c r="O254" s="36"/>
      <c r="P254" s="36"/>
      <c r="Q254" s="36"/>
      <c r="R254" s="36"/>
      <c r="S254" s="37"/>
      <c r="T254" s="50"/>
      <c r="U254" s="36"/>
      <c r="V254" s="36"/>
      <c r="W254" s="36"/>
      <c r="X254" s="36"/>
      <c r="Y254" s="36"/>
      <c r="Z254" s="36"/>
      <c r="AA254" s="37"/>
      <c r="AB254" s="50"/>
      <c r="AC254" s="36"/>
      <c r="AD254" s="36"/>
      <c r="AE254" s="36"/>
      <c r="AF254" s="36"/>
      <c r="AG254" s="37"/>
      <c r="AH254" s="50"/>
      <c r="AI254" s="36"/>
      <c r="AJ254" s="36"/>
      <c r="AK254" s="36"/>
      <c r="AL254" s="36"/>
      <c r="AM254" s="36"/>
      <c r="AN254" s="36"/>
      <c r="AO254" s="37"/>
      <c r="AP254" s="50"/>
      <c r="AQ254" s="36"/>
      <c r="AR254" s="36"/>
      <c r="AS254" s="36"/>
      <c r="AT254" s="36"/>
      <c r="AU254" s="36"/>
      <c r="AV254" s="36"/>
      <c r="AW254" s="37"/>
      <c r="AX254" s="50"/>
      <c r="AY254" s="36"/>
      <c r="AZ254" s="36"/>
      <c r="BA254" s="36"/>
      <c r="BB254" s="36"/>
      <c r="BC254" s="36"/>
      <c r="BD254" s="36"/>
      <c r="BE254" s="36"/>
      <c r="BF254" s="36"/>
      <c r="BG254" s="36"/>
      <c r="BH254" s="36"/>
      <c r="BI254" s="36"/>
      <c r="BJ254" s="37"/>
    </row>
    <row r="255" spans="1:62" ht="16.95" customHeight="1" x14ac:dyDescent="0.25">
      <c r="A255" s="52"/>
      <c r="B255" s="37"/>
      <c r="C255" s="51" t="s">
        <v>36</v>
      </c>
      <c r="D255" s="36"/>
      <c r="E255" s="36"/>
      <c r="F255" s="36"/>
      <c r="G255" s="36"/>
      <c r="H255" s="36"/>
      <c r="I255" s="36"/>
      <c r="J255" s="37"/>
      <c r="K255" s="51" t="s">
        <v>292</v>
      </c>
      <c r="L255" s="36"/>
      <c r="M255" s="36"/>
      <c r="N255" s="36"/>
      <c r="O255" s="36"/>
      <c r="P255" s="36"/>
      <c r="Q255" s="36"/>
      <c r="R255" s="36"/>
      <c r="S255" s="37"/>
      <c r="T255" s="51" t="s">
        <v>42</v>
      </c>
      <c r="U255" s="36"/>
      <c r="V255" s="36"/>
      <c r="W255" s="36"/>
      <c r="X255" s="36"/>
      <c r="Y255" s="36"/>
      <c r="Z255" s="36"/>
      <c r="AA255" s="37"/>
      <c r="AB255" s="51" t="s">
        <v>43</v>
      </c>
      <c r="AC255" s="36"/>
      <c r="AD255" s="36"/>
      <c r="AE255" s="36"/>
      <c r="AF255" s="36"/>
      <c r="AG255" s="37"/>
      <c r="AH255" s="51" t="s">
        <v>291</v>
      </c>
      <c r="AI255" s="36"/>
      <c r="AJ255" s="36"/>
      <c r="AK255" s="36"/>
      <c r="AL255" s="36"/>
      <c r="AM255" s="36"/>
      <c r="AN255" s="36"/>
      <c r="AO255" s="37"/>
      <c r="AP255" s="51" t="s">
        <v>290</v>
      </c>
      <c r="AQ255" s="36"/>
      <c r="AR255" s="36"/>
      <c r="AS255" s="36"/>
      <c r="AT255" s="36"/>
      <c r="AU255" s="36"/>
      <c r="AV255" s="36"/>
      <c r="AW255" s="37"/>
      <c r="AX255" s="51" t="s">
        <v>47</v>
      </c>
      <c r="AY255" s="36"/>
      <c r="AZ255" s="37"/>
      <c r="BA255" s="51" t="s">
        <v>289</v>
      </c>
      <c r="BB255" s="36"/>
      <c r="BC255" s="36"/>
      <c r="BD255" s="36"/>
      <c r="BE255" s="36"/>
      <c r="BF255" s="36"/>
      <c r="BG255" s="36"/>
      <c r="BH255" s="37"/>
      <c r="BI255" s="51" t="s">
        <v>288</v>
      </c>
      <c r="BJ255" s="37"/>
    </row>
    <row r="256" spans="1:62" ht="14.25" customHeight="1" x14ac:dyDescent="0.25">
      <c r="A256" s="50"/>
      <c r="B256" s="37"/>
      <c r="C256" s="45" t="s">
        <v>298</v>
      </c>
      <c r="D256" s="36"/>
      <c r="E256" s="36"/>
      <c r="F256" s="36"/>
      <c r="G256" s="36"/>
      <c r="H256" s="36"/>
      <c r="I256" s="36"/>
      <c r="J256" s="37"/>
      <c r="K256" s="45">
        <v>10059</v>
      </c>
      <c r="L256" s="36"/>
      <c r="M256" s="36"/>
      <c r="N256" s="36"/>
      <c r="O256" s="36"/>
      <c r="P256" s="36"/>
      <c r="Q256" s="36"/>
      <c r="R256" s="36"/>
      <c r="S256" s="37"/>
      <c r="T256" s="45" t="s">
        <v>178</v>
      </c>
      <c r="U256" s="36"/>
      <c r="V256" s="36"/>
      <c r="W256" s="36"/>
      <c r="X256" s="36"/>
      <c r="Y256" s="36"/>
      <c r="Z256" s="36"/>
      <c r="AA256" s="37"/>
      <c r="AB256" s="45">
        <v>728193</v>
      </c>
      <c r="AC256" s="36"/>
      <c r="AD256" s="36"/>
      <c r="AE256" s="36"/>
      <c r="AF256" s="36"/>
      <c r="AG256" s="37"/>
      <c r="AH256" s="45" t="s">
        <v>455</v>
      </c>
      <c r="AI256" s="36"/>
      <c r="AJ256" s="36"/>
      <c r="AK256" s="36"/>
      <c r="AL256" s="36"/>
      <c r="AM256" s="36"/>
      <c r="AN256" s="36"/>
      <c r="AO256" s="37"/>
      <c r="AP256" s="45" t="s">
        <v>454</v>
      </c>
      <c r="AQ256" s="36"/>
      <c r="AR256" s="36"/>
      <c r="AS256" s="36"/>
      <c r="AT256" s="36"/>
      <c r="AU256" s="36"/>
      <c r="AV256" s="36"/>
      <c r="AW256" s="37"/>
      <c r="AX256" s="45" t="s">
        <v>303</v>
      </c>
      <c r="AY256" s="36"/>
      <c r="AZ256" s="37"/>
      <c r="BA256" s="45">
        <v>22.5</v>
      </c>
      <c r="BB256" s="36"/>
      <c r="BC256" s="36"/>
      <c r="BD256" s="36"/>
      <c r="BE256" s="36"/>
      <c r="BF256" s="36"/>
      <c r="BG256" s="36"/>
      <c r="BH256" s="37"/>
      <c r="BI256" s="45">
        <v>37.5</v>
      </c>
      <c r="BJ256" s="37"/>
    </row>
    <row r="257" spans="1:62" ht="3.75" customHeight="1" x14ac:dyDescent="0.25">
      <c r="A257" s="50"/>
      <c r="B257" s="37"/>
      <c r="C257" s="50"/>
      <c r="D257" s="36"/>
      <c r="E257" s="36"/>
      <c r="F257" s="36"/>
      <c r="G257" s="36"/>
      <c r="H257" s="36"/>
      <c r="I257" s="36"/>
      <c r="J257" s="37"/>
      <c r="K257" s="50"/>
      <c r="L257" s="36"/>
      <c r="M257" s="36"/>
      <c r="N257" s="36"/>
      <c r="O257" s="36"/>
      <c r="P257" s="36"/>
      <c r="Q257" s="36"/>
      <c r="R257" s="36"/>
      <c r="S257" s="37"/>
      <c r="T257" s="50"/>
      <c r="U257" s="36"/>
      <c r="V257" s="36"/>
      <c r="W257" s="36"/>
      <c r="X257" s="36"/>
      <c r="Y257" s="36"/>
      <c r="Z257" s="36"/>
      <c r="AA257" s="37"/>
      <c r="AB257" s="50"/>
      <c r="AC257" s="36"/>
      <c r="AD257" s="36"/>
      <c r="AE257" s="36"/>
      <c r="AF257" s="36"/>
      <c r="AG257" s="37"/>
      <c r="AH257" s="50"/>
      <c r="AI257" s="36"/>
      <c r="AJ257" s="36"/>
      <c r="AK257" s="36"/>
      <c r="AL257" s="36"/>
      <c r="AM257" s="36"/>
      <c r="AN257" s="36"/>
      <c r="AO257" s="37"/>
      <c r="AP257" s="50"/>
      <c r="AQ257" s="36"/>
      <c r="AR257" s="36"/>
      <c r="AS257" s="36"/>
      <c r="AT257" s="36"/>
      <c r="AU257" s="36"/>
      <c r="AV257" s="36"/>
      <c r="AW257" s="37"/>
      <c r="AX257" s="50"/>
      <c r="AY257" s="36"/>
      <c r="AZ257" s="36"/>
      <c r="BA257" s="36"/>
      <c r="BB257" s="36"/>
      <c r="BC257" s="36"/>
      <c r="BD257" s="36"/>
      <c r="BE257" s="36"/>
      <c r="BF257" s="36"/>
      <c r="BG257" s="36"/>
      <c r="BH257" s="36"/>
      <c r="BI257" s="36"/>
      <c r="BJ257" s="37"/>
    </row>
    <row r="258" spans="1:62" x14ac:dyDescent="0.25">
      <c r="A258" s="41" t="s">
        <v>39</v>
      </c>
      <c r="B258" s="37"/>
      <c r="C258" s="41" t="s">
        <v>41</v>
      </c>
      <c r="D258" s="37"/>
      <c r="E258" s="41" t="s">
        <v>11</v>
      </c>
      <c r="F258" s="36"/>
      <c r="G258" s="36"/>
      <c r="H258" s="36"/>
      <c r="I258" s="36"/>
      <c r="J258" s="37"/>
      <c r="K258" s="41" t="s">
        <v>283</v>
      </c>
      <c r="L258" s="36"/>
      <c r="M258" s="36"/>
      <c r="N258" s="36"/>
      <c r="O258" s="37"/>
      <c r="P258" s="41" t="s">
        <v>38</v>
      </c>
      <c r="Q258" s="36"/>
      <c r="R258" s="36"/>
      <c r="S258" s="37"/>
      <c r="T258" s="41" t="s">
        <v>44</v>
      </c>
      <c r="U258" s="36"/>
      <c r="V258" s="36"/>
      <c r="W258" s="37"/>
      <c r="X258" s="41" t="s">
        <v>45</v>
      </c>
      <c r="Y258" s="36"/>
      <c r="Z258" s="36"/>
      <c r="AA258" s="37"/>
      <c r="AB258" s="41" t="s">
        <v>46</v>
      </c>
      <c r="AC258" s="36"/>
      <c r="AD258" s="36"/>
      <c r="AE258" s="36"/>
      <c r="AF258" s="37"/>
      <c r="AG258" s="16" t="s">
        <v>47</v>
      </c>
      <c r="AH258" s="41" t="s">
        <v>266</v>
      </c>
      <c r="AI258" s="36"/>
      <c r="AJ258" s="36"/>
      <c r="AK258" s="36"/>
      <c r="AL258" s="36"/>
      <c r="AM258" s="37"/>
      <c r="AN258" s="41" t="s">
        <v>49</v>
      </c>
      <c r="AO258" s="37"/>
      <c r="AP258" s="41" t="s">
        <v>50</v>
      </c>
      <c r="AQ258" s="36"/>
      <c r="AR258" s="37"/>
      <c r="AS258" s="41" t="s">
        <v>265</v>
      </c>
      <c r="AT258" s="36"/>
      <c r="AU258" s="36"/>
      <c r="AV258" s="36"/>
      <c r="AW258" s="37"/>
      <c r="AX258" s="41" t="s">
        <v>264</v>
      </c>
      <c r="AY258" s="36"/>
      <c r="AZ258" s="37"/>
      <c r="BA258" s="41" t="s">
        <v>51</v>
      </c>
      <c r="BB258" s="36"/>
      <c r="BC258" s="36"/>
      <c r="BD258" s="36"/>
      <c r="BE258" s="36"/>
      <c r="BF258" s="36"/>
      <c r="BG258" s="36"/>
      <c r="BH258" s="37"/>
      <c r="BI258" s="41" t="s">
        <v>52</v>
      </c>
      <c r="BJ258" s="37"/>
    </row>
    <row r="259" spans="1:62" x14ac:dyDescent="0.25">
      <c r="A259" s="49">
        <v>44879.366076388884</v>
      </c>
      <c r="B259" s="37"/>
      <c r="C259" s="45">
        <v>20232</v>
      </c>
      <c r="D259" s="37"/>
      <c r="E259" s="45" t="s">
        <v>177</v>
      </c>
      <c r="F259" s="36"/>
      <c r="G259" s="36"/>
      <c r="H259" s="36"/>
      <c r="I259" s="36"/>
      <c r="J259" s="37"/>
      <c r="K259" s="45"/>
      <c r="L259" s="36"/>
      <c r="M259" s="36"/>
      <c r="N259" s="36"/>
      <c r="O259" s="37"/>
      <c r="P259" s="45" t="s">
        <v>374</v>
      </c>
      <c r="Q259" s="36"/>
      <c r="R259" s="36"/>
      <c r="S259" s="37"/>
      <c r="T259" s="40">
        <v>53205</v>
      </c>
      <c r="U259" s="36"/>
      <c r="V259" s="36"/>
      <c r="W259" s="37"/>
      <c r="X259" s="45">
        <v>507</v>
      </c>
      <c r="Y259" s="36"/>
      <c r="Z259" s="36"/>
      <c r="AA259" s="37"/>
      <c r="AB259" s="45">
        <v>1</v>
      </c>
      <c r="AC259" s="36"/>
      <c r="AD259" s="36"/>
      <c r="AE259" s="36"/>
      <c r="AF259" s="37"/>
      <c r="AG259" s="15" t="s">
        <v>176</v>
      </c>
      <c r="AH259" s="35">
        <v>14.39</v>
      </c>
      <c r="AI259" s="36"/>
      <c r="AJ259" s="36"/>
      <c r="AK259" s="36"/>
      <c r="AL259" s="36"/>
      <c r="AM259" s="37"/>
      <c r="AN259" s="47">
        <v>5.3890000000000002</v>
      </c>
      <c r="AO259" s="37"/>
      <c r="AP259" s="35">
        <v>77.55</v>
      </c>
      <c r="AQ259" s="36"/>
      <c r="AR259" s="37"/>
      <c r="AS259" s="35">
        <v>35.232800555941601</v>
      </c>
      <c r="AT259" s="36"/>
      <c r="AU259" s="36"/>
      <c r="AV259" s="36"/>
      <c r="AW259" s="37"/>
      <c r="AX259" s="35">
        <v>0.15295857988165681</v>
      </c>
      <c r="AY259" s="36"/>
      <c r="AZ259" s="37"/>
      <c r="BA259" s="48">
        <v>44886</v>
      </c>
      <c r="BB259" s="36"/>
      <c r="BC259" s="36"/>
      <c r="BD259" s="36"/>
      <c r="BE259" s="36"/>
      <c r="BF259" s="36"/>
      <c r="BG259" s="36"/>
      <c r="BH259" s="37"/>
      <c r="BI259" s="45" t="s">
        <v>293</v>
      </c>
      <c r="BJ259" s="37"/>
    </row>
    <row r="260" spans="1:62" x14ac:dyDescent="0.25">
      <c r="A260" s="49">
        <v>44889.366111111107</v>
      </c>
      <c r="B260" s="37"/>
      <c r="C260" s="45">
        <v>20232</v>
      </c>
      <c r="D260" s="37"/>
      <c r="E260" s="45" t="s">
        <v>177</v>
      </c>
      <c r="F260" s="36"/>
      <c r="G260" s="36"/>
      <c r="H260" s="36"/>
      <c r="I260" s="36"/>
      <c r="J260" s="37"/>
      <c r="K260" s="45"/>
      <c r="L260" s="36"/>
      <c r="M260" s="36"/>
      <c r="N260" s="36"/>
      <c r="O260" s="37"/>
      <c r="P260" s="45" t="s">
        <v>374</v>
      </c>
      <c r="Q260" s="36"/>
      <c r="R260" s="36"/>
      <c r="S260" s="37"/>
      <c r="T260" s="40">
        <v>53651</v>
      </c>
      <c r="U260" s="36"/>
      <c r="V260" s="36"/>
      <c r="W260" s="37"/>
      <c r="X260" s="45">
        <v>446</v>
      </c>
      <c r="Y260" s="36"/>
      <c r="Z260" s="36"/>
      <c r="AA260" s="37"/>
      <c r="AB260" s="45">
        <v>1</v>
      </c>
      <c r="AC260" s="36"/>
      <c r="AD260" s="36"/>
      <c r="AE260" s="36"/>
      <c r="AF260" s="37"/>
      <c r="AG260" s="15" t="s">
        <v>176</v>
      </c>
      <c r="AH260" s="35">
        <v>13.35</v>
      </c>
      <c r="AI260" s="36"/>
      <c r="AJ260" s="36"/>
      <c r="AK260" s="36"/>
      <c r="AL260" s="36"/>
      <c r="AM260" s="37"/>
      <c r="AN260" s="47">
        <v>5.39</v>
      </c>
      <c r="AO260" s="37"/>
      <c r="AP260" s="35">
        <v>71.959999999999994</v>
      </c>
      <c r="AQ260" s="36"/>
      <c r="AR260" s="37"/>
      <c r="AS260" s="35">
        <v>33.408239700374502</v>
      </c>
      <c r="AT260" s="36"/>
      <c r="AU260" s="36"/>
      <c r="AV260" s="36"/>
      <c r="AW260" s="37"/>
      <c r="AX260" s="35">
        <v>0.16134529147982063</v>
      </c>
      <c r="AY260" s="36"/>
      <c r="AZ260" s="37"/>
      <c r="BA260" s="48">
        <v>44900</v>
      </c>
      <c r="BB260" s="36"/>
      <c r="BC260" s="36"/>
      <c r="BD260" s="36"/>
      <c r="BE260" s="36"/>
      <c r="BF260" s="36"/>
      <c r="BG260" s="36"/>
      <c r="BH260" s="37"/>
      <c r="BI260" s="45" t="s">
        <v>293</v>
      </c>
      <c r="BJ260" s="37"/>
    </row>
    <row r="261" spans="1:62" ht="15" customHeight="1" x14ac:dyDescent="0.25">
      <c r="A261" s="41" t="s">
        <v>150</v>
      </c>
      <c r="B261" s="36"/>
      <c r="C261" s="36"/>
      <c r="D261" s="37"/>
      <c r="E261" s="41" t="s">
        <v>151</v>
      </c>
      <c r="F261" s="36"/>
      <c r="G261" s="36"/>
      <c r="H261" s="36"/>
      <c r="I261" s="36"/>
      <c r="J261" s="37"/>
      <c r="K261" s="41" t="s">
        <v>154</v>
      </c>
      <c r="L261" s="36"/>
      <c r="M261" s="36"/>
      <c r="N261" s="36"/>
      <c r="O261" s="36"/>
      <c r="P261" s="36"/>
      <c r="Q261" s="36"/>
      <c r="R261" s="36"/>
      <c r="S261" s="37"/>
      <c r="T261" s="41" t="s">
        <v>267</v>
      </c>
      <c r="U261" s="36"/>
      <c r="V261" s="36"/>
      <c r="W261" s="36"/>
      <c r="X261" s="36"/>
      <c r="Y261" s="36"/>
      <c r="Z261" s="36"/>
      <c r="AA261" s="37"/>
      <c r="AB261" s="41" t="s">
        <v>275</v>
      </c>
      <c r="AC261" s="36"/>
      <c r="AD261" s="36"/>
      <c r="AE261" s="36"/>
      <c r="AF261" s="36"/>
      <c r="AG261" s="37"/>
      <c r="AH261" s="41" t="s">
        <v>274</v>
      </c>
      <c r="AI261" s="36"/>
      <c r="AJ261" s="36"/>
      <c r="AK261" s="36"/>
      <c r="AL261" s="36"/>
      <c r="AM261" s="36"/>
      <c r="AN261" s="36"/>
      <c r="AO261" s="37"/>
      <c r="AP261" s="41" t="s">
        <v>273</v>
      </c>
      <c r="AQ261" s="36"/>
      <c r="AR261" s="36"/>
      <c r="AS261" s="36"/>
      <c r="AT261" s="36"/>
      <c r="AU261" s="36"/>
      <c r="AV261" s="36"/>
      <c r="AW261" s="37"/>
      <c r="AX261" s="41" t="s">
        <v>272</v>
      </c>
      <c r="AY261" s="36"/>
      <c r="AZ261" s="36"/>
      <c r="BA261" s="36"/>
      <c r="BB261" s="36"/>
      <c r="BC261" s="36"/>
      <c r="BD261" s="36"/>
      <c r="BE261" s="36"/>
      <c r="BF261" s="36"/>
      <c r="BG261" s="36"/>
      <c r="BH261" s="37"/>
      <c r="BI261" s="41" t="s">
        <v>265</v>
      </c>
      <c r="BJ261" s="37"/>
    </row>
    <row r="262" spans="1:62" ht="14.25" customHeight="1" x14ac:dyDescent="0.25">
      <c r="A262" s="35">
        <v>953</v>
      </c>
      <c r="B262" s="36"/>
      <c r="C262" s="36"/>
      <c r="D262" s="37"/>
      <c r="E262" s="35">
        <v>27.74</v>
      </c>
      <c r="F262" s="36"/>
      <c r="G262" s="36"/>
      <c r="H262" s="36"/>
      <c r="I262" s="36"/>
      <c r="J262" s="37"/>
      <c r="K262" s="35">
        <v>149.51</v>
      </c>
      <c r="L262" s="36"/>
      <c r="M262" s="36"/>
      <c r="N262" s="36"/>
      <c r="O262" s="36"/>
      <c r="P262" s="36"/>
      <c r="Q262" s="36"/>
      <c r="R262" s="36"/>
      <c r="S262" s="37"/>
      <c r="T262" s="45">
        <v>953</v>
      </c>
      <c r="U262" s="36"/>
      <c r="V262" s="36"/>
      <c r="W262" s="36"/>
      <c r="X262" s="36"/>
      <c r="Y262" s="36"/>
      <c r="Z262" s="36"/>
      <c r="AA262" s="37"/>
      <c r="AB262" s="35">
        <v>27.74</v>
      </c>
      <c r="AC262" s="36"/>
      <c r="AD262" s="36"/>
      <c r="AE262" s="36"/>
      <c r="AF262" s="36"/>
      <c r="AG262" s="37"/>
      <c r="AH262" s="35">
        <v>149.51</v>
      </c>
      <c r="AI262" s="36"/>
      <c r="AJ262" s="36"/>
      <c r="AK262" s="36"/>
      <c r="AL262" s="36"/>
      <c r="AM262" s="36"/>
      <c r="AN262" s="36"/>
      <c r="AO262" s="37"/>
      <c r="AP262" s="35">
        <v>0.15688352570828962</v>
      </c>
      <c r="AQ262" s="36"/>
      <c r="AR262" s="36"/>
      <c r="AS262" s="36"/>
      <c r="AT262" s="36"/>
      <c r="AU262" s="36"/>
      <c r="AV262" s="36"/>
      <c r="AW262" s="37"/>
      <c r="AX262" s="35">
        <v>34.354722422494596</v>
      </c>
      <c r="AY262" s="36"/>
      <c r="AZ262" s="36"/>
      <c r="BA262" s="36"/>
      <c r="BB262" s="36"/>
      <c r="BC262" s="36"/>
      <c r="BD262" s="36"/>
      <c r="BE262" s="36"/>
      <c r="BF262" s="36"/>
      <c r="BG262" s="36"/>
      <c r="BH262" s="37"/>
      <c r="BI262" s="35">
        <v>34.354722422494596</v>
      </c>
      <c r="BJ262" s="37"/>
    </row>
    <row r="263" spans="1:62" x14ac:dyDescent="0.25">
      <c r="A263" s="42"/>
      <c r="B263" s="29"/>
      <c r="C263" s="42"/>
      <c r="D263" s="29"/>
      <c r="E263" s="42"/>
      <c r="F263" s="29"/>
      <c r="G263" s="29"/>
      <c r="H263" s="29"/>
      <c r="I263" s="29"/>
      <c r="J263" s="29"/>
      <c r="K263" s="42"/>
      <c r="L263" s="29"/>
      <c r="M263" s="29"/>
      <c r="N263" s="29"/>
      <c r="O263" s="29"/>
      <c r="P263" s="42"/>
      <c r="Q263" s="29"/>
      <c r="R263" s="29"/>
      <c r="S263" s="29"/>
      <c r="T263" s="42"/>
      <c r="U263" s="29"/>
      <c r="V263" s="29"/>
      <c r="W263" s="29"/>
      <c r="X263" s="42"/>
      <c r="Y263" s="29"/>
      <c r="Z263" s="29"/>
      <c r="AA263" s="29"/>
      <c r="AB263" s="42"/>
      <c r="AC263" s="29"/>
      <c r="AD263" s="29"/>
      <c r="AE263" s="29"/>
      <c r="AF263" s="29"/>
      <c r="AG263" s="17"/>
      <c r="AH263" s="42"/>
      <c r="AI263" s="29"/>
      <c r="AJ263" s="29"/>
      <c r="AK263" s="29"/>
      <c r="AL263" s="29"/>
      <c r="AM263" s="29"/>
      <c r="AN263" s="42"/>
      <c r="AO263" s="29"/>
      <c r="AP263" s="42"/>
      <c r="AQ263" s="29"/>
      <c r="AR263" s="29"/>
      <c r="AS263" s="42"/>
      <c r="AT263" s="29"/>
      <c r="AU263" s="29"/>
      <c r="AV263" s="29"/>
      <c r="AW263" s="29"/>
      <c r="AX263" s="42"/>
      <c r="AY263" s="29"/>
      <c r="AZ263" s="29"/>
      <c r="BA263" s="42"/>
      <c r="BB263" s="29"/>
      <c r="BC263" s="29"/>
      <c r="BD263" s="29"/>
      <c r="BE263" s="29"/>
      <c r="BF263" s="29"/>
      <c r="BG263" s="29"/>
      <c r="BH263" s="29"/>
      <c r="BI263" s="42"/>
      <c r="BJ263" s="29"/>
    </row>
    <row r="264" spans="1:62" ht="14.1" customHeight="1" x14ac:dyDescent="0.25">
      <c r="A264" s="41" t="s">
        <v>185</v>
      </c>
      <c r="B264" s="36"/>
      <c r="C264" s="36"/>
      <c r="D264" s="36"/>
      <c r="E264" s="36"/>
      <c r="F264" s="36"/>
      <c r="G264" s="36"/>
      <c r="H264" s="37"/>
      <c r="I264" s="41" t="s">
        <v>271</v>
      </c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7"/>
      <c r="V264" s="41" t="s">
        <v>270</v>
      </c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7"/>
      <c r="AL264" s="41" t="s">
        <v>269</v>
      </c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36"/>
      <c r="AY264" s="37"/>
      <c r="AZ264" s="41" t="s">
        <v>152</v>
      </c>
      <c r="BA264" s="36"/>
      <c r="BB264" s="36"/>
      <c r="BC264" s="36"/>
      <c r="BD264" s="36"/>
      <c r="BE264" s="36"/>
      <c r="BF264" s="36"/>
      <c r="BG264" s="36"/>
      <c r="BH264" s="36"/>
      <c r="BI264" s="36"/>
      <c r="BJ264" s="37"/>
    </row>
    <row r="265" spans="1:62" ht="14.1" customHeight="1" x14ac:dyDescent="0.25">
      <c r="A265" s="45" t="s">
        <v>159</v>
      </c>
      <c r="B265" s="36"/>
      <c r="C265" s="36"/>
      <c r="D265" s="36"/>
      <c r="E265" s="36"/>
      <c r="F265" s="36"/>
      <c r="G265" s="36"/>
      <c r="H265" s="37"/>
      <c r="I265" s="35">
        <v>27.74</v>
      </c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7"/>
      <c r="V265" s="35">
        <v>100</v>
      </c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7"/>
      <c r="AL265" s="46">
        <v>1</v>
      </c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36"/>
      <c r="AY265" s="37"/>
      <c r="AZ265" s="35">
        <v>149.51</v>
      </c>
      <c r="BA265" s="36"/>
      <c r="BB265" s="36"/>
      <c r="BC265" s="36"/>
      <c r="BD265" s="36"/>
      <c r="BE265" s="36"/>
      <c r="BF265" s="36"/>
      <c r="BG265" s="36"/>
      <c r="BH265" s="36"/>
      <c r="BI265" s="36"/>
      <c r="BJ265" s="37"/>
    </row>
    <row r="266" spans="1:62" ht="0.45" customHeight="1" x14ac:dyDescent="0.25"/>
    <row r="267" spans="1:62" ht="6" customHeight="1" x14ac:dyDescent="0.25">
      <c r="A267" s="50"/>
      <c r="B267" s="37"/>
      <c r="C267" s="50"/>
      <c r="D267" s="36"/>
      <c r="E267" s="36"/>
      <c r="F267" s="36"/>
      <c r="G267" s="36"/>
      <c r="H267" s="36"/>
      <c r="I267" s="36"/>
      <c r="J267" s="37"/>
      <c r="K267" s="50"/>
      <c r="L267" s="36"/>
      <c r="M267" s="36"/>
      <c r="N267" s="36"/>
      <c r="O267" s="36"/>
      <c r="P267" s="36"/>
      <c r="Q267" s="36"/>
      <c r="R267" s="36"/>
      <c r="S267" s="37"/>
      <c r="T267" s="50"/>
      <c r="U267" s="36"/>
      <c r="V267" s="36"/>
      <c r="W267" s="36"/>
      <c r="X267" s="36"/>
      <c r="Y267" s="36"/>
      <c r="Z267" s="36"/>
      <c r="AA267" s="37"/>
      <c r="AB267" s="50"/>
      <c r="AC267" s="36"/>
      <c r="AD267" s="36"/>
      <c r="AE267" s="36"/>
      <c r="AF267" s="36"/>
      <c r="AG267" s="37"/>
      <c r="AH267" s="50"/>
      <c r="AI267" s="36"/>
      <c r="AJ267" s="36"/>
      <c r="AK267" s="36"/>
      <c r="AL267" s="36"/>
      <c r="AM267" s="36"/>
      <c r="AN267" s="36"/>
      <c r="AO267" s="37"/>
      <c r="AP267" s="50"/>
      <c r="AQ267" s="36"/>
      <c r="AR267" s="36"/>
      <c r="AS267" s="36"/>
      <c r="AT267" s="36"/>
      <c r="AU267" s="36"/>
      <c r="AV267" s="36"/>
      <c r="AW267" s="37"/>
      <c r="AX267" s="50"/>
      <c r="AY267" s="36"/>
      <c r="AZ267" s="36"/>
      <c r="BA267" s="36"/>
      <c r="BB267" s="36"/>
      <c r="BC267" s="36"/>
      <c r="BD267" s="36"/>
      <c r="BE267" s="36"/>
      <c r="BF267" s="36"/>
      <c r="BG267" s="36"/>
      <c r="BH267" s="36"/>
      <c r="BI267" s="36"/>
      <c r="BJ267" s="37"/>
    </row>
    <row r="268" spans="1:62" ht="16.95" customHeight="1" x14ac:dyDescent="0.25">
      <c r="A268" s="52"/>
      <c r="B268" s="37"/>
      <c r="C268" s="51" t="s">
        <v>36</v>
      </c>
      <c r="D268" s="36"/>
      <c r="E268" s="36"/>
      <c r="F268" s="36"/>
      <c r="G268" s="36"/>
      <c r="H268" s="36"/>
      <c r="I268" s="36"/>
      <c r="J268" s="37"/>
      <c r="K268" s="51" t="s">
        <v>292</v>
      </c>
      <c r="L268" s="36"/>
      <c r="M268" s="36"/>
      <c r="N268" s="36"/>
      <c r="O268" s="36"/>
      <c r="P268" s="36"/>
      <c r="Q268" s="36"/>
      <c r="R268" s="36"/>
      <c r="S268" s="37"/>
      <c r="T268" s="51" t="s">
        <v>42</v>
      </c>
      <c r="U268" s="36"/>
      <c r="V268" s="36"/>
      <c r="W268" s="36"/>
      <c r="X268" s="36"/>
      <c r="Y268" s="36"/>
      <c r="Z268" s="36"/>
      <c r="AA268" s="37"/>
      <c r="AB268" s="51" t="s">
        <v>43</v>
      </c>
      <c r="AC268" s="36"/>
      <c r="AD268" s="36"/>
      <c r="AE268" s="36"/>
      <c r="AF268" s="36"/>
      <c r="AG268" s="37"/>
      <c r="AH268" s="51" t="s">
        <v>291</v>
      </c>
      <c r="AI268" s="36"/>
      <c r="AJ268" s="36"/>
      <c r="AK268" s="36"/>
      <c r="AL268" s="36"/>
      <c r="AM268" s="36"/>
      <c r="AN268" s="36"/>
      <c r="AO268" s="37"/>
      <c r="AP268" s="51" t="s">
        <v>290</v>
      </c>
      <c r="AQ268" s="36"/>
      <c r="AR268" s="36"/>
      <c r="AS268" s="36"/>
      <c r="AT268" s="36"/>
      <c r="AU268" s="36"/>
      <c r="AV268" s="36"/>
      <c r="AW268" s="37"/>
      <c r="AX268" s="51" t="s">
        <v>47</v>
      </c>
      <c r="AY268" s="36"/>
      <c r="AZ268" s="37"/>
      <c r="BA268" s="51" t="s">
        <v>289</v>
      </c>
      <c r="BB268" s="36"/>
      <c r="BC268" s="36"/>
      <c r="BD268" s="36"/>
      <c r="BE268" s="36"/>
      <c r="BF268" s="36"/>
      <c r="BG268" s="36"/>
      <c r="BH268" s="37"/>
      <c r="BI268" s="51" t="s">
        <v>288</v>
      </c>
      <c r="BJ268" s="37"/>
    </row>
    <row r="269" spans="1:62" ht="14.25" customHeight="1" x14ac:dyDescent="0.25">
      <c r="A269" s="50"/>
      <c r="B269" s="37"/>
      <c r="C269" s="45" t="s">
        <v>287</v>
      </c>
      <c r="D269" s="36"/>
      <c r="E269" s="36"/>
      <c r="F269" s="36"/>
      <c r="G269" s="36"/>
      <c r="H269" s="36"/>
      <c r="I269" s="36"/>
      <c r="J269" s="37"/>
      <c r="K269" s="45">
        <v>34</v>
      </c>
      <c r="L269" s="36"/>
      <c r="M269" s="36"/>
      <c r="N269" s="36"/>
      <c r="O269" s="36"/>
      <c r="P269" s="36"/>
      <c r="Q269" s="36"/>
      <c r="R269" s="36"/>
      <c r="S269" s="37"/>
      <c r="T269" s="45" t="s">
        <v>91</v>
      </c>
      <c r="U269" s="36"/>
      <c r="V269" s="36"/>
      <c r="W269" s="36"/>
      <c r="X269" s="36"/>
      <c r="Y269" s="36"/>
      <c r="Z269" s="36"/>
      <c r="AA269" s="37"/>
      <c r="AB269" s="45">
        <v>728012</v>
      </c>
      <c r="AC269" s="36"/>
      <c r="AD269" s="36"/>
      <c r="AE269" s="36"/>
      <c r="AF269" s="36"/>
      <c r="AG269" s="37"/>
      <c r="AH269" s="45" t="s">
        <v>383</v>
      </c>
      <c r="AI269" s="36"/>
      <c r="AJ269" s="36"/>
      <c r="AK269" s="36"/>
      <c r="AL269" s="36"/>
      <c r="AM269" s="36"/>
      <c r="AN269" s="36"/>
      <c r="AO269" s="37"/>
      <c r="AP269" s="45" t="s">
        <v>453</v>
      </c>
      <c r="AQ269" s="36"/>
      <c r="AR269" s="36"/>
      <c r="AS269" s="36"/>
      <c r="AT269" s="36"/>
      <c r="AU269" s="36"/>
      <c r="AV269" s="36"/>
      <c r="AW269" s="37"/>
      <c r="AX269" s="45" t="s">
        <v>284</v>
      </c>
      <c r="AY269" s="36"/>
      <c r="AZ269" s="37"/>
      <c r="BA269" s="45">
        <v>3</v>
      </c>
      <c r="BB269" s="36"/>
      <c r="BC269" s="36"/>
      <c r="BD269" s="36"/>
      <c r="BE269" s="36"/>
      <c r="BF269" s="36"/>
      <c r="BG269" s="36"/>
      <c r="BH269" s="37"/>
      <c r="BI269" s="45">
        <v>5</v>
      </c>
      <c r="BJ269" s="37"/>
    </row>
    <row r="270" spans="1:62" ht="3.75" customHeight="1" x14ac:dyDescent="0.25">
      <c r="A270" s="50"/>
      <c r="B270" s="37"/>
      <c r="C270" s="50"/>
      <c r="D270" s="36"/>
      <c r="E270" s="36"/>
      <c r="F270" s="36"/>
      <c r="G270" s="36"/>
      <c r="H270" s="36"/>
      <c r="I270" s="36"/>
      <c r="J270" s="37"/>
      <c r="K270" s="50"/>
      <c r="L270" s="36"/>
      <c r="M270" s="36"/>
      <c r="N270" s="36"/>
      <c r="O270" s="36"/>
      <c r="P270" s="36"/>
      <c r="Q270" s="36"/>
      <c r="R270" s="36"/>
      <c r="S270" s="37"/>
      <c r="T270" s="50"/>
      <c r="U270" s="36"/>
      <c r="V270" s="36"/>
      <c r="W270" s="36"/>
      <c r="X270" s="36"/>
      <c r="Y270" s="36"/>
      <c r="Z270" s="36"/>
      <c r="AA270" s="37"/>
      <c r="AB270" s="50"/>
      <c r="AC270" s="36"/>
      <c r="AD270" s="36"/>
      <c r="AE270" s="36"/>
      <c r="AF270" s="36"/>
      <c r="AG270" s="37"/>
      <c r="AH270" s="50"/>
      <c r="AI270" s="36"/>
      <c r="AJ270" s="36"/>
      <c r="AK270" s="36"/>
      <c r="AL270" s="36"/>
      <c r="AM270" s="36"/>
      <c r="AN270" s="36"/>
      <c r="AO270" s="37"/>
      <c r="AP270" s="50"/>
      <c r="AQ270" s="36"/>
      <c r="AR270" s="36"/>
      <c r="AS270" s="36"/>
      <c r="AT270" s="36"/>
      <c r="AU270" s="36"/>
      <c r="AV270" s="36"/>
      <c r="AW270" s="37"/>
      <c r="AX270" s="50"/>
      <c r="AY270" s="36"/>
      <c r="AZ270" s="36"/>
      <c r="BA270" s="36"/>
      <c r="BB270" s="36"/>
      <c r="BC270" s="36"/>
      <c r="BD270" s="36"/>
      <c r="BE270" s="36"/>
      <c r="BF270" s="36"/>
      <c r="BG270" s="36"/>
      <c r="BH270" s="36"/>
      <c r="BI270" s="36"/>
      <c r="BJ270" s="37"/>
    </row>
    <row r="271" spans="1:62" x14ac:dyDescent="0.25">
      <c r="A271" s="41" t="s">
        <v>39</v>
      </c>
      <c r="B271" s="37"/>
      <c r="C271" s="41" t="s">
        <v>41</v>
      </c>
      <c r="D271" s="37"/>
      <c r="E271" s="41" t="s">
        <v>11</v>
      </c>
      <c r="F271" s="36"/>
      <c r="G271" s="36"/>
      <c r="H271" s="36"/>
      <c r="I271" s="36"/>
      <c r="J271" s="37"/>
      <c r="K271" s="41" t="s">
        <v>283</v>
      </c>
      <c r="L271" s="36"/>
      <c r="M271" s="36"/>
      <c r="N271" s="36"/>
      <c r="O271" s="37"/>
      <c r="P271" s="41" t="s">
        <v>38</v>
      </c>
      <c r="Q271" s="36"/>
      <c r="R271" s="36"/>
      <c r="S271" s="37"/>
      <c r="T271" s="41" t="s">
        <v>44</v>
      </c>
      <c r="U271" s="36"/>
      <c r="V271" s="36"/>
      <c r="W271" s="37"/>
      <c r="X271" s="41" t="s">
        <v>45</v>
      </c>
      <c r="Y271" s="36"/>
      <c r="Z271" s="36"/>
      <c r="AA271" s="37"/>
      <c r="AB271" s="41" t="s">
        <v>46</v>
      </c>
      <c r="AC271" s="36"/>
      <c r="AD271" s="36"/>
      <c r="AE271" s="36"/>
      <c r="AF271" s="37"/>
      <c r="AG271" s="16" t="s">
        <v>47</v>
      </c>
      <c r="AH271" s="41" t="s">
        <v>266</v>
      </c>
      <c r="AI271" s="36"/>
      <c r="AJ271" s="36"/>
      <c r="AK271" s="36"/>
      <c r="AL271" s="36"/>
      <c r="AM271" s="37"/>
      <c r="AN271" s="41" t="s">
        <v>49</v>
      </c>
      <c r="AO271" s="37"/>
      <c r="AP271" s="41" t="s">
        <v>50</v>
      </c>
      <c r="AQ271" s="36"/>
      <c r="AR271" s="37"/>
      <c r="AS271" s="41" t="s">
        <v>265</v>
      </c>
      <c r="AT271" s="36"/>
      <c r="AU271" s="36"/>
      <c r="AV271" s="36"/>
      <c r="AW271" s="37"/>
      <c r="AX271" s="41" t="s">
        <v>264</v>
      </c>
      <c r="AY271" s="36"/>
      <c r="AZ271" s="37"/>
      <c r="BA271" s="41" t="s">
        <v>51</v>
      </c>
      <c r="BB271" s="36"/>
      <c r="BC271" s="36"/>
      <c r="BD271" s="36"/>
      <c r="BE271" s="36"/>
      <c r="BF271" s="36"/>
      <c r="BG271" s="36"/>
      <c r="BH271" s="37"/>
      <c r="BI271" s="41" t="s">
        <v>52</v>
      </c>
      <c r="BJ271" s="37"/>
    </row>
    <row r="272" spans="1:62" x14ac:dyDescent="0.25">
      <c r="A272" s="49">
        <v>44870.731828703705</v>
      </c>
      <c r="B272" s="37"/>
      <c r="C272" s="45">
        <v>23104</v>
      </c>
      <c r="D272" s="37"/>
      <c r="E272" s="45" t="s">
        <v>17</v>
      </c>
      <c r="F272" s="36"/>
      <c r="G272" s="36"/>
      <c r="H272" s="36"/>
      <c r="I272" s="36"/>
      <c r="J272" s="37"/>
      <c r="K272" s="45"/>
      <c r="L272" s="36"/>
      <c r="M272" s="36"/>
      <c r="N272" s="36"/>
      <c r="O272" s="37"/>
      <c r="P272" s="45"/>
      <c r="Q272" s="36"/>
      <c r="R272" s="36"/>
      <c r="S272" s="37"/>
      <c r="T272" s="40">
        <v>33944</v>
      </c>
      <c r="U272" s="36"/>
      <c r="V272" s="36"/>
      <c r="W272" s="37"/>
      <c r="X272" s="45">
        <v>1506</v>
      </c>
      <c r="Y272" s="36"/>
      <c r="Z272" s="36"/>
      <c r="AA272" s="37"/>
      <c r="AB272" s="45">
        <v>1</v>
      </c>
      <c r="AC272" s="36"/>
      <c r="AD272" s="36"/>
      <c r="AE272" s="36"/>
      <c r="AF272" s="37"/>
      <c r="AG272" s="15" t="s">
        <v>54</v>
      </c>
      <c r="AH272" s="35">
        <v>467.22</v>
      </c>
      <c r="AI272" s="36"/>
      <c r="AJ272" s="36"/>
      <c r="AK272" s="36"/>
      <c r="AL272" s="36"/>
      <c r="AM272" s="37"/>
      <c r="AN272" s="47">
        <v>5.96</v>
      </c>
      <c r="AO272" s="37"/>
      <c r="AP272" s="35">
        <v>2784.63</v>
      </c>
      <c r="AQ272" s="36"/>
      <c r="AR272" s="37"/>
      <c r="AS272" s="35">
        <v>3.2233209194810999</v>
      </c>
      <c r="AT272" s="36"/>
      <c r="AU272" s="36"/>
      <c r="AV272" s="36"/>
      <c r="AW272" s="37"/>
      <c r="AX272" s="35">
        <v>1.8490239043824701</v>
      </c>
      <c r="AY272" s="36"/>
      <c r="AZ272" s="37"/>
      <c r="BA272" s="48">
        <v>44876</v>
      </c>
      <c r="BB272" s="36"/>
      <c r="BC272" s="36"/>
      <c r="BD272" s="36"/>
      <c r="BE272" s="36"/>
      <c r="BF272" s="36"/>
      <c r="BG272" s="36"/>
      <c r="BH272" s="37"/>
      <c r="BI272" s="45" t="s">
        <v>185</v>
      </c>
      <c r="BJ272" s="37"/>
    </row>
    <row r="273" spans="1:62" x14ac:dyDescent="0.25">
      <c r="A273" s="49">
        <v>44876.273321759254</v>
      </c>
      <c r="B273" s="37"/>
      <c r="C273" s="45">
        <v>23104</v>
      </c>
      <c r="D273" s="37"/>
      <c r="E273" s="45" t="s">
        <v>17</v>
      </c>
      <c r="F273" s="36"/>
      <c r="G273" s="36"/>
      <c r="H273" s="36"/>
      <c r="I273" s="36"/>
      <c r="J273" s="37"/>
      <c r="K273" s="45"/>
      <c r="L273" s="36"/>
      <c r="M273" s="36"/>
      <c r="N273" s="36"/>
      <c r="O273" s="37"/>
      <c r="P273" s="45"/>
      <c r="Q273" s="36"/>
      <c r="R273" s="36"/>
      <c r="S273" s="37"/>
      <c r="T273" s="40">
        <v>34950</v>
      </c>
      <c r="U273" s="36"/>
      <c r="V273" s="36"/>
      <c r="W273" s="37"/>
      <c r="X273" s="45">
        <v>1006</v>
      </c>
      <c r="Y273" s="36"/>
      <c r="Z273" s="36"/>
      <c r="AA273" s="37"/>
      <c r="AB273" s="45">
        <v>1</v>
      </c>
      <c r="AC273" s="36"/>
      <c r="AD273" s="36"/>
      <c r="AE273" s="36"/>
      <c r="AF273" s="37"/>
      <c r="AG273" s="15" t="s">
        <v>54</v>
      </c>
      <c r="AH273" s="35">
        <v>350.45</v>
      </c>
      <c r="AI273" s="36"/>
      <c r="AJ273" s="36"/>
      <c r="AK273" s="36"/>
      <c r="AL273" s="36"/>
      <c r="AM273" s="37"/>
      <c r="AN273" s="47">
        <v>5.96</v>
      </c>
      <c r="AO273" s="37"/>
      <c r="AP273" s="35">
        <v>2088.6799999999998</v>
      </c>
      <c r="AQ273" s="36"/>
      <c r="AR273" s="37"/>
      <c r="AS273" s="35">
        <v>2.8705949493507998</v>
      </c>
      <c r="AT273" s="36"/>
      <c r="AU273" s="36"/>
      <c r="AV273" s="36"/>
      <c r="AW273" s="37"/>
      <c r="AX273" s="35">
        <v>2.0762226640159045</v>
      </c>
      <c r="AY273" s="36"/>
      <c r="AZ273" s="37"/>
      <c r="BA273" s="48">
        <v>44886</v>
      </c>
      <c r="BB273" s="36"/>
      <c r="BC273" s="36"/>
      <c r="BD273" s="36"/>
      <c r="BE273" s="36"/>
      <c r="BF273" s="36"/>
      <c r="BG273" s="36"/>
      <c r="BH273" s="37"/>
      <c r="BI273" s="45" t="s">
        <v>282</v>
      </c>
      <c r="BJ273" s="37"/>
    </row>
    <row r="274" spans="1:62" x14ac:dyDescent="0.25">
      <c r="A274" s="49">
        <v>44879.313680555555</v>
      </c>
      <c r="B274" s="37"/>
      <c r="C274" s="45">
        <v>23104</v>
      </c>
      <c r="D274" s="37"/>
      <c r="E274" s="45" t="s">
        <v>17</v>
      </c>
      <c r="F274" s="36"/>
      <c r="G274" s="36"/>
      <c r="H274" s="36"/>
      <c r="I274" s="36"/>
      <c r="J274" s="37"/>
      <c r="K274" s="45"/>
      <c r="L274" s="36"/>
      <c r="M274" s="36"/>
      <c r="N274" s="36"/>
      <c r="O274" s="37"/>
      <c r="P274" s="45"/>
      <c r="Q274" s="36"/>
      <c r="R274" s="36"/>
      <c r="S274" s="37"/>
      <c r="T274" s="40">
        <v>36254</v>
      </c>
      <c r="U274" s="36"/>
      <c r="V274" s="36"/>
      <c r="W274" s="37"/>
      <c r="X274" s="45">
        <v>1304</v>
      </c>
      <c r="Y274" s="36"/>
      <c r="Z274" s="36"/>
      <c r="AA274" s="37"/>
      <c r="AB274" s="45">
        <v>1</v>
      </c>
      <c r="AC274" s="36"/>
      <c r="AD274" s="36"/>
      <c r="AE274" s="36"/>
      <c r="AF274" s="37"/>
      <c r="AG274" s="15" t="s">
        <v>54</v>
      </c>
      <c r="AH274" s="35">
        <v>319.44</v>
      </c>
      <c r="AI274" s="36"/>
      <c r="AJ274" s="36"/>
      <c r="AK274" s="36"/>
      <c r="AL274" s="36"/>
      <c r="AM274" s="37"/>
      <c r="AN274" s="47">
        <v>5.96</v>
      </c>
      <c r="AO274" s="37"/>
      <c r="AP274" s="35">
        <v>1903.86</v>
      </c>
      <c r="AQ274" s="36"/>
      <c r="AR274" s="37"/>
      <c r="AS274" s="35">
        <v>4.0821437515651997</v>
      </c>
      <c r="AT274" s="36"/>
      <c r="AU274" s="36"/>
      <c r="AV274" s="36"/>
      <c r="AW274" s="37"/>
      <c r="AX274" s="35">
        <v>1.4600153374233127</v>
      </c>
      <c r="AY274" s="36"/>
      <c r="AZ274" s="37"/>
      <c r="BA274" s="48">
        <v>44886</v>
      </c>
      <c r="BB274" s="36"/>
      <c r="BC274" s="36"/>
      <c r="BD274" s="36"/>
      <c r="BE274" s="36"/>
      <c r="BF274" s="36"/>
      <c r="BG274" s="36"/>
      <c r="BH274" s="37"/>
      <c r="BI274" s="45" t="s">
        <v>185</v>
      </c>
      <c r="BJ274" s="37"/>
    </row>
    <row r="275" spans="1:62" x14ac:dyDescent="0.25">
      <c r="A275" s="49">
        <v>44886.258275462962</v>
      </c>
      <c r="B275" s="37"/>
      <c r="C275" s="45">
        <v>23104</v>
      </c>
      <c r="D275" s="37"/>
      <c r="E275" s="45" t="s">
        <v>17</v>
      </c>
      <c r="F275" s="36"/>
      <c r="G275" s="36"/>
      <c r="H275" s="36"/>
      <c r="I275" s="36"/>
      <c r="J275" s="37"/>
      <c r="K275" s="45"/>
      <c r="L275" s="36"/>
      <c r="M275" s="36"/>
      <c r="N275" s="36"/>
      <c r="O275" s="37"/>
      <c r="P275" s="45"/>
      <c r="Q275" s="36"/>
      <c r="R275" s="36"/>
      <c r="S275" s="37"/>
      <c r="T275" s="40">
        <v>37156</v>
      </c>
      <c r="U275" s="36"/>
      <c r="V275" s="36"/>
      <c r="W275" s="37"/>
      <c r="X275" s="45">
        <v>0</v>
      </c>
      <c r="Y275" s="36"/>
      <c r="Z275" s="36"/>
      <c r="AA275" s="37"/>
      <c r="AB275" s="45">
        <v>1</v>
      </c>
      <c r="AC275" s="36"/>
      <c r="AD275" s="36"/>
      <c r="AE275" s="36"/>
      <c r="AF275" s="37"/>
      <c r="AG275" s="15" t="s">
        <v>54</v>
      </c>
      <c r="AH275" s="35">
        <v>74.3</v>
      </c>
      <c r="AI275" s="36"/>
      <c r="AJ275" s="36"/>
      <c r="AK275" s="36"/>
      <c r="AL275" s="36"/>
      <c r="AM275" s="37"/>
      <c r="AN275" s="47">
        <v>6.09</v>
      </c>
      <c r="AO275" s="37"/>
      <c r="AP275" s="35">
        <v>452.49</v>
      </c>
      <c r="AQ275" s="36"/>
      <c r="AR275" s="37"/>
      <c r="AS275" s="35">
        <v>0</v>
      </c>
      <c r="AT275" s="36"/>
      <c r="AU275" s="36"/>
      <c r="AV275" s="36"/>
      <c r="AW275" s="37"/>
      <c r="AX275" s="35">
        <v>0</v>
      </c>
      <c r="AY275" s="36"/>
      <c r="AZ275" s="37"/>
      <c r="BA275" s="48">
        <v>44893</v>
      </c>
      <c r="BB275" s="36"/>
      <c r="BC275" s="36"/>
      <c r="BD275" s="36"/>
      <c r="BE275" s="36"/>
      <c r="BF275" s="36"/>
      <c r="BG275" s="36"/>
      <c r="BH275" s="37"/>
      <c r="BI275" s="45" t="s">
        <v>279</v>
      </c>
      <c r="BJ275" s="37"/>
    </row>
    <row r="276" spans="1:62" x14ac:dyDescent="0.25">
      <c r="A276" s="49">
        <v>44886.261550925927</v>
      </c>
      <c r="B276" s="37"/>
      <c r="C276" s="45">
        <v>23104</v>
      </c>
      <c r="D276" s="37"/>
      <c r="E276" s="45" t="s">
        <v>17</v>
      </c>
      <c r="F276" s="36"/>
      <c r="G276" s="36"/>
      <c r="H276" s="36"/>
      <c r="I276" s="36"/>
      <c r="J276" s="37"/>
      <c r="K276" s="45"/>
      <c r="L276" s="36"/>
      <c r="M276" s="36"/>
      <c r="N276" s="36"/>
      <c r="O276" s="37"/>
      <c r="P276" s="45"/>
      <c r="Q276" s="36"/>
      <c r="R276" s="36"/>
      <c r="S276" s="37"/>
      <c r="T276" s="40">
        <v>37156</v>
      </c>
      <c r="U276" s="36"/>
      <c r="V276" s="36"/>
      <c r="W276" s="37"/>
      <c r="X276" s="45">
        <v>902</v>
      </c>
      <c r="Y276" s="36"/>
      <c r="Z276" s="36"/>
      <c r="AA276" s="37"/>
      <c r="AB276" s="45">
        <v>1</v>
      </c>
      <c r="AC276" s="36"/>
      <c r="AD276" s="36"/>
      <c r="AE276" s="36"/>
      <c r="AF276" s="37"/>
      <c r="AG276" s="15" t="s">
        <v>54</v>
      </c>
      <c r="AH276" s="35">
        <v>236.27</v>
      </c>
      <c r="AI276" s="36"/>
      <c r="AJ276" s="36"/>
      <c r="AK276" s="36"/>
      <c r="AL276" s="36"/>
      <c r="AM276" s="37"/>
      <c r="AN276" s="47">
        <v>6.09</v>
      </c>
      <c r="AO276" s="37"/>
      <c r="AP276" s="35">
        <v>1438.88</v>
      </c>
      <c r="AQ276" s="36"/>
      <c r="AR276" s="37"/>
      <c r="AS276" s="35">
        <v>2.9043371864635001</v>
      </c>
      <c r="AT276" s="36"/>
      <c r="AU276" s="36"/>
      <c r="AV276" s="36"/>
      <c r="AW276" s="37"/>
      <c r="AX276" s="35">
        <v>1.5952106430155211</v>
      </c>
      <c r="AY276" s="36"/>
      <c r="AZ276" s="37"/>
      <c r="BA276" s="48">
        <v>44893</v>
      </c>
      <c r="BB276" s="36"/>
      <c r="BC276" s="36"/>
      <c r="BD276" s="36"/>
      <c r="BE276" s="36"/>
      <c r="BF276" s="36"/>
      <c r="BG276" s="36"/>
      <c r="BH276" s="37"/>
      <c r="BI276" s="45" t="s">
        <v>282</v>
      </c>
      <c r="BJ276" s="37"/>
    </row>
    <row r="277" spans="1:62" x14ac:dyDescent="0.25">
      <c r="A277" s="49">
        <v>44888.821516203701</v>
      </c>
      <c r="B277" s="37"/>
      <c r="C277" s="45">
        <v>23104</v>
      </c>
      <c r="D277" s="37"/>
      <c r="E277" s="45" t="s">
        <v>17</v>
      </c>
      <c r="F277" s="36"/>
      <c r="G277" s="36"/>
      <c r="H277" s="36"/>
      <c r="I277" s="36"/>
      <c r="J277" s="37"/>
      <c r="K277" s="45"/>
      <c r="L277" s="36"/>
      <c r="M277" s="36"/>
      <c r="N277" s="36"/>
      <c r="O277" s="37"/>
      <c r="P277" s="45"/>
      <c r="Q277" s="36"/>
      <c r="R277" s="36"/>
      <c r="S277" s="37"/>
      <c r="T277" s="40">
        <v>38143</v>
      </c>
      <c r="U277" s="36"/>
      <c r="V277" s="36"/>
      <c r="W277" s="37"/>
      <c r="X277" s="45">
        <v>987</v>
      </c>
      <c r="Y277" s="36"/>
      <c r="Z277" s="36"/>
      <c r="AA277" s="37"/>
      <c r="AB277" s="45">
        <v>1</v>
      </c>
      <c r="AC277" s="36"/>
      <c r="AD277" s="36"/>
      <c r="AE277" s="36"/>
      <c r="AF277" s="37"/>
      <c r="AG277" s="15" t="s">
        <v>54</v>
      </c>
      <c r="AH277" s="35">
        <v>286.93</v>
      </c>
      <c r="AI277" s="36"/>
      <c r="AJ277" s="36"/>
      <c r="AK277" s="36"/>
      <c r="AL277" s="36"/>
      <c r="AM277" s="37"/>
      <c r="AN277" s="47">
        <v>6.09</v>
      </c>
      <c r="AO277" s="37"/>
      <c r="AP277" s="35">
        <v>1747.4</v>
      </c>
      <c r="AQ277" s="36"/>
      <c r="AR277" s="37"/>
      <c r="AS277" s="35">
        <v>3.4398633813124997</v>
      </c>
      <c r="AT277" s="36"/>
      <c r="AU277" s="36"/>
      <c r="AV277" s="36"/>
      <c r="AW277" s="37"/>
      <c r="AX277" s="35">
        <v>1.7704154002026342</v>
      </c>
      <c r="AY277" s="36"/>
      <c r="AZ277" s="37"/>
      <c r="BA277" s="48">
        <v>44900</v>
      </c>
      <c r="BB277" s="36"/>
      <c r="BC277" s="36"/>
      <c r="BD277" s="36"/>
      <c r="BE277" s="36"/>
      <c r="BF277" s="36"/>
      <c r="BG277" s="36"/>
      <c r="BH277" s="37"/>
      <c r="BI277" s="45" t="s">
        <v>185</v>
      </c>
      <c r="BJ277" s="37"/>
    </row>
    <row r="278" spans="1:62" x14ac:dyDescent="0.25">
      <c r="A278" s="49">
        <v>44894.753969907404</v>
      </c>
      <c r="B278" s="37"/>
      <c r="C278" s="45">
        <v>23104</v>
      </c>
      <c r="D278" s="37"/>
      <c r="E278" s="45" t="s">
        <v>17</v>
      </c>
      <c r="F278" s="36"/>
      <c r="G278" s="36"/>
      <c r="H278" s="36"/>
      <c r="I278" s="36"/>
      <c r="J278" s="37"/>
      <c r="K278" s="45"/>
      <c r="L278" s="36"/>
      <c r="M278" s="36"/>
      <c r="N278" s="36"/>
      <c r="O278" s="37"/>
      <c r="P278" s="45"/>
      <c r="Q278" s="36"/>
      <c r="R278" s="36"/>
      <c r="S278" s="37"/>
      <c r="T278" s="40">
        <v>38767</v>
      </c>
      <c r="U278" s="36"/>
      <c r="V278" s="36"/>
      <c r="W278" s="37"/>
      <c r="X278" s="45">
        <v>624</v>
      </c>
      <c r="Y278" s="36"/>
      <c r="Z278" s="36"/>
      <c r="AA278" s="37"/>
      <c r="AB278" s="45">
        <v>1</v>
      </c>
      <c r="AC278" s="36"/>
      <c r="AD278" s="36"/>
      <c r="AE278" s="36"/>
      <c r="AF278" s="37"/>
      <c r="AG278" s="15" t="s">
        <v>54</v>
      </c>
      <c r="AH278" s="35">
        <v>238.72</v>
      </c>
      <c r="AI278" s="36"/>
      <c r="AJ278" s="36"/>
      <c r="AK278" s="36"/>
      <c r="AL278" s="36"/>
      <c r="AM278" s="37"/>
      <c r="AN278" s="47">
        <v>6.09</v>
      </c>
      <c r="AO278" s="37"/>
      <c r="AP278" s="35">
        <v>1453.8</v>
      </c>
      <c r="AQ278" s="36"/>
      <c r="AR278" s="37"/>
      <c r="AS278" s="35">
        <v>2.6139410187667003</v>
      </c>
      <c r="AT278" s="36"/>
      <c r="AU278" s="36"/>
      <c r="AV278" s="36"/>
      <c r="AW278" s="37"/>
      <c r="AX278" s="35">
        <v>2.3298076923076922</v>
      </c>
      <c r="AY278" s="36"/>
      <c r="AZ278" s="37"/>
      <c r="BA278" s="48">
        <v>44900</v>
      </c>
      <c r="BB278" s="36"/>
      <c r="BC278" s="36"/>
      <c r="BD278" s="36"/>
      <c r="BE278" s="36"/>
      <c r="BF278" s="36"/>
      <c r="BG278" s="36"/>
      <c r="BH278" s="37"/>
      <c r="BI278" s="45" t="s">
        <v>282</v>
      </c>
      <c r="BJ278" s="37"/>
    </row>
    <row r="279" spans="1:62" x14ac:dyDescent="0.25">
      <c r="A279" s="49">
        <v>44897.708078703705</v>
      </c>
      <c r="B279" s="37"/>
      <c r="C279" s="45">
        <v>23104</v>
      </c>
      <c r="D279" s="37"/>
      <c r="E279" s="45" t="s">
        <v>17</v>
      </c>
      <c r="F279" s="36"/>
      <c r="G279" s="36"/>
      <c r="H279" s="36"/>
      <c r="I279" s="36"/>
      <c r="J279" s="37"/>
      <c r="K279" s="45"/>
      <c r="L279" s="36"/>
      <c r="M279" s="36"/>
      <c r="N279" s="36"/>
      <c r="O279" s="37"/>
      <c r="P279" s="45"/>
      <c r="Q279" s="36"/>
      <c r="R279" s="36"/>
      <c r="S279" s="37"/>
      <c r="T279" s="40">
        <v>39266</v>
      </c>
      <c r="U279" s="36"/>
      <c r="V279" s="36"/>
      <c r="W279" s="37"/>
      <c r="X279" s="45">
        <v>0</v>
      </c>
      <c r="Y279" s="36"/>
      <c r="Z279" s="36"/>
      <c r="AA279" s="37"/>
      <c r="AB279" s="45">
        <v>1</v>
      </c>
      <c r="AC279" s="36"/>
      <c r="AD279" s="36"/>
      <c r="AE279" s="36"/>
      <c r="AF279" s="37"/>
      <c r="AG279" s="15" t="s">
        <v>54</v>
      </c>
      <c r="AH279" s="35">
        <v>166.29</v>
      </c>
      <c r="AI279" s="36"/>
      <c r="AJ279" s="36"/>
      <c r="AK279" s="36"/>
      <c r="AL279" s="36"/>
      <c r="AM279" s="37"/>
      <c r="AN279" s="47">
        <v>6.09</v>
      </c>
      <c r="AO279" s="37"/>
      <c r="AP279" s="35">
        <v>1012.71</v>
      </c>
      <c r="AQ279" s="36"/>
      <c r="AR279" s="37"/>
      <c r="AS279" s="35">
        <v>0</v>
      </c>
      <c r="AT279" s="36"/>
      <c r="AU279" s="36"/>
      <c r="AV279" s="36"/>
      <c r="AW279" s="37"/>
      <c r="AX279" s="35">
        <v>0</v>
      </c>
      <c r="AY279" s="36"/>
      <c r="AZ279" s="37"/>
      <c r="BA279" s="48">
        <v>44907</v>
      </c>
      <c r="BB279" s="36"/>
      <c r="BC279" s="36"/>
      <c r="BD279" s="36"/>
      <c r="BE279" s="36"/>
      <c r="BF279" s="36"/>
      <c r="BG279" s="36"/>
      <c r="BH279" s="37"/>
      <c r="BI279" s="45" t="s">
        <v>279</v>
      </c>
      <c r="BJ279" s="37"/>
    </row>
    <row r="280" spans="1:62" x14ac:dyDescent="0.25">
      <c r="A280" s="49">
        <v>44897.708668981482</v>
      </c>
      <c r="B280" s="37"/>
      <c r="C280" s="45">
        <v>23104</v>
      </c>
      <c r="D280" s="37"/>
      <c r="E280" s="45" t="s">
        <v>17</v>
      </c>
      <c r="F280" s="36"/>
      <c r="G280" s="36"/>
      <c r="H280" s="36"/>
      <c r="I280" s="36"/>
      <c r="J280" s="37"/>
      <c r="K280" s="45"/>
      <c r="L280" s="36"/>
      <c r="M280" s="36"/>
      <c r="N280" s="36"/>
      <c r="O280" s="37"/>
      <c r="P280" s="45"/>
      <c r="Q280" s="36"/>
      <c r="R280" s="36"/>
      <c r="S280" s="37"/>
      <c r="T280" s="40">
        <v>39266</v>
      </c>
      <c r="U280" s="36"/>
      <c r="V280" s="36"/>
      <c r="W280" s="37"/>
      <c r="X280" s="45">
        <v>499</v>
      </c>
      <c r="Y280" s="36"/>
      <c r="Z280" s="36"/>
      <c r="AA280" s="37"/>
      <c r="AB280" s="45">
        <v>1</v>
      </c>
      <c r="AC280" s="36"/>
      <c r="AD280" s="36"/>
      <c r="AE280" s="36"/>
      <c r="AF280" s="37"/>
      <c r="AG280" s="15" t="s">
        <v>54</v>
      </c>
      <c r="AH280" s="35">
        <v>31.43</v>
      </c>
      <c r="AI280" s="36"/>
      <c r="AJ280" s="36"/>
      <c r="AK280" s="36"/>
      <c r="AL280" s="36"/>
      <c r="AM280" s="37"/>
      <c r="AN280" s="47">
        <v>6.09</v>
      </c>
      <c r="AO280" s="37"/>
      <c r="AP280" s="35">
        <v>191.41</v>
      </c>
      <c r="AQ280" s="36"/>
      <c r="AR280" s="37"/>
      <c r="AS280" s="35">
        <v>2.5237709892777</v>
      </c>
      <c r="AT280" s="36"/>
      <c r="AU280" s="36"/>
      <c r="AV280" s="36"/>
      <c r="AW280" s="37"/>
      <c r="AX280" s="35">
        <v>0.38358717434869738</v>
      </c>
      <c r="AY280" s="36"/>
      <c r="AZ280" s="37"/>
      <c r="BA280" s="48">
        <v>44907</v>
      </c>
      <c r="BB280" s="36"/>
      <c r="BC280" s="36"/>
      <c r="BD280" s="36"/>
      <c r="BE280" s="36"/>
      <c r="BF280" s="36"/>
      <c r="BG280" s="36"/>
      <c r="BH280" s="37"/>
      <c r="BI280" s="45" t="s">
        <v>282</v>
      </c>
      <c r="BJ280" s="37"/>
    </row>
    <row r="281" spans="1:62" ht="15" customHeight="1" x14ac:dyDescent="0.25">
      <c r="A281" s="41" t="s">
        <v>150</v>
      </c>
      <c r="B281" s="36"/>
      <c r="C281" s="36"/>
      <c r="D281" s="37"/>
      <c r="E281" s="41" t="s">
        <v>151</v>
      </c>
      <c r="F281" s="36"/>
      <c r="G281" s="36"/>
      <c r="H281" s="36"/>
      <c r="I281" s="36"/>
      <c r="J281" s="37"/>
      <c r="K281" s="41" t="s">
        <v>154</v>
      </c>
      <c r="L281" s="36"/>
      <c r="M281" s="36"/>
      <c r="N281" s="36"/>
      <c r="O281" s="36"/>
      <c r="P281" s="36"/>
      <c r="Q281" s="36"/>
      <c r="R281" s="36"/>
      <c r="S281" s="37"/>
      <c r="T281" s="41" t="s">
        <v>267</v>
      </c>
      <c r="U281" s="36"/>
      <c r="V281" s="36"/>
      <c r="W281" s="36"/>
      <c r="X281" s="36"/>
      <c r="Y281" s="36"/>
      <c r="Z281" s="36"/>
      <c r="AA281" s="37"/>
      <c r="AB281" s="41" t="s">
        <v>275</v>
      </c>
      <c r="AC281" s="36"/>
      <c r="AD281" s="36"/>
      <c r="AE281" s="36"/>
      <c r="AF281" s="36"/>
      <c r="AG281" s="37"/>
      <c r="AH281" s="41" t="s">
        <v>274</v>
      </c>
      <c r="AI281" s="36"/>
      <c r="AJ281" s="36"/>
      <c r="AK281" s="36"/>
      <c r="AL281" s="36"/>
      <c r="AM281" s="36"/>
      <c r="AN281" s="36"/>
      <c r="AO281" s="37"/>
      <c r="AP281" s="41" t="s">
        <v>273</v>
      </c>
      <c r="AQ281" s="36"/>
      <c r="AR281" s="36"/>
      <c r="AS281" s="36"/>
      <c r="AT281" s="36"/>
      <c r="AU281" s="36"/>
      <c r="AV281" s="36"/>
      <c r="AW281" s="37"/>
      <c r="AX281" s="41" t="s">
        <v>272</v>
      </c>
      <c r="AY281" s="36"/>
      <c r="AZ281" s="36"/>
      <c r="BA281" s="36"/>
      <c r="BB281" s="36"/>
      <c r="BC281" s="36"/>
      <c r="BD281" s="36"/>
      <c r="BE281" s="36"/>
      <c r="BF281" s="36"/>
      <c r="BG281" s="36"/>
      <c r="BH281" s="37"/>
      <c r="BI281" s="41" t="s">
        <v>265</v>
      </c>
      <c r="BJ281" s="37"/>
    </row>
    <row r="282" spans="1:62" ht="14.25" customHeight="1" x14ac:dyDescent="0.25">
      <c r="A282" s="35">
        <v>3797</v>
      </c>
      <c r="B282" s="36"/>
      <c r="C282" s="36"/>
      <c r="D282" s="37"/>
      <c r="E282" s="35">
        <v>1073.5899999999999</v>
      </c>
      <c r="F282" s="36"/>
      <c r="G282" s="36"/>
      <c r="H282" s="36"/>
      <c r="I282" s="36"/>
      <c r="J282" s="37"/>
      <c r="K282" s="35">
        <v>6435.89</v>
      </c>
      <c r="L282" s="36"/>
      <c r="M282" s="36"/>
      <c r="N282" s="36"/>
      <c r="O282" s="36"/>
      <c r="P282" s="36"/>
      <c r="Q282" s="36"/>
      <c r="R282" s="36"/>
      <c r="S282" s="37"/>
      <c r="T282" s="45">
        <v>6828</v>
      </c>
      <c r="U282" s="36"/>
      <c r="V282" s="36"/>
      <c r="W282" s="36"/>
      <c r="X282" s="36"/>
      <c r="Y282" s="36"/>
      <c r="Z282" s="36"/>
      <c r="AA282" s="37"/>
      <c r="AB282" s="35">
        <v>2171.0500000000002</v>
      </c>
      <c r="AC282" s="36"/>
      <c r="AD282" s="36"/>
      <c r="AE282" s="36"/>
      <c r="AF282" s="36"/>
      <c r="AG282" s="37"/>
      <c r="AH282" s="35">
        <v>13073.86</v>
      </c>
      <c r="AI282" s="36"/>
      <c r="AJ282" s="36"/>
      <c r="AK282" s="36"/>
      <c r="AL282" s="36"/>
      <c r="AM282" s="36"/>
      <c r="AN282" s="36"/>
      <c r="AO282" s="37"/>
      <c r="AP282" s="35">
        <v>1.694993415854622</v>
      </c>
      <c r="AQ282" s="36"/>
      <c r="AR282" s="36"/>
      <c r="AS282" s="36"/>
      <c r="AT282" s="36"/>
      <c r="AU282" s="36"/>
      <c r="AV282" s="36"/>
      <c r="AW282" s="37"/>
      <c r="AX282" s="35">
        <v>3.5367318995147126</v>
      </c>
      <c r="AY282" s="36"/>
      <c r="AZ282" s="36"/>
      <c r="BA282" s="36"/>
      <c r="BB282" s="36"/>
      <c r="BC282" s="36"/>
      <c r="BD282" s="36"/>
      <c r="BE282" s="36"/>
      <c r="BF282" s="36"/>
      <c r="BG282" s="36"/>
      <c r="BH282" s="37"/>
      <c r="BI282" s="35">
        <v>3.1450219939660529</v>
      </c>
      <c r="BJ282" s="37"/>
    </row>
    <row r="283" spans="1:62" x14ac:dyDescent="0.25">
      <c r="A283" s="42"/>
      <c r="B283" s="29"/>
      <c r="C283" s="42"/>
      <c r="D283" s="29"/>
      <c r="E283" s="42"/>
      <c r="F283" s="29"/>
      <c r="G283" s="29"/>
      <c r="H283" s="29"/>
      <c r="I283" s="29"/>
      <c r="J283" s="29"/>
      <c r="K283" s="42"/>
      <c r="L283" s="29"/>
      <c r="M283" s="29"/>
      <c r="N283" s="29"/>
      <c r="O283" s="29"/>
      <c r="P283" s="42"/>
      <c r="Q283" s="29"/>
      <c r="R283" s="29"/>
      <c r="S283" s="29"/>
      <c r="T283" s="42"/>
      <c r="U283" s="29"/>
      <c r="V283" s="29"/>
      <c r="W283" s="29"/>
      <c r="X283" s="42"/>
      <c r="Y283" s="29"/>
      <c r="Z283" s="29"/>
      <c r="AA283" s="29"/>
      <c r="AB283" s="42"/>
      <c r="AC283" s="29"/>
      <c r="AD283" s="29"/>
      <c r="AE283" s="29"/>
      <c r="AF283" s="29"/>
      <c r="AG283" s="17"/>
      <c r="AH283" s="42"/>
      <c r="AI283" s="29"/>
      <c r="AJ283" s="29"/>
      <c r="AK283" s="29"/>
      <c r="AL283" s="29"/>
      <c r="AM283" s="29"/>
      <c r="AN283" s="42"/>
      <c r="AO283" s="29"/>
      <c r="AP283" s="42"/>
      <c r="AQ283" s="29"/>
      <c r="AR283" s="29"/>
      <c r="AS283" s="42"/>
      <c r="AT283" s="29"/>
      <c r="AU283" s="29"/>
      <c r="AV283" s="29"/>
      <c r="AW283" s="29"/>
      <c r="AX283" s="42"/>
      <c r="AY283" s="29"/>
      <c r="AZ283" s="29"/>
      <c r="BA283" s="42"/>
      <c r="BB283" s="29"/>
      <c r="BC283" s="29"/>
      <c r="BD283" s="29"/>
      <c r="BE283" s="29"/>
      <c r="BF283" s="29"/>
      <c r="BG283" s="29"/>
      <c r="BH283" s="29"/>
      <c r="BI283" s="42"/>
      <c r="BJ283" s="29"/>
    </row>
    <row r="284" spans="1:62" ht="14.1" customHeight="1" x14ac:dyDescent="0.25">
      <c r="A284" s="41" t="s">
        <v>185</v>
      </c>
      <c r="B284" s="36"/>
      <c r="C284" s="36"/>
      <c r="D284" s="36"/>
      <c r="E284" s="36"/>
      <c r="F284" s="36"/>
      <c r="G284" s="36"/>
      <c r="H284" s="37"/>
      <c r="I284" s="41" t="s">
        <v>271</v>
      </c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7"/>
      <c r="V284" s="41" t="s">
        <v>270</v>
      </c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7"/>
      <c r="AL284" s="41" t="s">
        <v>269</v>
      </c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36"/>
      <c r="AY284" s="37"/>
      <c r="AZ284" s="41" t="s">
        <v>152</v>
      </c>
      <c r="BA284" s="36"/>
      <c r="BB284" s="36"/>
      <c r="BC284" s="36"/>
      <c r="BD284" s="36"/>
      <c r="BE284" s="36"/>
      <c r="BF284" s="36"/>
      <c r="BG284" s="36"/>
      <c r="BH284" s="36"/>
      <c r="BI284" s="36"/>
      <c r="BJ284" s="37"/>
    </row>
    <row r="285" spans="1:62" ht="14.1" customHeight="1" x14ac:dyDescent="0.25">
      <c r="A285" s="45" t="s">
        <v>158</v>
      </c>
      <c r="B285" s="36"/>
      <c r="C285" s="36"/>
      <c r="D285" s="36"/>
      <c r="E285" s="36"/>
      <c r="F285" s="36"/>
      <c r="G285" s="36"/>
      <c r="H285" s="37"/>
      <c r="I285" s="35">
        <v>2171.0500000000002</v>
      </c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7"/>
      <c r="V285" s="35">
        <v>49.450266000322415</v>
      </c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7"/>
      <c r="AL285" s="46">
        <v>1</v>
      </c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36"/>
      <c r="AY285" s="37"/>
      <c r="AZ285" s="35">
        <v>13073.86</v>
      </c>
      <c r="BA285" s="36"/>
      <c r="BB285" s="36"/>
      <c r="BC285" s="36"/>
      <c r="BD285" s="36"/>
      <c r="BE285" s="36"/>
      <c r="BF285" s="36"/>
      <c r="BG285" s="36"/>
      <c r="BH285" s="36"/>
      <c r="BI285" s="36"/>
      <c r="BJ285" s="37"/>
    </row>
    <row r="286" spans="1:62" ht="0.45" customHeight="1" x14ac:dyDescent="0.25"/>
    <row r="287" spans="1:62" ht="6" customHeight="1" x14ac:dyDescent="0.25">
      <c r="A287" s="50"/>
      <c r="B287" s="37"/>
      <c r="C287" s="50"/>
      <c r="D287" s="36"/>
      <c r="E287" s="36"/>
      <c r="F287" s="36"/>
      <c r="G287" s="36"/>
      <c r="H287" s="36"/>
      <c r="I287" s="36"/>
      <c r="J287" s="37"/>
      <c r="K287" s="50"/>
      <c r="L287" s="36"/>
      <c r="M287" s="36"/>
      <c r="N287" s="36"/>
      <c r="O287" s="36"/>
      <c r="P287" s="36"/>
      <c r="Q287" s="36"/>
      <c r="R287" s="36"/>
      <c r="S287" s="37"/>
      <c r="T287" s="50"/>
      <c r="U287" s="36"/>
      <c r="V287" s="36"/>
      <c r="W287" s="36"/>
      <c r="X287" s="36"/>
      <c r="Y287" s="36"/>
      <c r="Z287" s="36"/>
      <c r="AA287" s="37"/>
      <c r="AB287" s="50"/>
      <c r="AC287" s="36"/>
      <c r="AD287" s="36"/>
      <c r="AE287" s="36"/>
      <c r="AF287" s="36"/>
      <c r="AG287" s="37"/>
      <c r="AH287" s="50"/>
      <c r="AI287" s="36"/>
      <c r="AJ287" s="36"/>
      <c r="AK287" s="36"/>
      <c r="AL287" s="36"/>
      <c r="AM287" s="36"/>
      <c r="AN287" s="36"/>
      <c r="AO287" s="37"/>
      <c r="AP287" s="50"/>
      <c r="AQ287" s="36"/>
      <c r="AR287" s="36"/>
      <c r="AS287" s="36"/>
      <c r="AT287" s="36"/>
      <c r="AU287" s="36"/>
      <c r="AV287" s="36"/>
      <c r="AW287" s="37"/>
      <c r="AX287" s="50"/>
      <c r="AY287" s="36"/>
      <c r="AZ287" s="36"/>
      <c r="BA287" s="36"/>
      <c r="BB287" s="36"/>
      <c r="BC287" s="36"/>
      <c r="BD287" s="36"/>
      <c r="BE287" s="36"/>
      <c r="BF287" s="36"/>
      <c r="BG287" s="36"/>
      <c r="BH287" s="36"/>
      <c r="BI287" s="36"/>
      <c r="BJ287" s="37"/>
    </row>
    <row r="288" spans="1:62" ht="16.95" customHeight="1" x14ac:dyDescent="0.25">
      <c r="A288" s="52"/>
      <c r="B288" s="37"/>
      <c r="C288" s="51" t="s">
        <v>36</v>
      </c>
      <c r="D288" s="36"/>
      <c r="E288" s="36"/>
      <c r="F288" s="36"/>
      <c r="G288" s="36"/>
      <c r="H288" s="36"/>
      <c r="I288" s="36"/>
      <c r="J288" s="37"/>
      <c r="K288" s="51" t="s">
        <v>292</v>
      </c>
      <c r="L288" s="36"/>
      <c r="M288" s="36"/>
      <c r="N288" s="36"/>
      <c r="O288" s="36"/>
      <c r="P288" s="36"/>
      <c r="Q288" s="36"/>
      <c r="R288" s="36"/>
      <c r="S288" s="37"/>
      <c r="T288" s="51" t="s">
        <v>42</v>
      </c>
      <c r="U288" s="36"/>
      <c r="V288" s="36"/>
      <c r="W288" s="36"/>
      <c r="X288" s="36"/>
      <c r="Y288" s="36"/>
      <c r="Z288" s="36"/>
      <c r="AA288" s="37"/>
      <c r="AB288" s="51" t="s">
        <v>43</v>
      </c>
      <c r="AC288" s="36"/>
      <c r="AD288" s="36"/>
      <c r="AE288" s="36"/>
      <c r="AF288" s="36"/>
      <c r="AG288" s="37"/>
      <c r="AH288" s="51" t="s">
        <v>291</v>
      </c>
      <c r="AI288" s="36"/>
      <c r="AJ288" s="36"/>
      <c r="AK288" s="36"/>
      <c r="AL288" s="36"/>
      <c r="AM288" s="36"/>
      <c r="AN288" s="36"/>
      <c r="AO288" s="37"/>
      <c r="AP288" s="51" t="s">
        <v>290</v>
      </c>
      <c r="AQ288" s="36"/>
      <c r="AR288" s="36"/>
      <c r="AS288" s="36"/>
      <c r="AT288" s="36"/>
      <c r="AU288" s="36"/>
      <c r="AV288" s="36"/>
      <c r="AW288" s="37"/>
      <c r="AX288" s="51" t="s">
        <v>47</v>
      </c>
      <c r="AY288" s="36"/>
      <c r="AZ288" s="37"/>
      <c r="BA288" s="51" t="s">
        <v>289</v>
      </c>
      <c r="BB288" s="36"/>
      <c r="BC288" s="36"/>
      <c r="BD288" s="36"/>
      <c r="BE288" s="36"/>
      <c r="BF288" s="36"/>
      <c r="BG288" s="36"/>
      <c r="BH288" s="37"/>
      <c r="BI288" s="51" t="s">
        <v>288</v>
      </c>
      <c r="BJ288" s="37"/>
    </row>
    <row r="289" spans="1:62" ht="14.25" customHeight="1" x14ac:dyDescent="0.25">
      <c r="A289" s="50"/>
      <c r="B289" s="37"/>
      <c r="C289" s="45" t="s">
        <v>287</v>
      </c>
      <c r="D289" s="36"/>
      <c r="E289" s="36"/>
      <c r="F289" s="36"/>
      <c r="G289" s="36"/>
      <c r="H289" s="36"/>
      <c r="I289" s="36"/>
      <c r="J289" s="37"/>
      <c r="K289" s="45">
        <v>47</v>
      </c>
      <c r="L289" s="36"/>
      <c r="M289" s="36"/>
      <c r="N289" s="36"/>
      <c r="O289" s="36"/>
      <c r="P289" s="36"/>
      <c r="Q289" s="36"/>
      <c r="R289" s="36"/>
      <c r="S289" s="37"/>
      <c r="T289" s="45" t="s">
        <v>92</v>
      </c>
      <c r="U289" s="36"/>
      <c r="V289" s="36"/>
      <c r="W289" s="36"/>
      <c r="X289" s="36"/>
      <c r="Y289" s="36"/>
      <c r="Z289" s="36"/>
      <c r="AA289" s="37"/>
      <c r="AB289" s="45">
        <v>728013</v>
      </c>
      <c r="AC289" s="36"/>
      <c r="AD289" s="36"/>
      <c r="AE289" s="36"/>
      <c r="AF289" s="36"/>
      <c r="AG289" s="37"/>
      <c r="AH289" s="45" t="s">
        <v>383</v>
      </c>
      <c r="AI289" s="36"/>
      <c r="AJ289" s="36"/>
      <c r="AK289" s="36"/>
      <c r="AL289" s="36"/>
      <c r="AM289" s="36"/>
      <c r="AN289" s="36"/>
      <c r="AO289" s="37"/>
      <c r="AP289" s="45" t="s">
        <v>452</v>
      </c>
      <c r="AQ289" s="36"/>
      <c r="AR289" s="36"/>
      <c r="AS289" s="36"/>
      <c r="AT289" s="36"/>
      <c r="AU289" s="36"/>
      <c r="AV289" s="36"/>
      <c r="AW289" s="37"/>
      <c r="AX289" s="45" t="s">
        <v>284</v>
      </c>
      <c r="AY289" s="36"/>
      <c r="AZ289" s="37"/>
      <c r="BA289" s="45">
        <v>3</v>
      </c>
      <c r="BB289" s="36"/>
      <c r="BC289" s="36"/>
      <c r="BD289" s="36"/>
      <c r="BE289" s="36"/>
      <c r="BF289" s="36"/>
      <c r="BG289" s="36"/>
      <c r="BH289" s="37"/>
      <c r="BI289" s="45">
        <v>5</v>
      </c>
      <c r="BJ289" s="37"/>
    </row>
    <row r="290" spans="1:62" ht="3.75" customHeight="1" x14ac:dyDescent="0.25">
      <c r="A290" s="50"/>
      <c r="B290" s="37"/>
      <c r="C290" s="50"/>
      <c r="D290" s="36"/>
      <c r="E290" s="36"/>
      <c r="F290" s="36"/>
      <c r="G290" s="36"/>
      <c r="H290" s="36"/>
      <c r="I290" s="36"/>
      <c r="J290" s="37"/>
      <c r="K290" s="50"/>
      <c r="L290" s="36"/>
      <c r="M290" s="36"/>
      <c r="N290" s="36"/>
      <c r="O290" s="36"/>
      <c r="P290" s="36"/>
      <c r="Q290" s="36"/>
      <c r="R290" s="36"/>
      <c r="S290" s="37"/>
      <c r="T290" s="50"/>
      <c r="U290" s="36"/>
      <c r="V290" s="36"/>
      <c r="W290" s="36"/>
      <c r="X290" s="36"/>
      <c r="Y290" s="36"/>
      <c r="Z290" s="36"/>
      <c r="AA290" s="37"/>
      <c r="AB290" s="50"/>
      <c r="AC290" s="36"/>
      <c r="AD290" s="36"/>
      <c r="AE290" s="36"/>
      <c r="AF290" s="36"/>
      <c r="AG290" s="37"/>
      <c r="AH290" s="50"/>
      <c r="AI290" s="36"/>
      <c r="AJ290" s="36"/>
      <c r="AK290" s="36"/>
      <c r="AL290" s="36"/>
      <c r="AM290" s="36"/>
      <c r="AN290" s="36"/>
      <c r="AO290" s="37"/>
      <c r="AP290" s="50"/>
      <c r="AQ290" s="36"/>
      <c r="AR290" s="36"/>
      <c r="AS290" s="36"/>
      <c r="AT290" s="36"/>
      <c r="AU290" s="36"/>
      <c r="AV290" s="36"/>
      <c r="AW290" s="37"/>
      <c r="AX290" s="50"/>
      <c r="AY290" s="36"/>
      <c r="AZ290" s="36"/>
      <c r="BA290" s="36"/>
      <c r="BB290" s="36"/>
      <c r="BC290" s="36"/>
      <c r="BD290" s="36"/>
      <c r="BE290" s="36"/>
      <c r="BF290" s="36"/>
      <c r="BG290" s="36"/>
      <c r="BH290" s="36"/>
      <c r="BI290" s="36"/>
      <c r="BJ290" s="37"/>
    </row>
    <row r="291" spans="1:62" x14ac:dyDescent="0.25">
      <c r="A291" s="41" t="s">
        <v>39</v>
      </c>
      <c r="B291" s="37"/>
      <c r="C291" s="41" t="s">
        <v>41</v>
      </c>
      <c r="D291" s="37"/>
      <c r="E291" s="41" t="s">
        <v>11</v>
      </c>
      <c r="F291" s="36"/>
      <c r="G291" s="36"/>
      <c r="H291" s="36"/>
      <c r="I291" s="36"/>
      <c r="J291" s="37"/>
      <c r="K291" s="41" t="s">
        <v>283</v>
      </c>
      <c r="L291" s="36"/>
      <c r="M291" s="36"/>
      <c r="N291" s="36"/>
      <c r="O291" s="37"/>
      <c r="P291" s="41" t="s">
        <v>38</v>
      </c>
      <c r="Q291" s="36"/>
      <c r="R291" s="36"/>
      <c r="S291" s="37"/>
      <c r="T291" s="41" t="s">
        <v>44</v>
      </c>
      <c r="U291" s="36"/>
      <c r="V291" s="36"/>
      <c r="W291" s="37"/>
      <c r="X291" s="41" t="s">
        <v>45</v>
      </c>
      <c r="Y291" s="36"/>
      <c r="Z291" s="36"/>
      <c r="AA291" s="37"/>
      <c r="AB291" s="41" t="s">
        <v>46</v>
      </c>
      <c r="AC291" s="36"/>
      <c r="AD291" s="36"/>
      <c r="AE291" s="36"/>
      <c r="AF291" s="37"/>
      <c r="AG291" s="16" t="s">
        <v>47</v>
      </c>
      <c r="AH291" s="41" t="s">
        <v>266</v>
      </c>
      <c r="AI291" s="36"/>
      <c r="AJ291" s="36"/>
      <c r="AK291" s="36"/>
      <c r="AL291" s="36"/>
      <c r="AM291" s="37"/>
      <c r="AN291" s="41" t="s">
        <v>49</v>
      </c>
      <c r="AO291" s="37"/>
      <c r="AP291" s="41" t="s">
        <v>50</v>
      </c>
      <c r="AQ291" s="36"/>
      <c r="AR291" s="37"/>
      <c r="AS291" s="41" t="s">
        <v>265</v>
      </c>
      <c r="AT291" s="36"/>
      <c r="AU291" s="36"/>
      <c r="AV291" s="36"/>
      <c r="AW291" s="37"/>
      <c r="AX291" s="41" t="s">
        <v>264</v>
      </c>
      <c r="AY291" s="36"/>
      <c r="AZ291" s="37"/>
      <c r="BA291" s="41" t="s">
        <v>51</v>
      </c>
      <c r="BB291" s="36"/>
      <c r="BC291" s="36"/>
      <c r="BD291" s="36"/>
      <c r="BE291" s="36"/>
      <c r="BF291" s="36"/>
      <c r="BG291" s="36"/>
      <c r="BH291" s="37"/>
      <c r="BI291" s="41" t="s">
        <v>52</v>
      </c>
      <c r="BJ291" s="37"/>
    </row>
    <row r="292" spans="1:62" x14ac:dyDescent="0.25">
      <c r="A292" s="49">
        <v>44869.574456018519</v>
      </c>
      <c r="B292" s="37"/>
      <c r="C292" s="45">
        <v>23104</v>
      </c>
      <c r="D292" s="37"/>
      <c r="E292" s="45" t="s">
        <v>17</v>
      </c>
      <c r="F292" s="36"/>
      <c r="G292" s="36"/>
      <c r="H292" s="36"/>
      <c r="I292" s="36"/>
      <c r="J292" s="37"/>
      <c r="K292" s="45"/>
      <c r="L292" s="36"/>
      <c r="M292" s="36"/>
      <c r="N292" s="36"/>
      <c r="O292" s="37"/>
      <c r="P292" s="45"/>
      <c r="Q292" s="36"/>
      <c r="R292" s="36"/>
      <c r="S292" s="37"/>
      <c r="T292" s="40">
        <v>952459</v>
      </c>
      <c r="U292" s="36"/>
      <c r="V292" s="36"/>
      <c r="W292" s="37"/>
      <c r="X292" s="45">
        <v>693</v>
      </c>
      <c r="Y292" s="36"/>
      <c r="Z292" s="36"/>
      <c r="AA292" s="37"/>
      <c r="AB292" s="45">
        <v>1</v>
      </c>
      <c r="AC292" s="36"/>
      <c r="AD292" s="36"/>
      <c r="AE292" s="36"/>
      <c r="AF292" s="37"/>
      <c r="AG292" s="15" t="s">
        <v>54</v>
      </c>
      <c r="AH292" s="35">
        <v>236.77</v>
      </c>
      <c r="AI292" s="36"/>
      <c r="AJ292" s="36"/>
      <c r="AK292" s="36"/>
      <c r="AL292" s="36"/>
      <c r="AM292" s="37"/>
      <c r="AN292" s="47">
        <v>5.96</v>
      </c>
      <c r="AO292" s="37"/>
      <c r="AP292" s="35">
        <v>1411.15</v>
      </c>
      <c r="AQ292" s="36"/>
      <c r="AR292" s="37"/>
      <c r="AS292" s="35">
        <v>2.9268910757274003</v>
      </c>
      <c r="AT292" s="36"/>
      <c r="AU292" s="36"/>
      <c r="AV292" s="36"/>
      <c r="AW292" s="37"/>
      <c r="AX292" s="35">
        <v>2.0362914862914865</v>
      </c>
      <c r="AY292" s="36"/>
      <c r="AZ292" s="37"/>
      <c r="BA292" s="48">
        <v>44876</v>
      </c>
      <c r="BB292" s="36"/>
      <c r="BC292" s="36"/>
      <c r="BD292" s="36"/>
      <c r="BE292" s="36"/>
      <c r="BF292" s="36"/>
      <c r="BG292" s="36"/>
      <c r="BH292" s="37"/>
      <c r="BI292" s="45" t="s">
        <v>282</v>
      </c>
      <c r="BJ292" s="37"/>
    </row>
    <row r="293" spans="1:62" x14ac:dyDescent="0.25">
      <c r="A293" s="49">
        <v>44872.5002662037</v>
      </c>
      <c r="B293" s="37"/>
      <c r="C293" s="45">
        <v>23104</v>
      </c>
      <c r="D293" s="37"/>
      <c r="E293" s="45" t="s">
        <v>17</v>
      </c>
      <c r="F293" s="36"/>
      <c r="G293" s="36"/>
      <c r="H293" s="36"/>
      <c r="I293" s="36"/>
      <c r="J293" s="37"/>
      <c r="K293" s="45"/>
      <c r="L293" s="36"/>
      <c r="M293" s="36"/>
      <c r="N293" s="36"/>
      <c r="O293" s="37"/>
      <c r="P293" s="45"/>
      <c r="Q293" s="36"/>
      <c r="R293" s="36"/>
      <c r="S293" s="37"/>
      <c r="T293" s="40">
        <v>953469</v>
      </c>
      <c r="U293" s="36"/>
      <c r="V293" s="36"/>
      <c r="W293" s="37"/>
      <c r="X293" s="45">
        <v>1010</v>
      </c>
      <c r="Y293" s="36"/>
      <c r="Z293" s="36"/>
      <c r="AA293" s="37"/>
      <c r="AB293" s="45">
        <v>1</v>
      </c>
      <c r="AC293" s="36"/>
      <c r="AD293" s="36"/>
      <c r="AE293" s="36"/>
      <c r="AF293" s="37"/>
      <c r="AG293" s="15" t="s">
        <v>54</v>
      </c>
      <c r="AH293" s="35">
        <v>355.61</v>
      </c>
      <c r="AI293" s="36"/>
      <c r="AJ293" s="36"/>
      <c r="AK293" s="36"/>
      <c r="AL293" s="36"/>
      <c r="AM293" s="37"/>
      <c r="AN293" s="47">
        <v>5.96</v>
      </c>
      <c r="AO293" s="37"/>
      <c r="AP293" s="35">
        <v>2119.44</v>
      </c>
      <c r="AQ293" s="36"/>
      <c r="AR293" s="37"/>
      <c r="AS293" s="35">
        <v>2.8401900958915003</v>
      </c>
      <c r="AT293" s="36"/>
      <c r="AU293" s="36"/>
      <c r="AV293" s="36"/>
      <c r="AW293" s="37"/>
      <c r="AX293" s="35">
        <v>2.0984554455445545</v>
      </c>
      <c r="AY293" s="36"/>
      <c r="AZ293" s="37"/>
      <c r="BA293" s="48">
        <v>44886</v>
      </c>
      <c r="BB293" s="36"/>
      <c r="BC293" s="36"/>
      <c r="BD293" s="36"/>
      <c r="BE293" s="36"/>
      <c r="BF293" s="36"/>
      <c r="BG293" s="36"/>
      <c r="BH293" s="37"/>
      <c r="BI293" s="45" t="s">
        <v>282</v>
      </c>
      <c r="BJ293" s="37"/>
    </row>
    <row r="294" spans="1:62" x14ac:dyDescent="0.25">
      <c r="A294" s="49">
        <v>44874.502152777779</v>
      </c>
      <c r="B294" s="37"/>
      <c r="C294" s="45">
        <v>23104</v>
      </c>
      <c r="D294" s="37"/>
      <c r="E294" s="45" t="s">
        <v>17</v>
      </c>
      <c r="F294" s="36"/>
      <c r="G294" s="36"/>
      <c r="H294" s="36"/>
      <c r="I294" s="36"/>
      <c r="J294" s="37"/>
      <c r="K294" s="45"/>
      <c r="L294" s="36"/>
      <c r="M294" s="36"/>
      <c r="N294" s="36"/>
      <c r="O294" s="37"/>
      <c r="P294" s="45"/>
      <c r="Q294" s="36"/>
      <c r="R294" s="36"/>
      <c r="S294" s="37"/>
      <c r="T294" s="40">
        <v>954418</v>
      </c>
      <c r="U294" s="36"/>
      <c r="V294" s="36"/>
      <c r="W294" s="37"/>
      <c r="X294" s="45">
        <v>949</v>
      </c>
      <c r="Y294" s="36"/>
      <c r="Z294" s="36"/>
      <c r="AA294" s="37"/>
      <c r="AB294" s="45">
        <v>1</v>
      </c>
      <c r="AC294" s="36"/>
      <c r="AD294" s="36"/>
      <c r="AE294" s="36"/>
      <c r="AF294" s="37"/>
      <c r="AG294" s="15" t="s">
        <v>54</v>
      </c>
      <c r="AH294" s="35">
        <v>309.45999999999998</v>
      </c>
      <c r="AI294" s="36"/>
      <c r="AJ294" s="36"/>
      <c r="AK294" s="36"/>
      <c r="AL294" s="36"/>
      <c r="AM294" s="37"/>
      <c r="AN294" s="47">
        <v>5.96</v>
      </c>
      <c r="AO294" s="37"/>
      <c r="AP294" s="35">
        <v>1844.38</v>
      </c>
      <c r="AQ294" s="36"/>
      <c r="AR294" s="37"/>
      <c r="AS294" s="35">
        <v>3.0666321980223001</v>
      </c>
      <c r="AT294" s="36"/>
      <c r="AU294" s="36"/>
      <c r="AV294" s="36"/>
      <c r="AW294" s="37"/>
      <c r="AX294" s="35">
        <v>1.9434984193888305</v>
      </c>
      <c r="AY294" s="36"/>
      <c r="AZ294" s="37"/>
      <c r="BA294" s="48">
        <v>44886</v>
      </c>
      <c r="BB294" s="36"/>
      <c r="BC294" s="36"/>
      <c r="BD294" s="36"/>
      <c r="BE294" s="36"/>
      <c r="BF294" s="36"/>
      <c r="BG294" s="36"/>
      <c r="BH294" s="37"/>
      <c r="BI294" s="45" t="s">
        <v>185</v>
      </c>
      <c r="BJ294" s="37"/>
    </row>
    <row r="295" spans="1:62" x14ac:dyDescent="0.25">
      <c r="A295" s="49">
        <v>44877.566932870366</v>
      </c>
      <c r="B295" s="37"/>
      <c r="C295" s="45">
        <v>23104</v>
      </c>
      <c r="D295" s="37"/>
      <c r="E295" s="45" t="s">
        <v>17</v>
      </c>
      <c r="F295" s="36"/>
      <c r="G295" s="36"/>
      <c r="H295" s="36"/>
      <c r="I295" s="36"/>
      <c r="J295" s="37"/>
      <c r="K295" s="45"/>
      <c r="L295" s="36"/>
      <c r="M295" s="36"/>
      <c r="N295" s="36"/>
      <c r="O295" s="37"/>
      <c r="P295" s="45"/>
      <c r="Q295" s="36"/>
      <c r="R295" s="36"/>
      <c r="S295" s="37"/>
      <c r="T295" s="40">
        <v>955180</v>
      </c>
      <c r="U295" s="36"/>
      <c r="V295" s="36"/>
      <c r="W295" s="37"/>
      <c r="X295" s="45">
        <v>762</v>
      </c>
      <c r="Y295" s="36"/>
      <c r="Z295" s="36"/>
      <c r="AA295" s="37"/>
      <c r="AB295" s="45">
        <v>1</v>
      </c>
      <c r="AC295" s="36"/>
      <c r="AD295" s="36"/>
      <c r="AE295" s="36"/>
      <c r="AF295" s="37"/>
      <c r="AG295" s="15" t="s">
        <v>54</v>
      </c>
      <c r="AH295" s="35">
        <v>277.39999999999998</v>
      </c>
      <c r="AI295" s="36"/>
      <c r="AJ295" s="36"/>
      <c r="AK295" s="36"/>
      <c r="AL295" s="36"/>
      <c r="AM295" s="37"/>
      <c r="AN295" s="47">
        <v>5.96</v>
      </c>
      <c r="AO295" s="37"/>
      <c r="AP295" s="35">
        <v>1653.3</v>
      </c>
      <c r="AQ295" s="36"/>
      <c r="AR295" s="37"/>
      <c r="AS295" s="35">
        <v>2.7469358327325</v>
      </c>
      <c r="AT295" s="36"/>
      <c r="AU295" s="36"/>
      <c r="AV295" s="36"/>
      <c r="AW295" s="37"/>
      <c r="AX295" s="35">
        <v>2.1696850393700786</v>
      </c>
      <c r="AY295" s="36"/>
      <c r="AZ295" s="37"/>
      <c r="BA295" s="48">
        <v>44886</v>
      </c>
      <c r="BB295" s="36"/>
      <c r="BC295" s="36"/>
      <c r="BD295" s="36"/>
      <c r="BE295" s="36"/>
      <c r="BF295" s="36"/>
      <c r="BG295" s="36"/>
      <c r="BH295" s="37"/>
      <c r="BI295" s="45" t="s">
        <v>282</v>
      </c>
      <c r="BJ295" s="37"/>
    </row>
    <row r="296" spans="1:62" x14ac:dyDescent="0.25">
      <c r="A296" s="49">
        <v>44881.472407407404</v>
      </c>
      <c r="B296" s="37"/>
      <c r="C296" s="45">
        <v>23104</v>
      </c>
      <c r="D296" s="37"/>
      <c r="E296" s="45" t="s">
        <v>17</v>
      </c>
      <c r="F296" s="36"/>
      <c r="G296" s="36"/>
      <c r="H296" s="36"/>
      <c r="I296" s="36"/>
      <c r="J296" s="37"/>
      <c r="K296" s="45"/>
      <c r="L296" s="36"/>
      <c r="M296" s="36"/>
      <c r="N296" s="36"/>
      <c r="O296" s="37"/>
      <c r="P296" s="45"/>
      <c r="Q296" s="36"/>
      <c r="R296" s="36"/>
      <c r="S296" s="37"/>
      <c r="T296" s="40">
        <v>955930</v>
      </c>
      <c r="U296" s="36"/>
      <c r="V296" s="36"/>
      <c r="W296" s="37"/>
      <c r="X296" s="45">
        <v>750</v>
      </c>
      <c r="Y296" s="36"/>
      <c r="Z296" s="36"/>
      <c r="AA296" s="37"/>
      <c r="AB296" s="45">
        <v>1</v>
      </c>
      <c r="AC296" s="36"/>
      <c r="AD296" s="36"/>
      <c r="AE296" s="36"/>
      <c r="AF296" s="37"/>
      <c r="AG296" s="15" t="s">
        <v>54</v>
      </c>
      <c r="AH296" s="35">
        <v>236.4</v>
      </c>
      <c r="AI296" s="36"/>
      <c r="AJ296" s="36"/>
      <c r="AK296" s="36"/>
      <c r="AL296" s="36"/>
      <c r="AM296" s="37"/>
      <c r="AN296" s="47">
        <v>5.96</v>
      </c>
      <c r="AO296" s="37"/>
      <c r="AP296" s="35">
        <v>1408.94</v>
      </c>
      <c r="AQ296" s="36"/>
      <c r="AR296" s="37"/>
      <c r="AS296" s="35">
        <v>3.1725888324872997</v>
      </c>
      <c r="AT296" s="36"/>
      <c r="AU296" s="36"/>
      <c r="AV296" s="36"/>
      <c r="AW296" s="37"/>
      <c r="AX296" s="35">
        <v>1.8785866666666668</v>
      </c>
      <c r="AY296" s="36"/>
      <c r="AZ296" s="37"/>
      <c r="BA296" s="48">
        <v>44893</v>
      </c>
      <c r="BB296" s="36"/>
      <c r="BC296" s="36"/>
      <c r="BD296" s="36"/>
      <c r="BE296" s="36"/>
      <c r="BF296" s="36"/>
      <c r="BG296" s="36"/>
      <c r="BH296" s="37"/>
      <c r="BI296" s="45" t="s">
        <v>185</v>
      </c>
      <c r="BJ296" s="37"/>
    </row>
    <row r="297" spans="1:62" x14ac:dyDescent="0.25">
      <c r="A297" s="49">
        <v>44886.722453703704</v>
      </c>
      <c r="B297" s="37"/>
      <c r="C297" s="45">
        <v>23104</v>
      </c>
      <c r="D297" s="37"/>
      <c r="E297" s="45" t="s">
        <v>17</v>
      </c>
      <c r="F297" s="36"/>
      <c r="G297" s="36"/>
      <c r="H297" s="36"/>
      <c r="I297" s="36"/>
      <c r="J297" s="37"/>
      <c r="K297" s="45"/>
      <c r="L297" s="36"/>
      <c r="M297" s="36"/>
      <c r="N297" s="36"/>
      <c r="O297" s="37"/>
      <c r="P297" s="45"/>
      <c r="Q297" s="36"/>
      <c r="R297" s="36"/>
      <c r="S297" s="37"/>
      <c r="T297" s="40">
        <v>957348</v>
      </c>
      <c r="U297" s="36"/>
      <c r="V297" s="36"/>
      <c r="W297" s="37"/>
      <c r="X297" s="45">
        <v>1418</v>
      </c>
      <c r="Y297" s="36"/>
      <c r="Z297" s="36"/>
      <c r="AA297" s="37"/>
      <c r="AB297" s="45">
        <v>1</v>
      </c>
      <c r="AC297" s="36"/>
      <c r="AD297" s="36"/>
      <c r="AE297" s="36"/>
      <c r="AF297" s="37"/>
      <c r="AG297" s="15" t="s">
        <v>54</v>
      </c>
      <c r="AH297" s="35">
        <v>507.31</v>
      </c>
      <c r="AI297" s="36"/>
      <c r="AJ297" s="36"/>
      <c r="AK297" s="36"/>
      <c r="AL297" s="36"/>
      <c r="AM297" s="37"/>
      <c r="AN297" s="47">
        <v>6.09</v>
      </c>
      <c r="AO297" s="37"/>
      <c r="AP297" s="35">
        <v>3089.52</v>
      </c>
      <c r="AQ297" s="36"/>
      <c r="AR297" s="37"/>
      <c r="AS297" s="35">
        <v>2.7951351244801002</v>
      </c>
      <c r="AT297" s="36"/>
      <c r="AU297" s="36"/>
      <c r="AV297" s="36"/>
      <c r="AW297" s="37"/>
      <c r="AX297" s="35">
        <v>2.1787870239774332</v>
      </c>
      <c r="AY297" s="36"/>
      <c r="AZ297" s="37"/>
      <c r="BA297" s="48">
        <v>44893</v>
      </c>
      <c r="BB297" s="36"/>
      <c r="BC297" s="36"/>
      <c r="BD297" s="36"/>
      <c r="BE297" s="36"/>
      <c r="BF297" s="36"/>
      <c r="BG297" s="36"/>
      <c r="BH297" s="37"/>
      <c r="BI297" s="45" t="s">
        <v>282</v>
      </c>
      <c r="BJ297" s="37"/>
    </row>
    <row r="298" spans="1:62" x14ac:dyDescent="0.25">
      <c r="A298" s="49">
        <v>44889.734131944446</v>
      </c>
      <c r="B298" s="37"/>
      <c r="C298" s="45">
        <v>23104</v>
      </c>
      <c r="D298" s="37"/>
      <c r="E298" s="45" t="s">
        <v>17</v>
      </c>
      <c r="F298" s="36"/>
      <c r="G298" s="36"/>
      <c r="H298" s="36"/>
      <c r="I298" s="36"/>
      <c r="J298" s="37"/>
      <c r="K298" s="45"/>
      <c r="L298" s="36"/>
      <c r="M298" s="36"/>
      <c r="N298" s="36"/>
      <c r="O298" s="37"/>
      <c r="P298" s="45"/>
      <c r="Q298" s="36"/>
      <c r="R298" s="36"/>
      <c r="S298" s="37"/>
      <c r="T298" s="40">
        <v>958276</v>
      </c>
      <c r="U298" s="36"/>
      <c r="V298" s="36"/>
      <c r="W298" s="37"/>
      <c r="X298" s="45">
        <v>928</v>
      </c>
      <c r="Y298" s="36"/>
      <c r="Z298" s="36"/>
      <c r="AA298" s="37"/>
      <c r="AB298" s="45">
        <v>1</v>
      </c>
      <c r="AC298" s="36"/>
      <c r="AD298" s="36"/>
      <c r="AE298" s="36"/>
      <c r="AF298" s="37"/>
      <c r="AG298" s="15" t="s">
        <v>54</v>
      </c>
      <c r="AH298" s="35">
        <v>360.07</v>
      </c>
      <c r="AI298" s="36"/>
      <c r="AJ298" s="36"/>
      <c r="AK298" s="36"/>
      <c r="AL298" s="36"/>
      <c r="AM298" s="37"/>
      <c r="AN298" s="47">
        <v>6.09</v>
      </c>
      <c r="AO298" s="37"/>
      <c r="AP298" s="35">
        <v>2192.83</v>
      </c>
      <c r="AQ298" s="36"/>
      <c r="AR298" s="37"/>
      <c r="AS298" s="35">
        <v>2.5772766406532002</v>
      </c>
      <c r="AT298" s="36"/>
      <c r="AU298" s="36"/>
      <c r="AV298" s="36"/>
      <c r="AW298" s="37"/>
      <c r="AX298" s="35">
        <v>2.3629633620689656</v>
      </c>
      <c r="AY298" s="36"/>
      <c r="AZ298" s="37"/>
      <c r="BA298" s="48">
        <v>44900</v>
      </c>
      <c r="BB298" s="36"/>
      <c r="BC298" s="36"/>
      <c r="BD298" s="36"/>
      <c r="BE298" s="36"/>
      <c r="BF298" s="36"/>
      <c r="BG298" s="36"/>
      <c r="BH298" s="37"/>
      <c r="BI298" s="45" t="s">
        <v>282</v>
      </c>
      <c r="BJ298" s="37"/>
    </row>
    <row r="299" spans="1:62" x14ac:dyDescent="0.25">
      <c r="A299" s="49">
        <v>44898.336284722223</v>
      </c>
      <c r="B299" s="37"/>
      <c r="C299" s="45">
        <v>23104</v>
      </c>
      <c r="D299" s="37"/>
      <c r="E299" s="45" t="s">
        <v>17</v>
      </c>
      <c r="F299" s="36"/>
      <c r="G299" s="36"/>
      <c r="H299" s="36"/>
      <c r="I299" s="36"/>
      <c r="J299" s="37"/>
      <c r="K299" s="45"/>
      <c r="L299" s="36"/>
      <c r="M299" s="36"/>
      <c r="N299" s="36"/>
      <c r="O299" s="37"/>
      <c r="P299" s="45"/>
      <c r="Q299" s="36"/>
      <c r="R299" s="36"/>
      <c r="S299" s="37"/>
      <c r="T299" s="40">
        <v>959646</v>
      </c>
      <c r="U299" s="36"/>
      <c r="V299" s="36"/>
      <c r="W299" s="37"/>
      <c r="X299" s="45">
        <v>1370</v>
      </c>
      <c r="Y299" s="36"/>
      <c r="Z299" s="36"/>
      <c r="AA299" s="37"/>
      <c r="AB299" s="45">
        <v>1</v>
      </c>
      <c r="AC299" s="36"/>
      <c r="AD299" s="36"/>
      <c r="AE299" s="36"/>
      <c r="AF299" s="37"/>
      <c r="AG299" s="15" t="s">
        <v>54</v>
      </c>
      <c r="AH299" s="35">
        <v>459.07</v>
      </c>
      <c r="AI299" s="36"/>
      <c r="AJ299" s="36"/>
      <c r="AK299" s="36"/>
      <c r="AL299" s="36"/>
      <c r="AM299" s="37"/>
      <c r="AN299" s="47">
        <v>6.09</v>
      </c>
      <c r="AO299" s="37"/>
      <c r="AP299" s="35">
        <v>2795.74</v>
      </c>
      <c r="AQ299" s="36"/>
      <c r="AR299" s="37"/>
      <c r="AS299" s="35">
        <v>2.9842943341972998</v>
      </c>
      <c r="AT299" s="36"/>
      <c r="AU299" s="36"/>
      <c r="AV299" s="36"/>
      <c r="AW299" s="37"/>
      <c r="AX299" s="35">
        <v>2.0406861313868614</v>
      </c>
      <c r="AY299" s="36"/>
      <c r="AZ299" s="37"/>
      <c r="BA299" s="48">
        <v>44907</v>
      </c>
      <c r="BB299" s="36"/>
      <c r="BC299" s="36"/>
      <c r="BD299" s="36"/>
      <c r="BE299" s="36"/>
      <c r="BF299" s="36"/>
      <c r="BG299" s="36"/>
      <c r="BH299" s="37"/>
      <c r="BI299" s="45" t="s">
        <v>282</v>
      </c>
      <c r="BJ299" s="37"/>
    </row>
    <row r="300" spans="1:62" ht="15" customHeight="1" x14ac:dyDescent="0.25">
      <c r="A300" s="41" t="s">
        <v>150</v>
      </c>
      <c r="B300" s="36"/>
      <c r="C300" s="36"/>
      <c r="D300" s="37"/>
      <c r="E300" s="41" t="s">
        <v>151</v>
      </c>
      <c r="F300" s="36"/>
      <c r="G300" s="36"/>
      <c r="H300" s="36"/>
      <c r="I300" s="36"/>
      <c r="J300" s="37"/>
      <c r="K300" s="41" t="s">
        <v>154</v>
      </c>
      <c r="L300" s="36"/>
      <c r="M300" s="36"/>
      <c r="N300" s="36"/>
      <c r="O300" s="36"/>
      <c r="P300" s="36"/>
      <c r="Q300" s="36"/>
      <c r="R300" s="36"/>
      <c r="S300" s="37"/>
      <c r="T300" s="41" t="s">
        <v>267</v>
      </c>
      <c r="U300" s="36"/>
      <c r="V300" s="36"/>
      <c r="W300" s="36"/>
      <c r="X300" s="36"/>
      <c r="Y300" s="36"/>
      <c r="Z300" s="36"/>
      <c r="AA300" s="37"/>
      <c r="AB300" s="41" t="s">
        <v>275</v>
      </c>
      <c r="AC300" s="36"/>
      <c r="AD300" s="36"/>
      <c r="AE300" s="36"/>
      <c r="AF300" s="36"/>
      <c r="AG300" s="37"/>
      <c r="AH300" s="41" t="s">
        <v>274</v>
      </c>
      <c r="AI300" s="36"/>
      <c r="AJ300" s="36"/>
      <c r="AK300" s="36"/>
      <c r="AL300" s="36"/>
      <c r="AM300" s="36"/>
      <c r="AN300" s="36"/>
      <c r="AO300" s="37"/>
      <c r="AP300" s="41" t="s">
        <v>273</v>
      </c>
      <c r="AQ300" s="36"/>
      <c r="AR300" s="36"/>
      <c r="AS300" s="36"/>
      <c r="AT300" s="36"/>
      <c r="AU300" s="36"/>
      <c r="AV300" s="36"/>
      <c r="AW300" s="37"/>
      <c r="AX300" s="41" t="s">
        <v>272</v>
      </c>
      <c r="AY300" s="36"/>
      <c r="AZ300" s="36"/>
      <c r="BA300" s="36"/>
      <c r="BB300" s="36"/>
      <c r="BC300" s="36"/>
      <c r="BD300" s="36"/>
      <c r="BE300" s="36"/>
      <c r="BF300" s="36"/>
      <c r="BG300" s="36"/>
      <c r="BH300" s="37"/>
      <c r="BI300" s="41" t="s">
        <v>265</v>
      </c>
      <c r="BJ300" s="37"/>
    </row>
    <row r="301" spans="1:62" ht="14.25" customHeight="1" x14ac:dyDescent="0.25">
      <c r="A301" s="35">
        <v>1699</v>
      </c>
      <c r="B301" s="36"/>
      <c r="C301" s="36"/>
      <c r="D301" s="37"/>
      <c r="E301" s="35">
        <v>545.86</v>
      </c>
      <c r="F301" s="36"/>
      <c r="G301" s="36"/>
      <c r="H301" s="36"/>
      <c r="I301" s="36"/>
      <c r="J301" s="37"/>
      <c r="K301" s="35">
        <v>3253.32</v>
      </c>
      <c r="L301" s="36"/>
      <c r="M301" s="36"/>
      <c r="N301" s="36"/>
      <c r="O301" s="36"/>
      <c r="P301" s="36"/>
      <c r="Q301" s="36"/>
      <c r="R301" s="36"/>
      <c r="S301" s="37"/>
      <c r="T301" s="45">
        <v>7880</v>
      </c>
      <c r="U301" s="36"/>
      <c r="V301" s="36"/>
      <c r="W301" s="36"/>
      <c r="X301" s="36"/>
      <c r="Y301" s="36"/>
      <c r="Z301" s="36"/>
      <c r="AA301" s="37"/>
      <c r="AB301" s="35">
        <v>2742.09</v>
      </c>
      <c r="AC301" s="36"/>
      <c r="AD301" s="36"/>
      <c r="AE301" s="36"/>
      <c r="AF301" s="36"/>
      <c r="AG301" s="37"/>
      <c r="AH301" s="35">
        <v>16515.3</v>
      </c>
      <c r="AI301" s="36"/>
      <c r="AJ301" s="36"/>
      <c r="AK301" s="36"/>
      <c r="AL301" s="36"/>
      <c r="AM301" s="36"/>
      <c r="AN301" s="36"/>
      <c r="AO301" s="37"/>
      <c r="AP301" s="35">
        <v>1.9148440258975867</v>
      </c>
      <c r="AQ301" s="36"/>
      <c r="AR301" s="36"/>
      <c r="AS301" s="36"/>
      <c r="AT301" s="36"/>
      <c r="AU301" s="36"/>
      <c r="AV301" s="36"/>
      <c r="AW301" s="37"/>
      <c r="AX301" s="35">
        <v>3.1125196936943538</v>
      </c>
      <c r="AY301" s="36"/>
      <c r="AZ301" s="36"/>
      <c r="BA301" s="36"/>
      <c r="BB301" s="36"/>
      <c r="BC301" s="36"/>
      <c r="BD301" s="36"/>
      <c r="BE301" s="36"/>
      <c r="BF301" s="36"/>
      <c r="BG301" s="36"/>
      <c r="BH301" s="37"/>
      <c r="BI301" s="35">
        <v>2.8737204103439344</v>
      </c>
      <c r="BJ301" s="37"/>
    </row>
    <row r="302" spans="1:62" x14ac:dyDescent="0.25">
      <c r="A302" s="42"/>
      <c r="B302" s="29"/>
      <c r="C302" s="42"/>
      <c r="D302" s="29"/>
      <c r="E302" s="42"/>
      <c r="F302" s="29"/>
      <c r="G302" s="29"/>
      <c r="H302" s="29"/>
      <c r="I302" s="29"/>
      <c r="J302" s="29"/>
      <c r="K302" s="42"/>
      <c r="L302" s="29"/>
      <c r="M302" s="29"/>
      <c r="N302" s="29"/>
      <c r="O302" s="29"/>
      <c r="P302" s="42"/>
      <c r="Q302" s="29"/>
      <c r="R302" s="29"/>
      <c r="S302" s="29"/>
      <c r="T302" s="42"/>
      <c r="U302" s="29"/>
      <c r="V302" s="29"/>
      <c r="W302" s="29"/>
      <c r="X302" s="42"/>
      <c r="Y302" s="29"/>
      <c r="Z302" s="29"/>
      <c r="AA302" s="29"/>
      <c r="AB302" s="42"/>
      <c r="AC302" s="29"/>
      <c r="AD302" s="29"/>
      <c r="AE302" s="29"/>
      <c r="AF302" s="29"/>
      <c r="AG302" s="17"/>
      <c r="AH302" s="42"/>
      <c r="AI302" s="29"/>
      <c r="AJ302" s="29"/>
      <c r="AK302" s="29"/>
      <c r="AL302" s="29"/>
      <c r="AM302" s="29"/>
      <c r="AN302" s="42"/>
      <c r="AO302" s="29"/>
      <c r="AP302" s="42"/>
      <c r="AQ302" s="29"/>
      <c r="AR302" s="29"/>
      <c r="AS302" s="42"/>
      <c r="AT302" s="29"/>
      <c r="AU302" s="29"/>
      <c r="AV302" s="29"/>
      <c r="AW302" s="29"/>
      <c r="AX302" s="42"/>
      <c r="AY302" s="29"/>
      <c r="AZ302" s="29"/>
      <c r="BA302" s="42"/>
      <c r="BB302" s="29"/>
      <c r="BC302" s="29"/>
      <c r="BD302" s="29"/>
      <c r="BE302" s="29"/>
      <c r="BF302" s="29"/>
      <c r="BG302" s="29"/>
      <c r="BH302" s="29"/>
      <c r="BI302" s="42"/>
      <c r="BJ302" s="29"/>
    </row>
    <row r="303" spans="1:62" ht="14.1" customHeight="1" x14ac:dyDescent="0.25">
      <c r="A303" s="41" t="s">
        <v>185</v>
      </c>
      <c r="B303" s="36"/>
      <c r="C303" s="36"/>
      <c r="D303" s="36"/>
      <c r="E303" s="36"/>
      <c r="F303" s="36"/>
      <c r="G303" s="36"/>
      <c r="H303" s="37"/>
      <c r="I303" s="41" t="s">
        <v>271</v>
      </c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7"/>
      <c r="V303" s="41" t="s">
        <v>270</v>
      </c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7"/>
      <c r="AL303" s="41" t="s">
        <v>269</v>
      </c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36"/>
      <c r="AY303" s="37"/>
      <c r="AZ303" s="41" t="s">
        <v>152</v>
      </c>
      <c r="BA303" s="36"/>
      <c r="BB303" s="36"/>
      <c r="BC303" s="36"/>
      <c r="BD303" s="36"/>
      <c r="BE303" s="36"/>
      <c r="BF303" s="36"/>
      <c r="BG303" s="36"/>
      <c r="BH303" s="36"/>
      <c r="BI303" s="36"/>
      <c r="BJ303" s="37"/>
    </row>
    <row r="304" spans="1:62" ht="14.1" customHeight="1" x14ac:dyDescent="0.25">
      <c r="A304" s="45" t="s">
        <v>158</v>
      </c>
      <c r="B304" s="36"/>
      <c r="C304" s="36"/>
      <c r="D304" s="36"/>
      <c r="E304" s="36"/>
      <c r="F304" s="36"/>
      <c r="G304" s="36"/>
      <c r="H304" s="37"/>
      <c r="I304" s="35">
        <v>2742.09</v>
      </c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7"/>
      <c r="V304" s="35">
        <v>19.906713492263201</v>
      </c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7"/>
      <c r="AL304" s="46">
        <v>1</v>
      </c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36"/>
      <c r="AY304" s="37"/>
      <c r="AZ304" s="35">
        <v>16515.3</v>
      </c>
      <c r="BA304" s="36"/>
      <c r="BB304" s="36"/>
      <c r="BC304" s="36"/>
      <c r="BD304" s="36"/>
      <c r="BE304" s="36"/>
      <c r="BF304" s="36"/>
      <c r="BG304" s="36"/>
      <c r="BH304" s="36"/>
      <c r="BI304" s="36"/>
      <c r="BJ304" s="37"/>
    </row>
    <row r="305" spans="1:62" ht="0.45" customHeight="1" x14ac:dyDescent="0.25"/>
    <row r="306" spans="1:62" ht="6" customHeight="1" x14ac:dyDescent="0.25">
      <c r="A306" s="50"/>
      <c r="B306" s="37"/>
      <c r="C306" s="50"/>
      <c r="D306" s="36"/>
      <c r="E306" s="36"/>
      <c r="F306" s="36"/>
      <c r="G306" s="36"/>
      <c r="H306" s="36"/>
      <c r="I306" s="36"/>
      <c r="J306" s="37"/>
      <c r="K306" s="50"/>
      <c r="L306" s="36"/>
      <c r="M306" s="36"/>
      <c r="N306" s="36"/>
      <c r="O306" s="36"/>
      <c r="P306" s="36"/>
      <c r="Q306" s="36"/>
      <c r="R306" s="36"/>
      <c r="S306" s="37"/>
      <c r="T306" s="50"/>
      <c r="U306" s="36"/>
      <c r="V306" s="36"/>
      <c r="W306" s="36"/>
      <c r="X306" s="36"/>
      <c r="Y306" s="36"/>
      <c r="Z306" s="36"/>
      <c r="AA306" s="37"/>
      <c r="AB306" s="50"/>
      <c r="AC306" s="36"/>
      <c r="AD306" s="36"/>
      <c r="AE306" s="36"/>
      <c r="AF306" s="36"/>
      <c r="AG306" s="37"/>
      <c r="AH306" s="50"/>
      <c r="AI306" s="36"/>
      <c r="AJ306" s="36"/>
      <c r="AK306" s="36"/>
      <c r="AL306" s="36"/>
      <c r="AM306" s="36"/>
      <c r="AN306" s="36"/>
      <c r="AO306" s="37"/>
      <c r="AP306" s="50"/>
      <c r="AQ306" s="36"/>
      <c r="AR306" s="36"/>
      <c r="AS306" s="36"/>
      <c r="AT306" s="36"/>
      <c r="AU306" s="36"/>
      <c r="AV306" s="36"/>
      <c r="AW306" s="37"/>
      <c r="AX306" s="50"/>
      <c r="AY306" s="36"/>
      <c r="AZ306" s="36"/>
      <c r="BA306" s="36"/>
      <c r="BB306" s="36"/>
      <c r="BC306" s="36"/>
      <c r="BD306" s="36"/>
      <c r="BE306" s="36"/>
      <c r="BF306" s="36"/>
      <c r="BG306" s="36"/>
      <c r="BH306" s="36"/>
      <c r="BI306" s="36"/>
      <c r="BJ306" s="37"/>
    </row>
    <row r="307" spans="1:62" ht="16.95" customHeight="1" x14ac:dyDescent="0.25">
      <c r="A307" s="52"/>
      <c r="B307" s="37"/>
      <c r="C307" s="51" t="s">
        <v>36</v>
      </c>
      <c r="D307" s="36"/>
      <c r="E307" s="36"/>
      <c r="F307" s="36"/>
      <c r="G307" s="36"/>
      <c r="H307" s="36"/>
      <c r="I307" s="36"/>
      <c r="J307" s="37"/>
      <c r="K307" s="51" t="s">
        <v>292</v>
      </c>
      <c r="L307" s="36"/>
      <c r="M307" s="36"/>
      <c r="N307" s="36"/>
      <c r="O307" s="36"/>
      <c r="P307" s="36"/>
      <c r="Q307" s="36"/>
      <c r="R307" s="36"/>
      <c r="S307" s="37"/>
      <c r="T307" s="51" t="s">
        <v>42</v>
      </c>
      <c r="U307" s="36"/>
      <c r="V307" s="36"/>
      <c r="W307" s="36"/>
      <c r="X307" s="36"/>
      <c r="Y307" s="36"/>
      <c r="Z307" s="36"/>
      <c r="AA307" s="37"/>
      <c r="AB307" s="51" t="s">
        <v>43</v>
      </c>
      <c r="AC307" s="36"/>
      <c r="AD307" s="36"/>
      <c r="AE307" s="36"/>
      <c r="AF307" s="36"/>
      <c r="AG307" s="37"/>
      <c r="AH307" s="51" t="s">
        <v>291</v>
      </c>
      <c r="AI307" s="36"/>
      <c r="AJ307" s="36"/>
      <c r="AK307" s="36"/>
      <c r="AL307" s="36"/>
      <c r="AM307" s="36"/>
      <c r="AN307" s="36"/>
      <c r="AO307" s="37"/>
      <c r="AP307" s="51" t="s">
        <v>290</v>
      </c>
      <c r="AQ307" s="36"/>
      <c r="AR307" s="36"/>
      <c r="AS307" s="36"/>
      <c r="AT307" s="36"/>
      <c r="AU307" s="36"/>
      <c r="AV307" s="36"/>
      <c r="AW307" s="37"/>
      <c r="AX307" s="51" t="s">
        <v>47</v>
      </c>
      <c r="AY307" s="36"/>
      <c r="AZ307" s="37"/>
      <c r="BA307" s="51" t="s">
        <v>289</v>
      </c>
      <c r="BB307" s="36"/>
      <c r="BC307" s="36"/>
      <c r="BD307" s="36"/>
      <c r="BE307" s="36"/>
      <c r="BF307" s="36"/>
      <c r="BG307" s="36"/>
      <c r="BH307" s="37"/>
      <c r="BI307" s="51" t="s">
        <v>288</v>
      </c>
      <c r="BJ307" s="37"/>
    </row>
    <row r="308" spans="1:62" ht="14.25" customHeight="1" x14ac:dyDescent="0.25">
      <c r="A308" s="50"/>
      <c r="B308" s="37"/>
      <c r="C308" s="45" t="s">
        <v>298</v>
      </c>
      <c r="D308" s="36"/>
      <c r="E308" s="36"/>
      <c r="F308" s="36"/>
      <c r="G308" s="36"/>
      <c r="H308" s="36"/>
      <c r="I308" s="36"/>
      <c r="J308" s="37"/>
      <c r="K308" s="45">
        <v>10027</v>
      </c>
      <c r="L308" s="36"/>
      <c r="M308" s="36"/>
      <c r="N308" s="36"/>
      <c r="O308" s="36"/>
      <c r="P308" s="36"/>
      <c r="Q308" s="36"/>
      <c r="R308" s="36"/>
      <c r="S308" s="37"/>
      <c r="T308" s="45" t="s">
        <v>179</v>
      </c>
      <c r="U308" s="36"/>
      <c r="V308" s="36"/>
      <c r="W308" s="36"/>
      <c r="X308" s="36"/>
      <c r="Y308" s="36"/>
      <c r="Z308" s="36"/>
      <c r="AA308" s="37"/>
      <c r="AB308" s="45">
        <v>728014</v>
      </c>
      <c r="AC308" s="36"/>
      <c r="AD308" s="36"/>
      <c r="AE308" s="36"/>
      <c r="AF308" s="36"/>
      <c r="AG308" s="37"/>
      <c r="AH308" s="45" t="s">
        <v>383</v>
      </c>
      <c r="AI308" s="36"/>
      <c r="AJ308" s="36"/>
      <c r="AK308" s="36"/>
      <c r="AL308" s="36"/>
      <c r="AM308" s="36"/>
      <c r="AN308" s="36"/>
      <c r="AO308" s="37"/>
      <c r="AP308" s="45" t="s">
        <v>451</v>
      </c>
      <c r="AQ308" s="36"/>
      <c r="AR308" s="36"/>
      <c r="AS308" s="36"/>
      <c r="AT308" s="36"/>
      <c r="AU308" s="36"/>
      <c r="AV308" s="36"/>
      <c r="AW308" s="37"/>
      <c r="AX308" s="45" t="s">
        <v>284</v>
      </c>
      <c r="AY308" s="36"/>
      <c r="AZ308" s="37"/>
      <c r="BA308" s="45">
        <v>3</v>
      </c>
      <c r="BB308" s="36"/>
      <c r="BC308" s="36"/>
      <c r="BD308" s="36"/>
      <c r="BE308" s="36"/>
      <c r="BF308" s="36"/>
      <c r="BG308" s="36"/>
      <c r="BH308" s="37"/>
      <c r="BI308" s="45">
        <v>5</v>
      </c>
      <c r="BJ308" s="37"/>
    </row>
    <row r="309" spans="1:62" ht="3.75" customHeight="1" x14ac:dyDescent="0.25">
      <c r="A309" s="50"/>
      <c r="B309" s="37"/>
      <c r="C309" s="50"/>
      <c r="D309" s="36"/>
      <c r="E309" s="36"/>
      <c r="F309" s="36"/>
      <c r="G309" s="36"/>
      <c r="H309" s="36"/>
      <c r="I309" s="36"/>
      <c r="J309" s="37"/>
      <c r="K309" s="50"/>
      <c r="L309" s="36"/>
      <c r="M309" s="36"/>
      <c r="N309" s="36"/>
      <c r="O309" s="36"/>
      <c r="P309" s="36"/>
      <c r="Q309" s="36"/>
      <c r="R309" s="36"/>
      <c r="S309" s="37"/>
      <c r="T309" s="50"/>
      <c r="U309" s="36"/>
      <c r="V309" s="36"/>
      <c r="W309" s="36"/>
      <c r="X309" s="36"/>
      <c r="Y309" s="36"/>
      <c r="Z309" s="36"/>
      <c r="AA309" s="37"/>
      <c r="AB309" s="50"/>
      <c r="AC309" s="36"/>
      <c r="AD309" s="36"/>
      <c r="AE309" s="36"/>
      <c r="AF309" s="36"/>
      <c r="AG309" s="37"/>
      <c r="AH309" s="50"/>
      <c r="AI309" s="36"/>
      <c r="AJ309" s="36"/>
      <c r="AK309" s="36"/>
      <c r="AL309" s="36"/>
      <c r="AM309" s="36"/>
      <c r="AN309" s="36"/>
      <c r="AO309" s="37"/>
      <c r="AP309" s="50"/>
      <c r="AQ309" s="36"/>
      <c r="AR309" s="36"/>
      <c r="AS309" s="36"/>
      <c r="AT309" s="36"/>
      <c r="AU309" s="36"/>
      <c r="AV309" s="36"/>
      <c r="AW309" s="37"/>
      <c r="AX309" s="50"/>
      <c r="AY309" s="36"/>
      <c r="AZ309" s="36"/>
      <c r="BA309" s="36"/>
      <c r="BB309" s="36"/>
      <c r="BC309" s="36"/>
      <c r="BD309" s="36"/>
      <c r="BE309" s="36"/>
      <c r="BF309" s="36"/>
      <c r="BG309" s="36"/>
      <c r="BH309" s="36"/>
      <c r="BI309" s="36"/>
      <c r="BJ309" s="37"/>
    </row>
    <row r="310" spans="1:62" x14ac:dyDescent="0.25">
      <c r="A310" s="41" t="s">
        <v>39</v>
      </c>
      <c r="B310" s="37"/>
      <c r="C310" s="41" t="s">
        <v>41</v>
      </c>
      <c r="D310" s="37"/>
      <c r="E310" s="41" t="s">
        <v>11</v>
      </c>
      <c r="F310" s="36"/>
      <c r="G310" s="36"/>
      <c r="H310" s="36"/>
      <c r="I310" s="36"/>
      <c r="J310" s="37"/>
      <c r="K310" s="41" t="s">
        <v>283</v>
      </c>
      <c r="L310" s="36"/>
      <c r="M310" s="36"/>
      <c r="N310" s="36"/>
      <c r="O310" s="37"/>
      <c r="P310" s="41" t="s">
        <v>38</v>
      </c>
      <c r="Q310" s="36"/>
      <c r="R310" s="36"/>
      <c r="S310" s="37"/>
      <c r="T310" s="41" t="s">
        <v>44</v>
      </c>
      <c r="U310" s="36"/>
      <c r="V310" s="36"/>
      <c r="W310" s="37"/>
      <c r="X310" s="41" t="s">
        <v>45</v>
      </c>
      <c r="Y310" s="36"/>
      <c r="Z310" s="36"/>
      <c r="AA310" s="37"/>
      <c r="AB310" s="41" t="s">
        <v>46</v>
      </c>
      <c r="AC310" s="36"/>
      <c r="AD310" s="36"/>
      <c r="AE310" s="36"/>
      <c r="AF310" s="37"/>
      <c r="AG310" s="16" t="s">
        <v>47</v>
      </c>
      <c r="AH310" s="41" t="s">
        <v>266</v>
      </c>
      <c r="AI310" s="36"/>
      <c r="AJ310" s="36"/>
      <c r="AK310" s="36"/>
      <c r="AL310" s="36"/>
      <c r="AM310" s="37"/>
      <c r="AN310" s="41" t="s">
        <v>49</v>
      </c>
      <c r="AO310" s="37"/>
      <c r="AP310" s="41" t="s">
        <v>50</v>
      </c>
      <c r="AQ310" s="36"/>
      <c r="AR310" s="37"/>
      <c r="AS310" s="41" t="s">
        <v>265</v>
      </c>
      <c r="AT310" s="36"/>
      <c r="AU310" s="36"/>
      <c r="AV310" s="36"/>
      <c r="AW310" s="37"/>
      <c r="AX310" s="41" t="s">
        <v>264</v>
      </c>
      <c r="AY310" s="36"/>
      <c r="AZ310" s="37"/>
      <c r="BA310" s="41" t="s">
        <v>51</v>
      </c>
      <c r="BB310" s="36"/>
      <c r="BC310" s="36"/>
      <c r="BD310" s="36"/>
      <c r="BE310" s="36"/>
      <c r="BF310" s="36"/>
      <c r="BG310" s="36"/>
      <c r="BH310" s="37"/>
      <c r="BI310" s="41" t="s">
        <v>52</v>
      </c>
      <c r="BJ310" s="37"/>
    </row>
    <row r="311" spans="1:62" x14ac:dyDescent="0.25">
      <c r="A311" s="49">
        <v>44870.440474537034</v>
      </c>
      <c r="B311" s="37"/>
      <c r="C311" s="45">
        <v>10564</v>
      </c>
      <c r="D311" s="37"/>
      <c r="E311" s="45" t="s">
        <v>168</v>
      </c>
      <c r="F311" s="36"/>
      <c r="G311" s="36"/>
      <c r="H311" s="36"/>
      <c r="I311" s="36"/>
      <c r="J311" s="37"/>
      <c r="K311" s="45"/>
      <c r="L311" s="36"/>
      <c r="M311" s="36"/>
      <c r="N311" s="36"/>
      <c r="O311" s="37"/>
      <c r="P311" s="45" t="s">
        <v>449</v>
      </c>
      <c r="Q311" s="36"/>
      <c r="R311" s="36"/>
      <c r="S311" s="37"/>
      <c r="T311" s="40">
        <v>884401</v>
      </c>
      <c r="U311" s="36"/>
      <c r="V311" s="36"/>
      <c r="W311" s="37"/>
      <c r="X311" s="45">
        <v>985</v>
      </c>
      <c r="Y311" s="36"/>
      <c r="Z311" s="36"/>
      <c r="AA311" s="37"/>
      <c r="AB311" s="45">
        <v>1</v>
      </c>
      <c r="AC311" s="36"/>
      <c r="AD311" s="36"/>
      <c r="AE311" s="36"/>
      <c r="AF311" s="37"/>
      <c r="AG311" s="15" t="s">
        <v>54</v>
      </c>
      <c r="AH311" s="35">
        <v>296.39</v>
      </c>
      <c r="AI311" s="36"/>
      <c r="AJ311" s="36"/>
      <c r="AK311" s="36"/>
      <c r="AL311" s="36"/>
      <c r="AM311" s="37"/>
      <c r="AN311" s="47">
        <v>6.69</v>
      </c>
      <c r="AO311" s="37"/>
      <c r="AP311" s="35">
        <v>1982.85</v>
      </c>
      <c r="AQ311" s="36"/>
      <c r="AR311" s="37"/>
      <c r="AS311" s="35">
        <v>3.3233239987852996</v>
      </c>
      <c r="AT311" s="36"/>
      <c r="AU311" s="36"/>
      <c r="AV311" s="36"/>
      <c r="AW311" s="37"/>
      <c r="AX311" s="35">
        <v>2.0130456852791876</v>
      </c>
      <c r="AY311" s="36"/>
      <c r="AZ311" s="37"/>
      <c r="BA311" s="48">
        <v>44876</v>
      </c>
      <c r="BB311" s="36"/>
      <c r="BC311" s="36"/>
      <c r="BD311" s="36"/>
      <c r="BE311" s="36"/>
      <c r="BF311" s="36"/>
      <c r="BG311" s="36"/>
      <c r="BH311" s="37"/>
      <c r="BI311" s="45" t="s">
        <v>293</v>
      </c>
      <c r="BJ311" s="37"/>
    </row>
    <row r="312" spans="1:62" x14ac:dyDescent="0.25">
      <c r="A312" s="49">
        <v>44875.306458333333</v>
      </c>
      <c r="B312" s="37"/>
      <c r="C312" s="45">
        <v>10564</v>
      </c>
      <c r="D312" s="37"/>
      <c r="E312" s="45" t="s">
        <v>168</v>
      </c>
      <c r="F312" s="36"/>
      <c r="G312" s="36"/>
      <c r="H312" s="36"/>
      <c r="I312" s="36"/>
      <c r="J312" s="37"/>
      <c r="K312" s="45"/>
      <c r="L312" s="36"/>
      <c r="M312" s="36"/>
      <c r="N312" s="36"/>
      <c r="O312" s="37"/>
      <c r="P312" s="45" t="s">
        <v>449</v>
      </c>
      <c r="Q312" s="36"/>
      <c r="R312" s="36"/>
      <c r="S312" s="37"/>
      <c r="T312" s="40">
        <v>884928</v>
      </c>
      <c r="U312" s="36"/>
      <c r="V312" s="36"/>
      <c r="W312" s="37"/>
      <c r="X312" s="45">
        <v>527</v>
      </c>
      <c r="Y312" s="36"/>
      <c r="Z312" s="36"/>
      <c r="AA312" s="37"/>
      <c r="AB312" s="45">
        <v>1</v>
      </c>
      <c r="AC312" s="36"/>
      <c r="AD312" s="36"/>
      <c r="AE312" s="36"/>
      <c r="AF312" s="37"/>
      <c r="AG312" s="15" t="s">
        <v>54</v>
      </c>
      <c r="AH312" s="35">
        <v>289.33999999999997</v>
      </c>
      <c r="AI312" s="36"/>
      <c r="AJ312" s="36"/>
      <c r="AK312" s="36"/>
      <c r="AL312" s="36"/>
      <c r="AM312" s="37"/>
      <c r="AN312" s="47">
        <v>6.69</v>
      </c>
      <c r="AO312" s="37"/>
      <c r="AP312" s="35">
        <v>1935.7</v>
      </c>
      <c r="AQ312" s="36"/>
      <c r="AR312" s="37"/>
      <c r="AS312" s="35">
        <v>1.8213866039952</v>
      </c>
      <c r="AT312" s="36"/>
      <c r="AU312" s="36"/>
      <c r="AV312" s="36"/>
      <c r="AW312" s="37"/>
      <c r="AX312" s="35">
        <v>3.6730550284629984</v>
      </c>
      <c r="AY312" s="36"/>
      <c r="AZ312" s="37"/>
      <c r="BA312" s="48">
        <v>44886</v>
      </c>
      <c r="BB312" s="36"/>
      <c r="BC312" s="36"/>
      <c r="BD312" s="36"/>
      <c r="BE312" s="36"/>
      <c r="BF312" s="36"/>
      <c r="BG312" s="36"/>
      <c r="BH312" s="37"/>
      <c r="BI312" s="45" t="s">
        <v>278</v>
      </c>
      <c r="BJ312" s="37"/>
    </row>
    <row r="313" spans="1:62" x14ac:dyDescent="0.25">
      <c r="A313" s="49">
        <v>44881.467604166668</v>
      </c>
      <c r="B313" s="37"/>
      <c r="C313" s="45">
        <v>10564</v>
      </c>
      <c r="D313" s="37"/>
      <c r="E313" s="45" t="s">
        <v>168</v>
      </c>
      <c r="F313" s="36"/>
      <c r="G313" s="36"/>
      <c r="H313" s="36"/>
      <c r="I313" s="36"/>
      <c r="J313" s="37"/>
      <c r="K313" s="45"/>
      <c r="L313" s="36"/>
      <c r="M313" s="36"/>
      <c r="N313" s="36"/>
      <c r="O313" s="37"/>
      <c r="P313" s="45" t="s">
        <v>334</v>
      </c>
      <c r="Q313" s="36"/>
      <c r="R313" s="36"/>
      <c r="S313" s="37"/>
      <c r="T313" s="40">
        <v>885771</v>
      </c>
      <c r="U313" s="36"/>
      <c r="V313" s="36"/>
      <c r="W313" s="37"/>
      <c r="X313" s="45">
        <v>843</v>
      </c>
      <c r="Y313" s="36"/>
      <c r="Z313" s="36"/>
      <c r="AA313" s="37"/>
      <c r="AB313" s="45">
        <v>1</v>
      </c>
      <c r="AC313" s="36"/>
      <c r="AD313" s="36"/>
      <c r="AE313" s="36"/>
      <c r="AF313" s="37"/>
      <c r="AG313" s="15" t="s">
        <v>54</v>
      </c>
      <c r="AH313" s="35">
        <v>477.41</v>
      </c>
      <c r="AI313" s="36"/>
      <c r="AJ313" s="36"/>
      <c r="AK313" s="36"/>
      <c r="AL313" s="36"/>
      <c r="AM313" s="37"/>
      <c r="AN313" s="47">
        <v>6.55</v>
      </c>
      <c r="AO313" s="37"/>
      <c r="AP313" s="35">
        <v>3127.07</v>
      </c>
      <c r="AQ313" s="36"/>
      <c r="AR313" s="37"/>
      <c r="AS313" s="35">
        <v>1.7657778429441999</v>
      </c>
      <c r="AT313" s="36"/>
      <c r="AU313" s="36"/>
      <c r="AV313" s="36"/>
      <c r="AW313" s="37"/>
      <c r="AX313" s="35">
        <v>3.7094543297746143</v>
      </c>
      <c r="AY313" s="36"/>
      <c r="AZ313" s="37"/>
      <c r="BA313" s="48">
        <v>44893</v>
      </c>
      <c r="BB313" s="36"/>
      <c r="BC313" s="36"/>
      <c r="BD313" s="36"/>
      <c r="BE313" s="36"/>
      <c r="BF313" s="36"/>
      <c r="BG313" s="36"/>
      <c r="BH313" s="37"/>
      <c r="BI313" s="45" t="s">
        <v>278</v>
      </c>
      <c r="BJ313" s="37"/>
    </row>
    <row r="314" spans="1:62" x14ac:dyDescent="0.25">
      <c r="A314" s="49">
        <v>44894.69494212963</v>
      </c>
      <c r="B314" s="37"/>
      <c r="C314" s="45">
        <v>10564</v>
      </c>
      <c r="D314" s="37"/>
      <c r="E314" s="45" t="s">
        <v>168</v>
      </c>
      <c r="F314" s="36"/>
      <c r="G314" s="36"/>
      <c r="H314" s="36"/>
      <c r="I314" s="36"/>
      <c r="J314" s="37"/>
      <c r="K314" s="45"/>
      <c r="L314" s="36"/>
      <c r="M314" s="36"/>
      <c r="N314" s="36"/>
      <c r="O314" s="37"/>
      <c r="P314" s="45" t="s">
        <v>449</v>
      </c>
      <c r="Q314" s="36"/>
      <c r="R314" s="36"/>
      <c r="S314" s="37"/>
      <c r="T314" s="40">
        <v>886720</v>
      </c>
      <c r="U314" s="36"/>
      <c r="V314" s="36"/>
      <c r="W314" s="37"/>
      <c r="X314" s="45">
        <v>949</v>
      </c>
      <c r="Y314" s="36"/>
      <c r="Z314" s="36"/>
      <c r="AA314" s="37"/>
      <c r="AB314" s="45">
        <v>1</v>
      </c>
      <c r="AC314" s="36"/>
      <c r="AD314" s="36"/>
      <c r="AE314" s="36"/>
      <c r="AF314" s="37"/>
      <c r="AG314" s="15" t="s">
        <v>54</v>
      </c>
      <c r="AH314" s="35">
        <v>294.42</v>
      </c>
      <c r="AI314" s="36"/>
      <c r="AJ314" s="36"/>
      <c r="AK314" s="36"/>
      <c r="AL314" s="36"/>
      <c r="AM314" s="37"/>
      <c r="AN314" s="47">
        <v>6.55</v>
      </c>
      <c r="AO314" s="37"/>
      <c r="AP314" s="35">
        <v>1928.46</v>
      </c>
      <c r="AQ314" s="36"/>
      <c r="AR314" s="37"/>
      <c r="AS314" s="35">
        <v>3.2232864615175001</v>
      </c>
      <c r="AT314" s="36"/>
      <c r="AU314" s="36"/>
      <c r="AV314" s="36"/>
      <c r="AW314" s="37"/>
      <c r="AX314" s="35">
        <v>2.0320969441517387</v>
      </c>
      <c r="AY314" s="36"/>
      <c r="AZ314" s="37"/>
      <c r="BA314" s="48">
        <v>44900</v>
      </c>
      <c r="BB314" s="36"/>
      <c r="BC314" s="36"/>
      <c r="BD314" s="36"/>
      <c r="BE314" s="36"/>
      <c r="BF314" s="36"/>
      <c r="BG314" s="36"/>
      <c r="BH314" s="37"/>
      <c r="BI314" s="45" t="s">
        <v>293</v>
      </c>
      <c r="BJ314" s="37"/>
    </row>
    <row r="315" spans="1:62" ht="15" customHeight="1" x14ac:dyDescent="0.25">
      <c r="A315" s="41" t="s">
        <v>150</v>
      </c>
      <c r="B315" s="36"/>
      <c r="C315" s="36"/>
      <c r="D315" s="37"/>
      <c r="E315" s="41" t="s">
        <v>151</v>
      </c>
      <c r="F315" s="36"/>
      <c r="G315" s="36"/>
      <c r="H315" s="36"/>
      <c r="I315" s="36"/>
      <c r="J315" s="37"/>
      <c r="K315" s="41" t="s">
        <v>154</v>
      </c>
      <c r="L315" s="36"/>
      <c r="M315" s="36"/>
      <c r="N315" s="36"/>
      <c r="O315" s="36"/>
      <c r="P315" s="36"/>
      <c r="Q315" s="36"/>
      <c r="R315" s="36"/>
      <c r="S315" s="37"/>
      <c r="T315" s="41" t="s">
        <v>267</v>
      </c>
      <c r="U315" s="36"/>
      <c r="V315" s="36"/>
      <c r="W315" s="36"/>
      <c r="X315" s="36"/>
      <c r="Y315" s="36"/>
      <c r="Z315" s="36"/>
      <c r="AA315" s="37"/>
      <c r="AB315" s="41" t="s">
        <v>275</v>
      </c>
      <c r="AC315" s="36"/>
      <c r="AD315" s="36"/>
      <c r="AE315" s="36"/>
      <c r="AF315" s="36"/>
      <c r="AG315" s="37"/>
      <c r="AH315" s="41" t="s">
        <v>274</v>
      </c>
      <c r="AI315" s="36"/>
      <c r="AJ315" s="36"/>
      <c r="AK315" s="36"/>
      <c r="AL315" s="36"/>
      <c r="AM315" s="36"/>
      <c r="AN315" s="36"/>
      <c r="AO315" s="37"/>
      <c r="AP315" s="41" t="s">
        <v>273</v>
      </c>
      <c r="AQ315" s="36"/>
      <c r="AR315" s="36"/>
      <c r="AS315" s="36"/>
      <c r="AT315" s="36"/>
      <c r="AU315" s="36"/>
      <c r="AV315" s="36"/>
      <c r="AW315" s="37"/>
      <c r="AX315" s="41" t="s">
        <v>272</v>
      </c>
      <c r="AY315" s="36"/>
      <c r="AZ315" s="36"/>
      <c r="BA315" s="36"/>
      <c r="BB315" s="36"/>
      <c r="BC315" s="36"/>
      <c r="BD315" s="36"/>
      <c r="BE315" s="36"/>
      <c r="BF315" s="36"/>
      <c r="BG315" s="36"/>
      <c r="BH315" s="37"/>
      <c r="BI315" s="41" t="s">
        <v>265</v>
      </c>
      <c r="BJ315" s="37"/>
    </row>
    <row r="316" spans="1:62" ht="14.25" customHeight="1" x14ac:dyDescent="0.25">
      <c r="A316" s="35">
        <v>1934</v>
      </c>
      <c r="B316" s="36"/>
      <c r="C316" s="36"/>
      <c r="D316" s="37"/>
      <c r="E316" s="35">
        <v>590.80999999999995</v>
      </c>
      <c r="F316" s="36"/>
      <c r="G316" s="36"/>
      <c r="H316" s="36"/>
      <c r="I316" s="36"/>
      <c r="J316" s="37"/>
      <c r="K316" s="35">
        <v>3911.31</v>
      </c>
      <c r="L316" s="36"/>
      <c r="M316" s="36"/>
      <c r="N316" s="36"/>
      <c r="O316" s="36"/>
      <c r="P316" s="36"/>
      <c r="Q316" s="36"/>
      <c r="R316" s="36"/>
      <c r="S316" s="37"/>
      <c r="T316" s="45">
        <v>3304</v>
      </c>
      <c r="U316" s="36"/>
      <c r="V316" s="36"/>
      <c r="W316" s="36"/>
      <c r="X316" s="36"/>
      <c r="Y316" s="36"/>
      <c r="Z316" s="36"/>
      <c r="AA316" s="37"/>
      <c r="AB316" s="35">
        <v>1357.56</v>
      </c>
      <c r="AC316" s="36"/>
      <c r="AD316" s="36"/>
      <c r="AE316" s="36"/>
      <c r="AF316" s="36"/>
      <c r="AG316" s="37"/>
      <c r="AH316" s="35">
        <v>8974.08</v>
      </c>
      <c r="AI316" s="36"/>
      <c r="AJ316" s="36"/>
      <c r="AK316" s="36"/>
      <c r="AL316" s="36"/>
      <c r="AM316" s="36"/>
      <c r="AN316" s="36"/>
      <c r="AO316" s="37"/>
      <c r="AP316" s="35">
        <v>2.0223940020682525</v>
      </c>
      <c r="AQ316" s="36"/>
      <c r="AR316" s="36"/>
      <c r="AS316" s="36"/>
      <c r="AT316" s="36"/>
      <c r="AU316" s="36"/>
      <c r="AV316" s="36"/>
      <c r="AW316" s="37"/>
      <c r="AX316" s="35">
        <v>3.2734720129991031</v>
      </c>
      <c r="AY316" s="36"/>
      <c r="AZ316" s="36"/>
      <c r="BA316" s="36"/>
      <c r="BB316" s="36"/>
      <c r="BC316" s="36"/>
      <c r="BD316" s="36"/>
      <c r="BE316" s="36"/>
      <c r="BF316" s="36"/>
      <c r="BG316" s="36"/>
      <c r="BH316" s="37"/>
      <c r="BI316" s="35">
        <v>2.4337782492118212</v>
      </c>
      <c r="BJ316" s="37"/>
    </row>
    <row r="317" spans="1:62" x14ac:dyDescent="0.25">
      <c r="A317" s="42"/>
      <c r="B317" s="29"/>
      <c r="C317" s="42"/>
      <c r="D317" s="29"/>
      <c r="E317" s="42"/>
      <c r="F317" s="29"/>
      <c r="G317" s="29"/>
      <c r="H317" s="29"/>
      <c r="I317" s="29"/>
      <c r="J317" s="29"/>
      <c r="K317" s="42"/>
      <c r="L317" s="29"/>
      <c r="M317" s="29"/>
      <c r="N317" s="29"/>
      <c r="O317" s="29"/>
      <c r="P317" s="42"/>
      <c r="Q317" s="29"/>
      <c r="R317" s="29"/>
      <c r="S317" s="29"/>
      <c r="T317" s="42"/>
      <c r="U317" s="29"/>
      <c r="V317" s="29"/>
      <c r="W317" s="29"/>
      <c r="X317" s="42"/>
      <c r="Y317" s="29"/>
      <c r="Z317" s="29"/>
      <c r="AA317" s="29"/>
      <c r="AB317" s="42"/>
      <c r="AC317" s="29"/>
      <c r="AD317" s="29"/>
      <c r="AE317" s="29"/>
      <c r="AF317" s="29"/>
      <c r="AG317" s="17"/>
      <c r="AH317" s="42"/>
      <c r="AI317" s="29"/>
      <c r="AJ317" s="29"/>
      <c r="AK317" s="29"/>
      <c r="AL317" s="29"/>
      <c r="AM317" s="29"/>
      <c r="AN317" s="42"/>
      <c r="AO317" s="29"/>
      <c r="AP317" s="42"/>
      <c r="AQ317" s="29"/>
      <c r="AR317" s="29"/>
      <c r="AS317" s="42"/>
      <c r="AT317" s="29"/>
      <c r="AU317" s="29"/>
      <c r="AV317" s="29"/>
      <c r="AW317" s="29"/>
      <c r="AX317" s="42"/>
      <c r="AY317" s="29"/>
      <c r="AZ317" s="29"/>
      <c r="BA317" s="42"/>
      <c r="BB317" s="29"/>
      <c r="BC317" s="29"/>
      <c r="BD317" s="29"/>
      <c r="BE317" s="29"/>
      <c r="BF317" s="29"/>
      <c r="BG317" s="29"/>
      <c r="BH317" s="29"/>
      <c r="BI317" s="42"/>
      <c r="BJ317" s="29"/>
    </row>
    <row r="318" spans="1:62" ht="14.1" customHeight="1" x14ac:dyDescent="0.25">
      <c r="A318" s="41" t="s">
        <v>185</v>
      </c>
      <c r="B318" s="36"/>
      <c r="C318" s="36"/>
      <c r="D318" s="36"/>
      <c r="E318" s="36"/>
      <c r="F318" s="36"/>
      <c r="G318" s="36"/>
      <c r="H318" s="37"/>
      <c r="I318" s="41" t="s">
        <v>271</v>
      </c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7"/>
      <c r="V318" s="41" t="s">
        <v>270</v>
      </c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7"/>
      <c r="AL318" s="41" t="s">
        <v>269</v>
      </c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36"/>
      <c r="AY318" s="37"/>
      <c r="AZ318" s="41" t="s">
        <v>152</v>
      </c>
      <c r="BA318" s="36"/>
      <c r="BB318" s="36"/>
      <c r="BC318" s="36"/>
      <c r="BD318" s="36"/>
      <c r="BE318" s="36"/>
      <c r="BF318" s="36"/>
      <c r="BG318" s="36"/>
      <c r="BH318" s="36"/>
      <c r="BI318" s="36"/>
      <c r="BJ318" s="37"/>
    </row>
    <row r="319" spans="1:62" ht="14.1" customHeight="1" x14ac:dyDescent="0.25">
      <c r="A319" s="45" t="s">
        <v>158</v>
      </c>
      <c r="B319" s="36"/>
      <c r="C319" s="36"/>
      <c r="D319" s="36"/>
      <c r="E319" s="36"/>
      <c r="F319" s="36"/>
      <c r="G319" s="36"/>
      <c r="H319" s="37"/>
      <c r="I319" s="35">
        <v>1357.56</v>
      </c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7"/>
      <c r="V319" s="35">
        <v>43.519991749904236</v>
      </c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7"/>
      <c r="AL319" s="46">
        <v>1</v>
      </c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36"/>
      <c r="AY319" s="37"/>
      <c r="AZ319" s="35">
        <v>8974.08</v>
      </c>
      <c r="BA319" s="36"/>
      <c r="BB319" s="36"/>
      <c r="BC319" s="36"/>
      <c r="BD319" s="36"/>
      <c r="BE319" s="36"/>
      <c r="BF319" s="36"/>
      <c r="BG319" s="36"/>
      <c r="BH319" s="36"/>
      <c r="BI319" s="36"/>
      <c r="BJ319" s="37"/>
    </row>
    <row r="320" spans="1:62" ht="0.45" customHeight="1" x14ac:dyDescent="0.25"/>
    <row r="321" spans="1:62" ht="6" customHeight="1" x14ac:dyDescent="0.25">
      <c r="A321" s="50"/>
      <c r="B321" s="37"/>
      <c r="C321" s="50"/>
      <c r="D321" s="36"/>
      <c r="E321" s="36"/>
      <c r="F321" s="36"/>
      <c r="G321" s="36"/>
      <c r="H321" s="36"/>
      <c r="I321" s="36"/>
      <c r="J321" s="37"/>
      <c r="K321" s="50"/>
      <c r="L321" s="36"/>
      <c r="M321" s="36"/>
      <c r="N321" s="36"/>
      <c r="O321" s="36"/>
      <c r="P321" s="36"/>
      <c r="Q321" s="36"/>
      <c r="R321" s="36"/>
      <c r="S321" s="37"/>
      <c r="T321" s="50"/>
      <c r="U321" s="36"/>
      <c r="V321" s="36"/>
      <c r="W321" s="36"/>
      <c r="X321" s="36"/>
      <c r="Y321" s="36"/>
      <c r="Z321" s="36"/>
      <c r="AA321" s="37"/>
      <c r="AB321" s="50"/>
      <c r="AC321" s="36"/>
      <c r="AD321" s="36"/>
      <c r="AE321" s="36"/>
      <c r="AF321" s="36"/>
      <c r="AG321" s="37"/>
      <c r="AH321" s="50"/>
      <c r="AI321" s="36"/>
      <c r="AJ321" s="36"/>
      <c r="AK321" s="36"/>
      <c r="AL321" s="36"/>
      <c r="AM321" s="36"/>
      <c r="AN321" s="36"/>
      <c r="AO321" s="37"/>
      <c r="AP321" s="50"/>
      <c r="AQ321" s="36"/>
      <c r="AR321" s="36"/>
      <c r="AS321" s="36"/>
      <c r="AT321" s="36"/>
      <c r="AU321" s="36"/>
      <c r="AV321" s="36"/>
      <c r="AW321" s="37"/>
      <c r="AX321" s="50"/>
      <c r="AY321" s="36"/>
      <c r="AZ321" s="36"/>
      <c r="BA321" s="36"/>
      <c r="BB321" s="36"/>
      <c r="BC321" s="36"/>
      <c r="BD321" s="36"/>
      <c r="BE321" s="36"/>
      <c r="BF321" s="36"/>
      <c r="BG321" s="36"/>
      <c r="BH321" s="36"/>
      <c r="BI321" s="36"/>
      <c r="BJ321" s="37"/>
    </row>
    <row r="322" spans="1:62" ht="16.95" customHeight="1" x14ac:dyDescent="0.25">
      <c r="A322" s="52"/>
      <c r="B322" s="37"/>
      <c r="C322" s="51" t="s">
        <v>36</v>
      </c>
      <c r="D322" s="36"/>
      <c r="E322" s="36"/>
      <c r="F322" s="36"/>
      <c r="G322" s="36"/>
      <c r="H322" s="36"/>
      <c r="I322" s="36"/>
      <c r="J322" s="37"/>
      <c r="K322" s="51" t="s">
        <v>292</v>
      </c>
      <c r="L322" s="36"/>
      <c r="M322" s="36"/>
      <c r="N322" s="36"/>
      <c r="O322" s="36"/>
      <c r="P322" s="36"/>
      <c r="Q322" s="36"/>
      <c r="R322" s="36"/>
      <c r="S322" s="37"/>
      <c r="T322" s="51" t="s">
        <v>42</v>
      </c>
      <c r="U322" s="36"/>
      <c r="V322" s="36"/>
      <c r="W322" s="36"/>
      <c r="X322" s="36"/>
      <c r="Y322" s="36"/>
      <c r="Z322" s="36"/>
      <c r="AA322" s="37"/>
      <c r="AB322" s="51" t="s">
        <v>43</v>
      </c>
      <c r="AC322" s="36"/>
      <c r="AD322" s="36"/>
      <c r="AE322" s="36"/>
      <c r="AF322" s="36"/>
      <c r="AG322" s="37"/>
      <c r="AH322" s="51" t="s">
        <v>291</v>
      </c>
      <c r="AI322" s="36"/>
      <c r="AJ322" s="36"/>
      <c r="AK322" s="36"/>
      <c r="AL322" s="36"/>
      <c r="AM322" s="36"/>
      <c r="AN322" s="36"/>
      <c r="AO322" s="37"/>
      <c r="AP322" s="51" t="s">
        <v>290</v>
      </c>
      <c r="AQ322" s="36"/>
      <c r="AR322" s="36"/>
      <c r="AS322" s="36"/>
      <c r="AT322" s="36"/>
      <c r="AU322" s="36"/>
      <c r="AV322" s="36"/>
      <c r="AW322" s="37"/>
      <c r="AX322" s="51" t="s">
        <v>47</v>
      </c>
      <c r="AY322" s="36"/>
      <c r="AZ322" s="37"/>
      <c r="BA322" s="51" t="s">
        <v>289</v>
      </c>
      <c r="BB322" s="36"/>
      <c r="BC322" s="36"/>
      <c r="BD322" s="36"/>
      <c r="BE322" s="36"/>
      <c r="BF322" s="36"/>
      <c r="BG322" s="36"/>
      <c r="BH322" s="37"/>
      <c r="BI322" s="51" t="s">
        <v>288</v>
      </c>
      <c r="BJ322" s="37"/>
    </row>
    <row r="323" spans="1:62" ht="14.25" customHeight="1" x14ac:dyDescent="0.25">
      <c r="A323" s="50"/>
      <c r="B323" s="37"/>
      <c r="C323" s="45" t="s">
        <v>298</v>
      </c>
      <c r="D323" s="36"/>
      <c r="E323" s="36"/>
      <c r="F323" s="36"/>
      <c r="G323" s="36"/>
      <c r="H323" s="36"/>
      <c r="I323" s="36"/>
      <c r="J323" s="37"/>
      <c r="K323" s="45">
        <v>10042</v>
      </c>
      <c r="L323" s="36"/>
      <c r="M323" s="36"/>
      <c r="N323" s="36"/>
      <c r="O323" s="36"/>
      <c r="P323" s="36"/>
      <c r="Q323" s="36"/>
      <c r="R323" s="36"/>
      <c r="S323" s="37"/>
      <c r="T323" s="45" t="s">
        <v>180</v>
      </c>
      <c r="U323" s="36"/>
      <c r="V323" s="36"/>
      <c r="W323" s="36"/>
      <c r="X323" s="36"/>
      <c r="Y323" s="36"/>
      <c r="Z323" s="36"/>
      <c r="AA323" s="37"/>
      <c r="AB323" s="45">
        <v>728015</v>
      </c>
      <c r="AC323" s="36"/>
      <c r="AD323" s="36"/>
      <c r="AE323" s="36"/>
      <c r="AF323" s="36"/>
      <c r="AG323" s="37"/>
      <c r="AH323" s="45" t="s">
        <v>383</v>
      </c>
      <c r="AI323" s="36"/>
      <c r="AJ323" s="36"/>
      <c r="AK323" s="36"/>
      <c r="AL323" s="36"/>
      <c r="AM323" s="36"/>
      <c r="AN323" s="36"/>
      <c r="AO323" s="37"/>
      <c r="AP323" s="45" t="s">
        <v>450</v>
      </c>
      <c r="AQ323" s="36"/>
      <c r="AR323" s="36"/>
      <c r="AS323" s="36"/>
      <c r="AT323" s="36"/>
      <c r="AU323" s="36"/>
      <c r="AV323" s="36"/>
      <c r="AW323" s="37"/>
      <c r="AX323" s="45" t="s">
        <v>284</v>
      </c>
      <c r="AY323" s="36"/>
      <c r="AZ323" s="37"/>
      <c r="BA323" s="45">
        <v>3</v>
      </c>
      <c r="BB323" s="36"/>
      <c r="BC323" s="36"/>
      <c r="BD323" s="36"/>
      <c r="BE323" s="36"/>
      <c r="BF323" s="36"/>
      <c r="BG323" s="36"/>
      <c r="BH323" s="37"/>
      <c r="BI323" s="45">
        <v>5</v>
      </c>
      <c r="BJ323" s="37"/>
    </row>
    <row r="324" spans="1:62" ht="3.75" customHeight="1" x14ac:dyDescent="0.25">
      <c r="A324" s="50"/>
      <c r="B324" s="37"/>
      <c r="C324" s="50"/>
      <c r="D324" s="36"/>
      <c r="E324" s="36"/>
      <c r="F324" s="36"/>
      <c r="G324" s="36"/>
      <c r="H324" s="36"/>
      <c r="I324" s="36"/>
      <c r="J324" s="37"/>
      <c r="K324" s="50"/>
      <c r="L324" s="36"/>
      <c r="M324" s="36"/>
      <c r="N324" s="36"/>
      <c r="O324" s="36"/>
      <c r="P324" s="36"/>
      <c r="Q324" s="36"/>
      <c r="R324" s="36"/>
      <c r="S324" s="37"/>
      <c r="T324" s="50"/>
      <c r="U324" s="36"/>
      <c r="V324" s="36"/>
      <c r="W324" s="36"/>
      <c r="X324" s="36"/>
      <c r="Y324" s="36"/>
      <c r="Z324" s="36"/>
      <c r="AA324" s="37"/>
      <c r="AB324" s="50"/>
      <c r="AC324" s="36"/>
      <c r="AD324" s="36"/>
      <c r="AE324" s="36"/>
      <c r="AF324" s="36"/>
      <c r="AG324" s="37"/>
      <c r="AH324" s="50"/>
      <c r="AI324" s="36"/>
      <c r="AJ324" s="36"/>
      <c r="AK324" s="36"/>
      <c r="AL324" s="36"/>
      <c r="AM324" s="36"/>
      <c r="AN324" s="36"/>
      <c r="AO324" s="37"/>
      <c r="AP324" s="50"/>
      <c r="AQ324" s="36"/>
      <c r="AR324" s="36"/>
      <c r="AS324" s="36"/>
      <c r="AT324" s="36"/>
      <c r="AU324" s="36"/>
      <c r="AV324" s="36"/>
      <c r="AW324" s="37"/>
      <c r="AX324" s="50"/>
      <c r="AY324" s="36"/>
      <c r="AZ324" s="36"/>
      <c r="BA324" s="36"/>
      <c r="BB324" s="36"/>
      <c r="BC324" s="36"/>
      <c r="BD324" s="36"/>
      <c r="BE324" s="36"/>
      <c r="BF324" s="36"/>
      <c r="BG324" s="36"/>
      <c r="BH324" s="36"/>
      <c r="BI324" s="36"/>
      <c r="BJ324" s="37"/>
    </row>
    <row r="325" spans="1:62" x14ac:dyDescent="0.25">
      <c r="A325" s="41" t="s">
        <v>39</v>
      </c>
      <c r="B325" s="37"/>
      <c r="C325" s="41" t="s">
        <v>41</v>
      </c>
      <c r="D325" s="37"/>
      <c r="E325" s="41" t="s">
        <v>11</v>
      </c>
      <c r="F325" s="36"/>
      <c r="G325" s="36"/>
      <c r="H325" s="36"/>
      <c r="I325" s="36"/>
      <c r="J325" s="37"/>
      <c r="K325" s="41" t="s">
        <v>283</v>
      </c>
      <c r="L325" s="36"/>
      <c r="M325" s="36"/>
      <c r="N325" s="36"/>
      <c r="O325" s="37"/>
      <c r="P325" s="41" t="s">
        <v>38</v>
      </c>
      <c r="Q325" s="36"/>
      <c r="R325" s="36"/>
      <c r="S325" s="37"/>
      <c r="T325" s="41" t="s">
        <v>44</v>
      </c>
      <c r="U325" s="36"/>
      <c r="V325" s="36"/>
      <c r="W325" s="37"/>
      <c r="X325" s="41" t="s">
        <v>45</v>
      </c>
      <c r="Y325" s="36"/>
      <c r="Z325" s="36"/>
      <c r="AA325" s="37"/>
      <c r="AB325" s="41" t="s">
        <v>46</v>
      </c>
      <c r="AC325" s="36"/>
      <c r="AD325" s="36"/>
      <c r="AE325" s="36"/>
      <c r="AF325" s="37"/>
      <c r="AG325" s="16" t="s">
        <v>47</v>
      </c>
      <c r="AH325" s="41" t="s">
        <v>266</v>
      </c>
      <c r="AI325" s="36"/>
      <c r="AJ325" s="36"/>
      <c r="AK325" s="36"/>
      <c r="AL325" s="36"/>
      <c r="AM325" s="37"/>
      <c r="AN325" s="41" t="s">
        <v>49</v>
      </c>
      <c r="AO325" s="37"/>
      <c r="AP325" s="41" t="s">
        <v>50</v>
      </c>
      <c r="AQ325" s="36"/>
      <c r="AR325" s="37"/>
      <c r="AS325" s="41" t="s">
        <v>265</v>
      </c>
      <c r="AT325" s="36"/>
      <c r="AU325" s="36"/>
      <c r="AV325" s="36"/>
      <c r="AW325" s="37"/>
      <c r="AX325" s="41" t="s">
        <v>264</v>
      </c>
      <c r="AY325" s="36"/>
      <c r="AZ325" s="37"/>
      <c r="BA325" s="41" t="s">
        <v>51</v>
      </c>
      <c r="BB325" s="36"/>
      <c r="BC325" s="36"/>
      <c r="BD325" s="36"/>
      <c r="BE325" s="36"/>
      <c r="BF325" s="36"/>
      <c r="BG325" s="36"/>
      <c r="BH325" s="37"/>
      <c r="BI325" s="41" t="s">
        <v>52</v>
      </c>
      <c r="BJ325" s="37"/>
    </row>
    <row r="326" spans="1:62" x14ac:dyDescent="0.25">
      <c r="A326" s="49">
        <v>44872.668865740736</v>
      </c>
      <c r="B326" s="37"/>
      <c r="C326" s="45">
        <v>10564</v>
      </c>
      <c r="D326" s="37"/>
      <c r="E326" s="45" t="s">
        <v>168</v>
      </c>
      <c r="F326" s="36"/>
      <c r="G326" s="36"/>
      <c r="H326" s="36"/>
      <c r="I326" s="36"/>
      <c r="J326" s="37"/>
      <c r="K326" s="45"/>
      <c r="L326" s="36"/>
      <c r="M326" s="36"/>
      <c r="N326" s="36"/>
      <c r="O326" s="37"/>
      <c r="P326" s="45" t="s">
        <v>449</v>
      </c>
      <c r="Q326" s="36"/>
      <c r="R326" s="36"/>
      <c r="S326" s="37"/>
      <c r="T326" s="40">
        <v>762565</v>
      </c>
      <c r="U326" s="36"/>
      <c r="V326" s="36"/>
      <c r="W326" s="37"/>
      <c r="X326" s="45">
        <v>484</v>
      </c>
      <c r="Y326" s="36"/>
      <c r="Z326" s="36"/>
      <c r="AA326" s="37"/>
      <c r="AB326" s="45">
        <v>1</v>
      </c>
      <c r="AC326" s="36"/>
      <c r="AD326" s="36"/>
      <c r="AE326" s="36"/>
      <c r="AF326" s="37"/>
      <c r="AG326" s="15" t="s">
        <v>54</v>
      </c>
      <c r="AH326" s="35">
        <v>301.35000000000002</v>
      </c>
      <c r="AI326" s="36"/>
      <c r="AJ326" s="36"/>
      <c r="AK326" s="36"/>
      <c r="AL326" s="36"/>
      <c r="AM326" s="37"/>
      <c r="AN326" s="47">
        <v>6.69</v>
      </c>
      <c r="AO326" s="37"/>
      <c r="AP326" s="35">
        <v>2016.06</v>
      </c>
      <c r="AQ326" s="36"/>
      <c r="AR326" s="37"/>
      <c r="AS326" s="35">
        <v>1.6061058569769</v>
      </c>
      <c r="AT326" s="36"/>
      <c r="AU326" s="36"/>
      <c r="AV326" s="36"/>
      <c r="AW326" s="37"/>
      <c r="AX326" s="35">
        <v>4.1654132231404963</v>
      </c>
      <c r="AY326" s="36"/>
      <c r="AZ326" s="37"/>
      <c r="BA326" s="48">
        <v>44876</v>
      </c>
      <c r="BB326" s="36"/>
      <c r="BC326" s="36"/>
      <c r="BD326" s="36"/>
      <c r="BE326" s="36"/>
      <c r="BF326" s="36"/>
      <c r="BG326" s="36"/>
      <c r="BH326" s="37"/>
      <c r="BI326" s="45" t="s">
        <v>278</v>
      </c>
      <c r="BJ326" s="37"/>
    </row>
    <row r="327" spans="1:62" x14ac:dyDescent="0.25">
      <c r="A327" s="49">
        <v>44887.660810185182</v>
      </c>
      <c r="B327" s="37"/>
      <c r="C327" s="45">
        <v>10564</v>
      </c>
      <c r="D327" s="37"/>
      <c r="E327" s="45" t="s">
        <v>168</v>
      </c>
      <c r="F327" s="36"/>
      <c r="G327" s="36"/>
      <c r="H327" s="36"/>
      <c r="I327" s="36"/>
      <c r="J327" s="37"/>
      <c r="K327" s="45"/>
      <c r="L327" s="36"/>
      <c r="M327" s="36"/>
      <c r="N327" s="36"/>
      <c r="O327" s="37"/>
      <c r="P327" s="45" t="s">
        <v>449</v>
      </c>
      <c r="Q327" s="36"/>
      <c r="R327" s="36"/>
      <c r="S327" s="37"/>
      <c r="T327" s="40">
        <v>763079</v>
      </c>
      <c r="U327" s="36"/>
      <c r="V327" s="36"/>
      <c r="W327" s="37"/>
      <c r="X327" s="45">
        <v>514</v>
      </c>
      <c r="Y327" s="36"/>
      <c r="Z327" s="36"/>
      <c r="AA327" s="37"/>
      <c r="AB327" s="45">
        <v>1</v>
      </c>
      <c r="AC327" s="36"/>
      <c r="AD327" s="36"/>
      <c r="AE327" s="36"/>
      <c r="AF327" s="37"/>
      <c r="AG327" s="15" t="s">
        <v>54</v>
      </c>
      <c r="AH327" s="35">
        <v>249.93</v>
      </c>
      <c r="AI327" s="36"/>
      <c r="AJ327" s="36"/>
      <c r="AK327" s="36"/>
      <c r="AL327" s="36"/>
      <c r="AM327" s="37"/>
      <c r="AN327" s="47">
        <v>6.55</v>
      </c>
      <c r="AO327" s="37"/>
      <c r="AP327" s="35">
        <v>1637.09</v>
      </c>
      <c r="AQ327" s="36"/>
      <c r="AR327" s="37"/>
      <c r="AS327" s="35">
        <v>2.0565758412355</v>
      </c>
      <c r="AT327" s="36"/>
      <c r="AU327" s="36"/>
      <c r="AV327" s="36"/>
      <c r="AW327" s="37"/>
      <c r="AX327" s="35">
        <v>3.1849999999999996</v>
      </c>
      <c r="AY327" s="36"/>
      <c r="AZ327" s="37"/>
      <c r="BA327" s="48">
        <v>44893</v>
      </c>
      <c r="BB327" s="36"/>
      <c r="BC327" s="36"/>
      <c r="BD327" s="36"/>
      <c r="BE327" s="36"/>
      <c r="BF327" s="36"/>
      <c r="BG327" s="36"/>
      <c r="BH327" s="37"/>
      <c r="BI327" s="45" t="s">
        <v>278</v>
      </c>
      <c r="BJ327" s="37"/>
    </row>
    <row r="328" spans="1:62" ht="15" customHeight="1" x14ac:dyDescent="0.25">
      <c r="A328" s="41" t="s">
        <v>150</v>
      </c>
      <c r="B328" s="36"/>
      <c r="C328" s="36"/>
      <c r="D328" s="37"/>
      <c r="E328" s="41" t="s">
        <v>151</v>
      </c>
      <c r="F328" s="36"/>
      <c r="G328" s="36"/>
      <c r="H328" s="36"/>
      <c r="I328" s="36"/>
      <c r="J328" s="37"/>
      <c r="K328" s="41" t="s">
        <v>154</v>
      </c>
      <c r="L328" s="36"/>
      <c r="M328" s="36"/>
      <c r="N328" s="36"/>
      <c r="O328" s="36"/>
      <c r="P328" s="36"/>
      <c r="Q328" s="36"/>
      <c r="R328" s="36"/>
      <c r="S328" s="37"/>
      <c r="T328" s="41" t="s">
        <v>267</v>
      </c>
      <c r="U328" s="36"/>
      <c r="V328" s="36"/>
      <c r="W328" s="36"/>
      <c r="X328" s="36"/>
      <c r="Y328" s="36"/>
      <c r="Z328" s="36"/>
      <c r="AA328" s="37"/>
      <c r="AB328" s="41" t="s">
        <v>275</v>
      </c>
      <c r="AC328" s="36"/>
      <c r="AD328" s="36"/>
      <c r="AE328" s="36"/>
      <c r="AF328" s="36"/>
      <c r="AG328" s="37"/>
      <c r="AH328" s="41" t="s">
        <v>274</v>
      </c>
      <c r="AI328" s="36"/>
      <c r="AJ328" s="36"/>
      <c r="AK328" s="36"/>
      <c r="AL328" s="36"/>
      <c r="AM328" s="36"/>
      <c r="AN328" s="36"/>
      <c r="AO328" s="37"/>
      <c r="AP328" s="41" t="s">
        <v>273</v>
      </c>
      <c r="AQ328" s="36"/>
      <c r="AR328" s="36"/>
      <c r="AS328" s="36"/>
      <c r="AT328" s="36"/>
      <c r="AU328" s="36"/>
      <c r="AV328" s="36"/>
      <c r="AW328" s="37"/>
      <c r="AX328" s="41" t="s">
        <v>272</v>
      </c>
      <c r="AY328" s="36"/>
      <c r="AZ328" s="36"/>
      <c r="BA328" s="36"/>
      <c r="BB328" s="36"/>
      <c r="BC328" s="36"/>
      <c r="BD328" s="36"/>
      <c r="BE328" s="36"/>
      <c r="BF328" s="36"/>
      <c r="BG328" s="36"/>
      <c r="BH328" s="37"/>
      <c r="BI328" s="41" t="s">
        <v>265</v>
      </c>
      <c r="BJ328" s="37"/>
    </row>
    <row r="329" spans="1:62" ht="14.25" customHeight="1" x14ac:dyDescent="0.25">
      <c r="A329" s="35">
        <v>0</v>
      </c>
      <c r="B329" s="36"/>
      <c r="C329" s="36"/>
      <c r="D329" s="37"/>
      <c r="E329" s="35">
        <v>0</v>
      </c>
      <c r="F329" s="36"/>
      <c r="G329" s="36"/>
      <c r="H329" s="36"/>
      <c r="I329" s="36"/>
      <c r="J329" s="37"/>
      <c r="K329" s="35">
        <v>0</v>
      </c>
      <c r="L329" s="36"/>
      <c r="M329" s="36"/>
      <c r="N329" s="36"/>
      <c r="O329" s="36"/>
      <c r="P329" s="36"/>
      <c r="Q329" s="36"/>
      <c r="R329" s="36"/>
      <c r="S329" s="37"/>
      <c r="T329" s="45">
        <v>998</v>
      </c>
      <c r="U329" s="36"/>
      <c r="V329" s="36"/>
      <c r="W329" s="36"/>
      <c r="X329" s="36"/>
      <c r="Y329" s="36"/>
      <c r="Z329" s="36"/>
      <c r="AA329" s="37"/>
      <c r="AB329" s="35">
        <v>551.28</v>
      </c>
      <c r="AC329" s="36"/>
      <c r="AD329" s="36"/>
      <c r="AE329" s="36"/>
      <c r="AF329" s="36"/>
      <c r="AG329" s="37"/>
      <c r="AH329" s="35">
        <v>3653.15</v>
      </c>
      <c r="AI329" s="36"/>
      <c r="AJ329" s="36"/>
      <c r="AK329" s="36"/>
      <c r="AL329" s="36"/>
      <c r="AM329" s="36"/>
      <c r="AN329" s="36"/>
      <c r="AO329" s="37"/>
      <c r="AP329" s="35">
        <v>0</v>
      </c>
      <c r="AQ329" s="36"/>
      <c r="AR329" s="36"/>
      <c r="AS329" s="36"/>
      <c r="AT329" s="36"/>
      <c r="AU329" s="36"/>
      <c r="AV329" s="36"/>
      <c r="AW329" s="37"/>
      <c r="AX329" s="35">
        <v>0</v>
      </c>
      <c r="AY329" s="36"/>
      <c r="AZ329" s="36"/>
      <c r="BA329" s="36"/>
      <c r="BB329" s="36"/>
      <c r="BC329" s="36"/>
      <c r="BD329" s="36"/>
      <c r="BE329" s="36"/>
      <c r="BF329" s="36"/>
      <c r="BG329" s="36"/>
      <c r="BH329" s="37"/>
      <c r="BI329" s="35">
        <v>1.8103323175156001</v>
      </c>
      <c r="BJ329" s="37"/>
    </row>
    <row r="330" spans="1:62" x14ac:dyDescent="0.25">
      <c r="A330" s="42"/>
      <c r="B330" s="29"/>
      <c r="C330" s="42"/>
      <c r="D330" s="29"/>
      <c r="E330" s="42"/>
      <c r="F330" s="29"/>
      <c r="G330" s="29"/>
      <c r="H330" s="29"/>
      <c r="I330" s="29"/>
      <c r="J330" s="29"/>
      <c r="K330" s="42"/>
      <c r="L330" s="29"/>
      <c r="M330" s="29"/>
      <c r="N330" s="29"/>
      <c r="O330" s="29"/>
      <c r="P330" s="42"/>
      <c r="Q330" s="29"/>
      <c r="R330" s="29"/>
      <c r="S330" s="29"/>
      <c r="T330" s="42"/>
      <c r="U330" s="29"/>
      <c r="V330" s="29"/>
      <c r="W330" s="29"/>
      <c r="X330" s="42"/>
      <c r="Y330" s="29"/>
      <c r="Z330" s="29"/>
      <c r="AA330" s="29"/>
      <c r="AB330" s="42"/>
      <c r="AC330" s="29"/>
      <c r="AD330" s="29"/>
      <c r="AE330" s="29"/>
      <c r="AF330" s="29"/>
      <c r="AG330" s="17"/>
      <c r="AH330" s="42"/>
      <c r="AI330" s="29"/>
      <c r="AJ330" s="29"/>
      <c r="AK330" s="29"/>
      <c r="AL330" s="29"/>
      <c r="AM330" s="29"/>
      <c r="AN330" s="42"/>
      <c r="AO330" s="29"/>
      <c r="AP330" s="42"/>
      <c r="AQ330" s="29"/>
      <c r="AR330" s="29"/>
      <c r="AS330" s="42"/>
      <c r="AT330" s="29"/>
      <c r="AU330" s="29"/>
      <c r="AV330" s="29"/>
      <c r="AW330" s="29"/>
      <c r="AX330" s="42"/>
      <c r="AY330" s="29"/>
      <c r="AZ330" s="29"/>
      <c r="BA330" s="42"/>
      <c r="BB330" s="29"/>
      <c r="BC330" s="29"/>
      <c r="BD330" s="29"/>
      <c r="BE330" s="29"/>
      <c r="BF330" s="29"/>
      <c r="BG330" s="29"/>
      <c r="BH330" s="29"/>
      <c r="BI330" s="42"/>
      <c r="BJ330" s="29"/>
    </row>
    <row r="331" spans="1:62" ht="14.1" customHeight="1" x14ac:dyDescent="0.25">
      <c r="A331" s="41" t="s">
        <v>185</v>
      </c>
      <c r="B331" s="36"/>
      <c r="C331" s="36"/>
      <c r="D331" s="36"/>
      <c r="E331" s="36"/>
      <c r="F331" s="36"/>
      <c r="G331" s="36"/>
      <c r="H331" s="37"/>
      <c r="I331" s="41" t="s">
        <v>271</v>
      </c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7"/>
      <c r="V331" s="41" t="s">
        <v>270</v>
      </c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  <c r="AK331" s="37"/>
      <c r="AL331" s="41" t="s">
        <v>269</v>
      </c>
      <c r="AM331" s="36"/>
      <c r="AN331" s="36"/>
      <c r="AO331" s="36"/>
      <c r="AP331" s="36"/>
      <c r="AQ331" s="36"/>
      <c r="AR331" s="36"/>
      <c r="AS331" s="36"/>
      <c r="AT331" s="36"/>
      <c r="AU331" s="36"/>
      <c r="AV331" s="36"/>
      <c r="AW331" s="36"/>
      <c r="AX331" s="36"/>
      <c r="AY331" s="37"/>
      <c r="AZ331" s="41" t="s">
        <v>152</v>
      </c>
      <c r="BA331" s="36"/>
      <c r="BB331" s="36"/>
      <c r="BC331" s="36"/>
      <c r="BD331" s="36"/>
      <c r="BE331" s="36"/>
      <c r="BF331" s="36"/>
      <c r="BG331" s="36"/>
      <c r="BH331" s="36"/>
      <c r="BI331" s="36"/>
      <c r="BJ331" s="37"/>
    </row>
    <row r="332" spans="1:62" ht="14.1" customHeight="1" x14ac:dyDescent="0.25">
      <c r="A332" s="45" t="s">
        <v>158</v>
      </c>
      <c r="B332" s="36"/>
      <c r="C332" s="36"/>
      <c r="D332" s="36"/>
      <c r="E332" s="36"/>
      <c r="F332" s="36"/>
      <c r="G332" s="36"/>
      <c r="H332" s="37"/>
      <c r="I332" s="35">
        <v>551.28</v>
      </c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7"/>
      <c r="V332" s="35">
        <v>0</v>
      </c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7"/>
      <c r="AL332" s="46">
        <v>1</v>
      </c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36"/>
      <c r="AY332" s="37"/>
      <c r="AZ332" s="35">
        <v>3653.15</v>
      </c>
      <c r="BA332" s="36"/>
      <c r="BB332" s="36"/>
      <c r="BC332" s="36"/>
      <c r="BD332" s="36"/>
      <c r="BE332" s="36"/>
      <c r="BF332" s="36"/>
      <c r="BG332" s="36"/>
      <c r="BH332" s="36"/>
      <c r="BI332" s="36"/>
      <c r="BJ332" s="37"/>
    </row>
    <row r="333" spans="1:62" ht="0.45" customHeight="1" x14ac:dyDescent="0.25"/>
    <row r="334" spans="1:62" ht="6" customHeight="1" x14ac:dyDescent="0.25">
      <c r="A334" s="50"/>
      <c r="B334" s="37"/>
      <c r="C334" s="50"/>
      <c r="D334" s="36"/>
      <c r="E334" s="36"/>
      <c r="F334" s="36"/>
      <c r="G334" s="36"/>
      <c r="H334" s="36"/>
      <c r="I334" s="36"/>
      <c r="J334" s="37"/>
      <c r="K334" s="50"/>
      <c r="L334" s="36"/>
      <c r="M334" s="36"/>
      <c r="N334" s="36"/>
      <c r="O334" s="36"/>
      <c r="P334" s="36"/>
      <c r="Q334" s="36"/>
      <c r="R334" s="36"/>
      <c r="S334" s="37"/>
      <c r="T334" s="50"/>
      <c r="U334" s="36"/>
      <c r="V334" s="36"/>
      <c r="W334" s="36"/>
      <c r="X334" s="36"/>
      <c r="Y334" s="36"/>
      <c r="Z334" s="36"/>
      <c r="AA334" s="37"/>
      <c r="AB334" s="50"/>
      <c r="AC334" s="36"/>
      <c r="AD334" s="36"/>
      <c r="AE334" s="36"/>
      <c r="AF334" s="36"/>
      <c r="AG334" s="37"/>
      <c r="AH334" s="50"/>
      <c r="AI334" s="36"/>
      <c r="AJ334" s="36"/>
      <c r="AK334" s="36"/>
      <c r="AL334" s="36"/>
      <c r="AM334" s="36"/>
      <c r="AN334" s="36"/>
      <c r="AO334" s="37"/>
      <c r="AP334" s="50"/>
      <c r="AQ334" s="36"/>
      <c r="AR334" s="36"/>
      <c r="AS334" s="36"/>
      <c r="AT334" s="36"/>
      <c r="AU334" s="36"/>
      <c r="AV334" s="36"/>
      <c r="AW334" s="37"/>
      <c r="AX334" s="50"/>
      <c r="AY334" s="36"/>
      <c r="AZ334" s="36"/>
      <c r="BA334" s="36"/>
      <c r="BB334" s="36"/>
      <c r="BC334" s="36"/>
      <c r="BD334" s="36"/>
      <c r="BE334" s="36"/>
      <c r="BF334" s="36"/>
      <c r="BG334" s="36"/>
      <c r="BH334" s="36"/>
      <c r="BI334" s="36"/>
      <c r="BJ334" s="37"/>
    </row>
    <row r="335" spans="1:62" ht="16.95" customHeight="1" x14ac:dyDescent="0.25">
      <c r="A335" s="52"/>
      <c r="B335" s="37"/>
      <c r="C335" s="51" t="s">
        <v>36</v>
      </c>
      <c r="D335" s="36"/>
      <c r="E335" s="36"/>
      <c r="F335" s="36"/>
      <c r="G335" s="36"/>
      <c r="H335" s="36"/>
      <c r="I335" s="36"/>
      <c r="J335" s="37"/>
      <c r="K335" s="51" t="s">
        <v>292</v>
      </c>
      <c r="L335" s="36"/>
      <c r="M335" s="36"/>
      <c r="N335" s="36"/>
      <c r="O335" s="36"/>
      <c r="P335" s="36"/>
      <c r="Q335" s="36"/>
      <c r="R335" s="36"/>
      <c r="S335" s="37"/>
      <c r="T335" s="51" t="s">
        <v>42</v>
      </c>
      <c r="U335" s="36"/>
      <c r="V335" s="36"/>
      <c r="W335" s="36"/>
      <c r="X335" s="36"/>
      <c r="Y335" s="36"/>
      <c r="Z335" s="36"/>
      <c r="AA335" s="37"/>
      <c r="AB335" s="51" t="s">
        <v>43</v>
      </c>
      <c r="AC335" s="36"/>
      <c r="AD335" s="36"/>
      <c r="AE335" s="36"/>
      <c r="AF335" s="36"/>
      <c r="AG335" s="37"/>
      <c r="AH335" s="51" t="s">
        <v>291</v>
      </c>
      <c r="AI335" s="36"/>
      <c r="AJ335" s="36"/>
      <c r="AK335" s="36"/>
      <c r="AL335" s="36"/>
      <c r="AM335" s="36"/>
      <c r="AN335" s="36"/>
      <c r="AO335" s="37"/>
      <c r="AP335" s="51" t="s">
        <v>290</v>
      </c>
      <c r="AQ335" s="36"/>
      <c r="AR335" s="36"/>
      <c r="AS335" s="36"/>
      <c r="AT335" s="36"/>
      <c r="AU335" s="36"/>
      <c r="AV335" s="36"/>
      <c r="AW335" s="37"/>
      <c r="AX335" s="51" t="s">
        <v>47</v>
      </c>
      <c r="AY335" s="36"/>
      <c r="AZ335" s="37"/>
      <c r="BA335" s="51" t="s">
        <v>289</v>
      </c>
      <c r="BB335" s="36"/>
      <c r="BC335" s="36"/>
      <c r="BD335" s="36"/>
      <c r="BE335" s="36"/>
      <c r="BF335" s="36"/>
      <c r="BG335" s="36"/>
      <c r="BH335" s="37"/>
      <c r="BI335" s="51" t="s">
        <v>288</v>
      </c>
      <c r="BJ335" s="37"/>
    </row>
    <row r="336" spans="1:62" ht="14.25" customHeight="1" x14ac:dyDescent="0.25">
      <c r="A336" s="50"/>
      <c r="B336" s="37"/>
      <c r="C336" s="45" t="s">
        <v>287</v>
      </c>
      <c r="D336" s="36"/>
      <c r="E336" s="36"/>
      <c r="F336" s="36"/>
      <c r="G336" s="36"/>
      <c r="H336" s="36"/>
      <c r="I336" s="36"/>
      <c r="J336" s="37"/>
      <c r="K336" s="45">
        <v>80</v>
      </c>
      <c r="L336" s="36"/>
      <c r="M336" s="36"/>
      <c r="N336" s="36"/>
      <c r="O336" s="36"/>
      <c r="P336" s="36"/>
      <c r="Q336" s="36"/>
      <c r="R336" s="36"/>
      <c r="S336" s="37"/>
      <c r="T336" s="45" t="s">
        <v>93</v>
      </c>
      <c r="U336" s="36"/>
      <c r="V336" s="36"/>
      <c r="W336" s="36"/>
      <c r="X336" s="36"/>
      <c r="Y336" s="36"/>
      <c r="Z336" s="36"/>
      <c r="AA336" s="37"/>
      <c r="AB336" s="45">
        <v>727968</v>
      </c>
      <c r="AC336" s="36"/>
      <c r="AD336" s="36"/>
      <c r="AE336" s="36"/>
      <c r="AF336" s="36"/>
      <c r="AG336" s="37"/>
      <c r="AH336" s="45" t="s">
        <v>393</v>
      </c>
      <c r="AI336" s="36"/>
      <c r="AJ336" s="36"/>
      <c r="AK336" s="36"/>
      <c r="AL336" s="36"/>
      <c r="AM336" s="36"/>
      <c r="AN336" s="36"/>
      <c r="AO336" s="37"/>
      <c r="AP336" s="45" t="s">
        <v>448</v>
      </c>
      <c r="AQ336" s="36"/>
      <c r="AR336" s="36"/>
      <c r="AS336" s="36"/>
      <c r="AT336" s="36"/>
      <c r="AU336" s="36"/>
      <c r="AV336" s="36"/>
      <c r="AW336" s="37"/>
      <c r="AX336" s="45" t="s">
        <v>284</v>
      </c>
      <c r="AY336" s="36"/>
      <c r="AZ336" s="37"/>
      <c r="BA336" s="45">
        <v>2.25</v>
      </c>
      <c r="BB336" s="36"/>
      <c r="BC336" s="36"/>
      <c r="BD336" s="36"/>
      <c r="BE336" s="36"/>
      <c r="BF336" s="36"/>
      <c r="BG336" s="36"/>
      <c r="BH336" s="37"/>
      <c r="BI336" s="45">
        <v>3.75</v>
      </c>
      <c r="BJ336" s="37"/>
    </row>
    <row r="337" spans="1:62" ht="3.75" customHeight="1" x14ac:dyDescent="0.25">
      <c r="A337" s="50"/>
      <c r="B337" s="37"/>
      <c r="C337" s="50"/>
      <c r="D337" s="36"/>
      <c r="E337" s="36"/>
      <c r="F337" s="36"/>
      <c r="G337" s="36"/>
      <c r="H337" s="36"/>
      <c r="I337" s="36"/>
      <c r="J337" s="37"/>
      <c r="K337" s="50"/>
      <c r="L337" s="36"/>
      <c r="M337" s="36"/>
      <c r="N337" s="36"/>
      <c r="O337" s="36"/>
      <c r="P337" s="36"/>
      <c r="Q337" s="36"/>
      <c r="R337" s="36"/>
      <c r="S337" s="37"/>
      <c r="T337" s="50"/>
      <c r="U337" s="36"/>
      <c r="V337" s="36"/>
      <c r="W337" s="36"/>
      <c r="X337" s="36"/>
      <c r="Y337" s="36"/>
      <c r="Z337" s="36"/>
      <c r="AA337" s="37"/>
      <c r="AB337" s="50"/>
      <c r="AC337" s="36"/>
      <c r="AD337" s="36"/>
      <c r="AE337" s="36"/>
      <c r="AF337" s="36"/>
      <c r="AG337" s="37"/>
      <c r="AH337" s="50"/>
      <c r="AI337" s="36"/>
      <c r="AJ337" s="36"/>
      <c r="AK337" s="36"/>
      <c r="AL337" s="36"/>
      <c r="AM337" s="36"/>
      <c r="AN337" s="36"/>
      <c r="AO337" s="37"/>
      <c r="AP337" s="50"/>
      <c r="AQ337" s="36"/>
      <c r="AR337" s="36"/>
      <c r="AS337" s="36"/>
      <c r="AT337" s="36"/>
      <c r="AU337" s="36"/>
      <c r="AV337" s="36"/>
      <c r="AW337" s="37"/>
      <c r="AX337" s="50"/>
      <c r="AY337" s="36"/>
      <c r="AZ337" s="36"/>
      <c r="BA337" s="36"/>
      <c r="BB337" s="36"/>
      <c r="BC337" s="36"/>
      <c r="BD337" s="36"/>
      <c r="BE337" s="36"/>
      <c r="BF337" s="36"/>
      <c r="BG337" s="36"/>
      <c r="BH337" s="36"/>
      <c r="BI337" s="36"/>
      <c r="BJ337" s="37"/>
    </row>
    <row r="338" spans="1:62" x14ac:dyDescent="0.25">
      <c r="A338" s="41" t="s">
        <v>39</v>
      </c>
      <c r="B338" s="37"/>
      <c r="C338" s="41" t="s">
        <v>41</v>
      </c>
      <c r="D338" s="37"/>
      <c r="E338" s="41" t="s">
        <v>11</v>
      </c>
      <c r="F338" s="36"/>
      <c r="G338" s="36"/>
      <c r="H338" s="36"/>
      <c r="I338" s="36"/>
      <c r="J338" s="37"/>
      <c r="K338" s="41" t="s">
        <v>283</v>
      </c>
      <c r="L338" s="36"/>
      <c r="M338" s="36"/>
      <c r="N338" s="36"/>
      <c r="O338" s="37"/>
      <c r="P338" s="41" t="s">
        <v>38</v>
      </c>
      <c r="Q338" s="36"/>
      <c r="R338" s="36"/>
      <c r="S338" s="37"/>
      <c r="T338" s="41" t="s">
        <v>44</v>
      </c>
      <c r="U338" s="36"/>
      <c r="V338" s="36"/>
      <c r="W338" s="37"/>
      <c r="X338" s="41" t="s">
        <v>45</v>
      </c>
      <c r="Y338" s="36"/>
      <c r="Z338" s="36"/>
      <c r="AA338" s="37"/>
      <c r="AB338" s="41" t="s">
        <v>46</v>
      </c>
      <c r="AC338" s="36"/>
      <c r="AD338" s="36"/>
      <c r="AE338" s="36"/>
      <c r="AF338" s="37"/>
      <c r="AG338" s="16" t="s">
        <v>47</v>
      </c>
      <c r="AH338" s="41" t="s">
        <v>266</v>
      </c>
      <c r="AI338" s="36"/>
      <c r="AJ338" s="36"/>
      <c r="AK338" s="36"/>
      <c r="AL338" s="36"/>
      <c r="AM338" s="37"/>
      <c r="AN338" s="41" t="s">
        <v>49</v>
      </c>
      <c r="AO338" s="37"/>
      <c r="AP338" s="41" t="s">
        <v>50</v>
      </c>
      <c r="AQ338" s="36"/>
      <c r="AR338" s="37"/>
      <c r="AS338" s="41" t="s">
        <v>265</v>
      </c>
      <c r="AT338" s="36"/>
      <c r="AU338" s="36"/>
      <c r="AV338" s="36"/>
      <c r="AW338" s="37"/>
      <c r="AX338" s="41" t="s">
        <v>264</v>
      </c>
      <c r="AY338" s="36"/>
      <c r="AZ338" s="37"/>
      <c r="BA338" s="41" t="s">
        <v>51</v>
      </c>
      <c r="BB338" s="36"/>
      <c r="BC338" s="36"/>
      <c r="BD338" s="36"/>
      <c r="BE338" s="36"/>
      <c r="BF338" s="36"/>
      <c r="BG338" s="36"/>
      <c r="BH338" s="37"/>
      <c r="BI338" s="41" t="s">
        <v>52</v>
      </c>
      <c r="BJ338" s="37"/>
    </row>
    <row r="339" spans="1:62" x14ac:dyDescent="0.25">
      <c r="A339" s="49">
        <v>44869.807847222219</v>
      </c>
      <c r="B339" s="37"/>
      <c r="C339" s="45">
        <v>23104</v>
      </c>
      <c r="D339" s="37"/>
      <c r="E339" s="45" t="s">
        <v>17</v>
      </c>
      <c r="F339" s="36"/>
      <c r="G339" s="36"/>
      <c r="H339" s="36"/>
      <c r="I339" s="36"/>
      <c r="J339" s="37"/>
      <c r="K339" s="45"/>
      <c r="L339" s="36"/>
      <c r="M339" s="36"/>
      <c r="N339" s="36"/>
      <c r="O339" s="37"/>
      <c r="P339" s="45"/>
      <c r="Q339" s="36"/>
      <c r="R339" s="36"/>
      <c r="S339" s="37"/>
      <c r="T339" s="40">
        <v>999376</v>
      </c>
      <c r="U339" s="36"/>
      <c r="V339" s="36"/>
      <c r="W339" s="37"/>
      <c r="X339" s="45">
        <v>663</v>
      </c>
      <c r="Y339" s="36"/>
      <c r="Z339" s="36"/>
      <c r="AA339" s="37"/>
      <c r="AB339" s="45">
        <v>1</v>
      </c>
      <c r="AC339" s="36"/>
      <c r="AD339" s="36"/>
      <c r="AE339" s="36"/>
      <c r="AF339" s="37"/>
      <c r="AG339" s="15" t="s">
        <v>54</v>
      </c>
      <c r="AH339" s="35">
        <v>227.78</v>
      </c>
      <c r="AI339" s="36"/>
      <c r="AJ339" s="36"/>
      <c r="AK339" s="36"/>
      <c r="AL339" s="36"/>
      <c r="AM339" s="37"/>
      <c r="AN339" s="47">
        <v>5.96</v>
      </c>
      <c r="AO339" s="37"/>
      <c r="AP339" s="35">
        <v>1357.57</v>
      </c>
      <c r="AQ339" s="36"/>
      <c r="AR339" s="37"/>
      <c r="AS339" s="35">
        <v>2.9107033102115998</v>
      </c>
      <c r="AT339" s="36"/>
      <c r="AU339" s="36"/>
      <c r="AV339" s="36"/>
      <c r="AW339" s="37"/>
      <c r="AX339" s="35">
        <v>2.0476168929110106</v>
      </c>
      <c r="AY339" s="36"/>
      <c r="AZ339" s="37"/>
      <c r="BA339" s="48">
        <v>44876</v>
      </c>
      <c r="BB339" s="36"/>
      <c r="BC339" s="36"/>
      <c r="BD339" s="36"/>
      <c r="BE339" s="36"/>
      <c r="BF339" s="36"/>
      <c r="BG339" s="36"/>
      <c r="BH339" s="37"/>
      <c r="BI339" s="45" t="s">
        <v>185</v>
      </c>
      <c r="BJ339" s="37"/>
    </row>
    <row r="340" spans="1:62" x14ac:dyDescent="0.25">
      <c r="A340" s="49">
        <v>44873.838692129626</v>
      </c>
      <c r="B340" s="37"/>
      <c r="C340" s="45">
        <v>23104</v>
      </c>
      <c r="D340" s="37"/>
      <c r="E340" s="45" t="s">
        <v>17</v>
      </c>
      <c r="F340" s="36"/>
      <c r="G340" s="36"/>
      <c r="H340" s="36"/>
      <c r="I340" s="36"/>
      <c r="J340" s="37"/>
      <c r="K340" s="45"/>
      <c r="L340" s="36"/>
      <c r="M340" s="36"/>
      <c r="N340" s="36"/>
      <c r="O340" s="37"/>
      <c r="P340" s="45"/>
      <c r="Q340" s="36"/>
      <c r="R340" s="36"/>
      <c r="S340" s="37"/>
      <c r="T340" s="40">
        <v>441</v>
      </c>
      <c r="U340" s="36"/>
      <c r="V340" s="36"/>
      <c r="W340" s="37"/>
      <c r="X340" s="45">
        <v>0</v>
      </c>
      <c r="Y340" s="36"/>
      <c r="Z340" s="36"/>
      <c r="AA340" s="37"/>
      <c r="AB340" s="45">
        <v>1</v>
      </c>
      <c r="AC340" s="36"/>
      <c r="AD340" s="36"/>
      <c r="AE340" s="36"/>
      <c r="AF340" s="37"/>
      <c r="AG340" s="15" t="s">
        <v>54</v>
      </c>
      <c r="AH340" s="35">
        <v>326.67</v>
      </c>
      <c r="AI340" s="36"/>
      <c r="AJ340" s="36"/>
      <c r="AK340" s="36"/>
      <c r="AL340" s="36"/>
      <c r="AM340" s="37"/>
      <c r="AN340" s="47">
        <v>5.96</v>
      </c>
      <c r="AO340" s="37"/>
      <c r="AP340" s="35">
        <v>1946.95</v>
      </c>
      <c r="AQ340" s="36"/>
      <c r="AR340" s="37"/>
      <c r="AS340" s="35">
        <v>0</v>
      </c>
      <c r="AT340" s="36"/>
      <c r="AU340" s="36"/>
      <c r="AV340" s="36"/>
      <c r="AW340" s="37"/>
      <c r="AX340" s="35">
        <v>0</v>
      </c>
      <c r="AY340" s="36"/>
      <c r="AZ340" s="37"/>
      <c r="BA340" s="48">
        <v>44886</v>
      </c>
      <c r="BB340" s="36"/>
      <c r="BC340" s="36"/>
      <c r="BD340" s="36"/>
      <c r="BE340" s="36"/>
      <c r="BF340" s="36"/>
      <c r="BG340" s="36"/>
      <c r="BH340" s="37"/>
      <c r="BI340" s="45" t="s">
        <v>337</v>
      </c>
      <c r="BJ340" s="37"/>
    </row>
    <row r="341" spans="1:62" x14ac:dyDescent="0.25">
      <c r="A341" s="49">
        <v>44881.524687500001</v>
      </c>
      <c r="B341" s="37"/>
      <c r="C341" s="45">
        <v>23104</v>
      </c>
      <c r="D341" s="37"/>
      <c r="E341" s="45" t="s">
        <v>17</v>
      </c>
      <c r="F341" s="36"/>
      <c r="G341" s="36"/>
      <c r="H341" s="36"/>
      <c r="I341" s="36"/>
      <c r="J341" s="37"/>
      <c r="K341" s="45"/>
      <c r="L341" s="36"/>
      <c r="M341" s="36"/>
      <c r="N341" s="36"/>
      <c r="O341" s="37"/>
      <c r="P341" s="45"/>
      <c r="Q341" s="36"/>
      <c r="R341" s="36"/>
      <c r="S341" s="37"/>
      <c r="T341" s="40">
        <v>1782</v>
      </c>
      <c r="U341" s="36"/>
      <c r="V341" s="36"/>
      <c r="W341" s="37"/>
      <c r="X341" s="45">
        <v>1341</v>
      </c>
      <c r="Y341" s="36"/>
      <c r="Z341" s="36"/>
      <c r="AA341" s="37"/>
      <c r="AB341" s="45">
        <v>1</v>
      </c>
      <c r="AC341" s="36"/>
      <c r="AD341" s="36"/>
      <c r="AE341" s="36"/>
      <c r="AF341" s="37"/>
      <c r="AG341" s="15" t="s">
        <v>54</v>
      </c>
      <c r="AH341" s="35">
        <v>430.85</v>
      </c>
      <c r="AI341" s="36"/>
      <c r="AJ341" s="36"/>
      <c r="AK341" s="36"/>
      <c r="AL341" s="36"/>
      <c r="AM341" s="37"/>
      <c r="AN341" s="47">
        <v>5.96</v>
      </c>
      <c r="AO341" s="37"/>
      <c r="AP341" s="35">
        <v>2567.87</v>
      </c>
      <c r="AQ341" s="36"/>
      <c r="AR341" s="37"/>
      <c r="AS341" s="35">
        <v>3.1124521295114</v>
      </c>
      <c r="AT341" s="36"/>
      <c r="AU341" s="36"/>
      <c r="AV341" s="36"/>
      <c r="AW341" s="37"/>
      <c r="AX341" s="35">
        <v>1.9148918717375094</v>
      </c>
      <c r="AY341" s="36"/>
      <c r="AZ341" s="37"/>
      <c r="BA341" s="48">
        <v>44893</v>
      </c>
      <c r="BB341" s="36"/>
      <c r="BC341" s="36"/>
      <c r="BD341" s="36"/>
      <c r="BE341" s="36"/>
      <c r="BF341" s="36"/>
      <c r="BG341" s="36"/>
      <c r="BH341" s="37"/>
      <c r="BI341" s="45" t="s">
        <v>185</v>
      </c>
      <c r="BJ341" s="37"/>
    </row>
    <row r="342" spans="1:62" x14ac:dyDescent="0.25">
      <c r="A342" s="49">
        <v>44887.660393518519</v>
      </c>
      <c r="B342" s="37"/>
      <c r="C342" s="45">
        <v>23104</v>
      </c>
      <c r="D342" s="37"/>
      <c r="E342" s="45" t="s">
        <v>17</v>
      </c>
      <c r="F342" s="36"/>
      <c r="G342" s="36"/>
      <c r="H342" s="36"/>
      <c r="I342" s="36"/>
      <c r="J342" s="37"/>
      <c r="K342" s="45"/>
      <c r="L342" s="36"/>
      <c r="M342" s="36"/>
      <c r="N342" s="36"/>
      <c r="O342" s="37"/>
      <c r="P342" s="45"/>
      <c r="Q342" s="36"/>
      <c r="R342" s="36"/>
      <c r="S342" s="37"/>
      <c r="T342" s="40">
        <v>2707</v>
      </c>
      <c r="U342" s="36"/>
      <c r="V342" s="36"/>
      <c r="W342" s="37"/>
      <c r="X342" s="45">
        <v>0</v>
      </c>
      <c r="Y342" s="36"/>
      <c r="Z342" s="36"/>
      <c r="AA342" s="37"/>
      <c r="AB342" s="45">
        <v>1</v>
      </c>
      <c r="AC342" s="36"/>
      <c r="AD342" s="36"/>
      <c r="AE342" s="36"/>
      <c r="AF342" s="37"/>
      <c r="AG342" s="15" t="s">
        <v>54</v>
      </c>
      <c r="AH342" s="35">
        <v>2.9</v>
      </c>
      <c r="AI342" s="36"/>
      <c r="AJ342" s="36"/>
      <c r="AK342" s="36"/>
      <c r="AL342" s="36"/>
      <c r="AM342" s="37"/>
      <c r="AN342" s="47">
        <v>6.09</v>
      </c>
      <c r="AO342" s="37"/>
      <c r="AP342" s="35">
        <v>17.66</v>
      </c>
      <c r="AQ342" s="36"/>
      <c r="AR342" s="37"/>
      <c r="AS342" s="35">
        <v>0</v>
      </c>
      <c r="AT342" s="36"/>
      <c r="AU342" s="36"/>
      <c r="AV342" s="36"/>
      <c r="AW342" s="37"/>
      <c r="AX342" s="35">
        <v>0</v>
      </c>
      <c r="AY342" s="36"/>
      <c r="AZ342" s="37"/>
      <c r="BA342" s="48">
        <v>44893</v>
      </c>
      <c r="BB342" s="36"/>
      <c r="BC342" s="36"/>
      <c r="BD342" s="36"/>
      <c r="BE342" s="36"/>
      <c r="BF342" s="36"/>
      <c r="BG342" s="36"/>
      <c r="BH342" s="37"/>
      <c r="BI342" s="45" t="s">
        <v>279</v>
      </c>
      <c r="BJ342" s="37"/>
    </row>
    <row r="343" spans="1:62" x14ac:dyDescent="0.25">
      <c r="A343" s="49">
        <v>44887.671087962961</v>
      </c>
      <c r="B343" s="37"/>
      <c r="C343" s="45">
        <v>23104</v>
      </c>
      <c r="D343" s="37"/>
      <c r="E343" s="45" t="s">
        <v>17</v>
      </c>
      <c r="F343" s="36"/>
      <c r="G343" s="36"/>
      <c r="H343" s="36"/>
      <c r="I343" s="36"/>
      <c r="J343" s="37"/>
      <c r="K343" s="45"/>
      <c r="L343" s="36"/>
      <c r="M343" s="36"/>
      <c r="N343" s="36"/>
      <c r="O343" s="37"/>
      <c r="P343" s="45"/>
      <c r="Q343" s="36"/>
      <c r="R343" s="36"/>
      <c r="S343" s="37"/>
      <c r="T343" s="40">
        <v>2707</v>
      </c>
      <c r="U343" s="36"/>
      <c r="V343" s="36"/>
      <c r="W343" s="37"/>
      <c r="X343" s="45">
        <v>925</v>
      </c>
      <c r="Y343" s="36"/>
      <c r="Z343" s="36"/>
      <c r="AA343" s="37"/>
      <c r="AB343" s="45">
        <v>1</v>
      </c>
      <c r="AC343" s="36"/>
      <c r="AD343" s="36"/>
      <c r="AE343" s="36"/>
      <c r="AF343" s="37"/>
      <c r="AG343" s="15" t="s">
        <v>54</v>
      </c>
      <c r="AH343" s="35">
        <v>293.12</v>
      </c>
      <c r="AI343" s="36"/>
      <c r="AJ343" s="36"/>
      <c r="AK343" s="36"/>
      <c r="AL343" s="36"/>
      <c r="AM343" s="37"/>
      <c r="AN343" s="47">
        <v>6.09</v>
      </c>
      <c r="AO343" s="37"/>
      <c r="AP343" s="35">
        <v>1785.1</v>
      </c>
      <c r="AQ343" s="36"/>
      <c r="AR343" s="37"/>
      <c r="AS343" s="35">
        <v>3.1247888656170999</v>
      </c>
      <c r="AT343" s="36"/>
      <c r="AU343" s="36"/>
      <c r="AV343" s="36"/>
      <c r="AW343" s="37"/>
      <c r="AX343" s="35">
        <v>1.9298378378378378</v>
      </c>
      <c r="AY343" s="36"/>
      <c r="AZ343" s="37"/>
      <c r="BA343" s="48">
        <v>44893</v>
      </c>
      <c r="BB343" s="36"/>
      <c r="BC343" s="36"/>
      <c r="BD343" s="36"/>
      <c r="BE343" s="36"/>
      <c r="BF343" s="36"/>
      <c r="BG343" s="36"/>
      <c r="BH343" s="37"/>
      <c r="BI343" s="45" t="s">
        <v>185</v>
      </c>
      <c r="BJ343" s="37"/>
    </row>
    <row r="344" spans="1:62" x14ac:dyDescent="0.25">
      <c r="A344" s="49">
        <v>44894.326828703699</v>
      </c>
      <c r="B344" s="37"/>
      <c r="C344" s="45">
        <v>23104</v>
      </c>
      <c r="D344" s="37"/>
      <c r="E344" s="45" t="s">
        <v>17</v>
      </c>
      <c r="F344" s="36"/>
      <c r="G344" s="36"/>
      <c r="H344" s="36"/>
      <c r="I344" s="36"/>
      <c r="J344" s="37"/>
      <c r="K344" s="45"/>
      <c r="L344" s="36"/>
      <c r="M344" s="36"/>
      <c r="N344" s="36"/>
      <c r="O344" s="37"/>
      <c r="P344" s="45"/>
      <c r="Q344" s="36"/>
      <c r="R344" s="36"/>
      <c r="S344" s="37"/>
      <c r="T344" s="40">
        <v>4297</v>
      </c>
      <c r="U344" s="36"/>
      <c r="V344" s="36"/>
      <c r="W344" s="37"/>
      <c r="X344" s="45">
        <v>0</v>
      </c>
      <c r="Y344" s="36"/>
      <c r="Z344" s="36"/>
      <c r="AA344" s="37"/>
      <c r="AB344" s="45">
        <v>1</v>
      </c>
      <c r="AC344" s="36"/>
      <c r="AD344" s="36"/>
      <c r="AE344" s="36"/>
      <c r="AF344" s="37"/>
      <c r="AG344" s="15" t="s">
        <v>54</v>
      </c>
      <c r="AH344" s="35">
        <v>66.92</v>
      </c>
      <c r="AI344" s="36"/>
      <c r="AJ344" s="36"/>
      <c r="AK344" s="36"/>
      <c r="AL344" s="36"/>
      <c r="AM344" s="37"/>
      <c r="AN344" s="47">
        <v>6.09</v>
      </c>
      <c r="AO344" s="37"/>
      <c r="AP344" s="35">
        <v>407.54</v>
      </c>
      <c r="AQ344" s="36"/>
      <c r="AR344" s="37"/>
      <c r="AS344" s="35">
        <v>0</v>
      </c>
      <c r="AT344" s="36"/>
      <c r="AU344" s="36"/>
      <c r="AV344" s="36"/>
      <c r="AW344" s="37"/>
      <c r="AX344" s="35">
        <v>0</v>
      </c>
      <c r="AY344" s="36"/>
      <c r="AZ344" s="37"/>
      <c r="BA344" s="48">
        <v>44900</v>
      </c>
      <c r="BB344" s="36"/>
      <c r="BC344" s="36"/>
      <c r="BD344" s="36"/>
      <c r="BE344" s="36"/>
      <c r="BF344" s="36"/>
      <c r="BG344" s="36"/>
      <c r="BH344" s="37"/>
      <c r="BI344" s="45" t="s">
        <v>279</v>
      </c>
      <c r="BJ344" s="37"/>
    </row>
    <row r="345" spans="1:62" x14ac:dyDescent="0.25">
      <c r="A345" s="49">
        <v>44894.337013888886</v>
      </c>
      <c r="B345" s="37"/>
      <c r="C345" s="45">
        <v>23104</v>
      </c>
      <c r="D345" s="37"/>
      <c r="E345" s="45" t="s">
        <v>17</v>
      </c>
      <c r="F345" s="36"/>
      <c r="G345" s="36"/>
      <c r="H345" s="36"/>
      <c r="I345" s="36"/>
      <c r="J345" s="37"/>
      <c r="K345" s="45"/>
      <c r="L345" s="36"/>
      <c r="M345" s="36"/>
      <c r="N345" s="36"/>
      <c r="O345" s="37"/>
      <c r="P345" s="45"/>
      <c r="Q345" s="36"/>
      <c r="R345" s="36"/>
      <c r="S345" s="37"/>
      <c r="T345" s="40">
        <v>4297</v>
      </c>
      <c r="U345" s="36"/>
      <c r="V345" s="36"/>
      <c r="W345" s="37"/>
      <c r="X345" s="45">
        <v>1590</v>
      </c>
      <c r="Y345" s="36"/>
      <c r="Z345" s="36"/>
      <c r="AA345" s="37"/>
      <c r="AB345" s="45">
        <v>1</v>
      </c>
      <c r="AC345" s="36"/>
      <c r="AD345" s="36"/>
      <c r="AE345" s="36"/>
      <c r="AF345" s="37"/>
      <c r="AG345" s="15" t="s">
        <v>54</v>
      </c>
      <c r="AH345" s="35">
        <v>0.03</v>
      </c>
      <c r="AI345" s="36"/>
      <c r="AJ345" s="36"/>
      <c r="AK345" s="36"/>
      <c r="AL345" s="36"/>
      <c r="AM345" s="37"/>
      <c r="AN345" s="47">
        <v>6.09</v>
      </c>
      <c r="AO345" s="37"/>
      <c r="AP345" s="35">
        <v>0.18</v>
      </c>
      <c r="AQ345" s="36"/>
      <c r="AR345" s="37"/>
      <c r="AS345" s="35">
        <v>23.749066467513</v>
      </c>
      <c r="AT345" s="36"/>
      <c r="AU345" s="36"/>
      <c r="AV345" s="36"/>
      <c r="AW345" s="37"/>
      <c r="AX345" s="35">
        <v>1.1320754716981133E-4</v>
      </c>
      <c r="AY345" s="36"/>
      <c r="AZ345" s="37"/>
      <c r="BA345" s="48">
        <v>44900</v>
      </c>
      <c r="BB345" s="36"/>
      <c r="BC345" s="36"/>
      <c r="BD345" s="36"/>
      <c r="BE345" s="36"/>
      <c r="BF345" s="36"/>
      <c r="BG345" s="36"/>
      <c r="BH345" s="37"/>
      <c r="BI345" s="45" t="s">
        <v>317</v>
      </c>
      <c r="BJ345" s="37"/>
    </row>
    <row r="346" spans="1:62" x14ac:dyDescent="0.25">
      <c r="A346" s="49">
        <v>44895.763460648144</v>
      </c>
      <c r="B346" s="37"/>
      <c r="C346" s="45">
        <v>23104</v>
      </c>
      <c r="D346" s="37"/>
      <c r="E346" s="45" t="s">
        <v>17</v>
      </c>
      <c r="F346" s="36"/>
      <c r="G346" s="36"/>
      <c r="H346" s="36"/>
      <c r="I346" s="36"/>
      <c r="J346" s="37"/>
      <c r="K346" s="45"/>
      <c r="L346" s="36"/>
      <c r="M346" s="36"/>
      <c r="N346" s="36"/>
      <c r="O346" s="37"/>
      <c r="P346" s="45"/>
      <c r="Q346" s="36"/>
      <c r="R346" s="36"/>
      <c r="S346" s="37"/>
      <c r="T346" s="40">
        <v>4367</v>
      </c>
      <c r="U346" s="36"/>
      <c r="V346" s="36"/>
      <c r="W346" s="37"/>
      <c r="X346" s="45">
        <v>70</v>
      </c>
      <c r="Y346" s="36"/>
      <c r="Z346" s="36"/>
      <c r="AA346" s="37"/>
      <c r="AB346" s="45">
        <v>1</v>
      </c>
      <c r="AC346" s="36"/>
      <c r="AD346" s="36"/>
      <c r="AE346" s="36"/>
      <c r="AF346" s="37"/>
      <c r="AG346" s="15" t="s">
        <v>54</v>
      </c>
      <c r="AH346" s="35">
        <v>450.02</v>
      </c>
      <c r="AI346" s="36"/>
      <c r="AJ346" s="36"/>
      <c r="AK346" s="36"/>
      <c r="AL346" s="36"/>
      <c r="AM346" s="37"/>
      <c r="AN346" s="47">
        <v>6.09</v>
      </c>
      <c r="AO346" s="37"/>
      <c r="AP346" s="35">
        <v>2740.62</v>
      </c>
      <c r="AQ346" s="36"/>
      <c r="AR346" s="37"/>
      <c r="AS346" s="35">
        <v>0.15554864228250001</v>
      </c>
      <c r="AT346" s="36"/>
      <c r="AU346" s="36"/>
      <c r="AV346" s="36"/>
      <c r="AW346" s="37"/>
      <c r="AX346" s="35">
        <v>39.151714285714284</v>
      </c>
      <c r="AY346" s="36"/>
      <c r="AZ346" s="37"/>
      <c r="BA346" s="48">
        <v>44900</v>
      </c>
      <c r="BB346" s="36"/>
      <c r="BC346" s="36"/>
      <c r="BD346" s="36"/>
      <c r="BE346" s="36"/>
      <c r="BF346" s="36"/>
      <c r="BG346" s="36"/>
      <c r="BH346" s="37"/>
      <c r="BI346" s="45" t="s">
        <v>282</v>
      </c>
      <c r="BJ346" s="37"/>
    </row>
    <row r="347" spans="1:62" ht="15" customHeight="1" x14ac:dyDescent="0.25">
      <c r="A347" s="41" t="s">
        <v>150</v>
      </c>
      <c r="B347" s="36"/>
      <c r="C347" s="36"/>
      <c r="D347" s="37"/>
      <c r="E347" s="41" t="s">
        <v>151</v>
      </c>
      <c r="F347" s="36"/>
      <c r="G347" s="36"/>
      <c r="H347" s="36"/>
      <c r="I347" s="36"/>
      <c r="J347" s="37"/>
      <c r="K347" s="41" t="s">
        <v>154</v>
      </c>
      <c r="L347" s="36"/>
      <c r="M347" s="36"/>
      <c r="N347" s="36"/>
      <c r="O347" s="36"/>
      <c r="P347" s="36"/>
      <c r="Q347" s="36"/>
      <c r="R347" s="36"/>
      <c r="S347" s="37"/>
      <c r="T347" s="41" t="s">
        <v>267</v>
      </c>
      <c r="U347" s="36"/>
      <c r="V347" s="36"/>
      <c r="W347" s="36"/>
      <c r="X347" s="36"/>
      <c r="Y347" s="36"/>
      <c r="Z347" s="36"/>
      <c r="AA347" s="37"/>
      <c r="AB347" s="41" t="s">
        <v>275</v>
      </c>
      <c r="AC347" s="36"/>
      <c r="AD347" s="36"/>
      <c r="AE347" s="36"/>
      <c r="AF347" s="36"/>
      <c r="AG347" s="37"/>
      <c r="AH347" s="41" t="s">
        <v>274</v>
      </c>
      <c r="AI347" s="36"/>
      <c r="AJ347" s="36"/>
      <c r="AK347" s="36"/>
      <c r="AL347" s="36"/>
      <c r="AM347" s="36"/>
      <c r="AN347" s="36"/>
      <c r="AO347" s="37"/>
      <c r="AP347" s="41" t="s">
        <v>273</v>
      </c>
      <c r="AQ347" s="36"/>
      <c r="AR347" s="36"/>
      <c r="AS347" s="36"/>
      <c r="AT347" s="36"/>
      <c r="AU347" s="36"/>
      <c r="AV347" s="36"/>
      <c r="AW347" s="37"/>
      <c r="AX347" s="41" t="s">
        <v>272</v>
      </c>
      <c r="AY347" s="36"/>
      <c r="AZ347" s="36"/>
      <c r="BA347" s="36"/>
      <c r="BB347" s="36"/>
      <c r="BC347" s="36"/>
      <c r="BD347" s="36"/>
      <c r="BE347" s="36"/>
      <c r="BF347" s="36"/>
      <c r="BG347" s="36"/>
      <c r="BH347" s="37"/>
      <c r="BI347" s="41" t="s">
        <v>265</v>
      </c>
      <c r="BJ347" s="37"/>
    </row>
    <row r="348" spans="1:62" ht="14.25" customHeight="1" x14ac:dyDescent="0.25">
      <c r="A348" s="35">
        <v>2929</v>
      </c>
      <c r="B348" s="36"/>
      <c r="C348" s="36"/>
      <c r="D348" s="37"/>
      <c r="E348" s="35">
        <v>954.65</v>
      </c>
      <c r="F348" s="36"/>
      <c r="G348" s="36"/>
      <c r="H348" s="36"/>
      <c r="I348" s="36"/>
      <c r="J348" s="37"/>
      <c r="K348" s="35">
        <v>5728.2</v>
      </c>
      <c r="L348" s="36"/>
      <c r="M348" s="36"/>
      <c r="N348" s="36"/>
      <c r="O348" s="36"/>
      <c r="P348" s="36"/>
      <c r="Q348" s="36"/>
      <c r="R348" s="36"/>
      <c r="S348" s="37"/>
      <c r="T348" s="45">
        <v>4589</v>
      </c>
      <c r="U348" s="36"/>
      <c r="V348" s="36"/>
      <c r="W348" s="36"/>
      <c r="X348" s="36"/>
      <c r="Y348" s="36"/>
      <c r="Z348" s="36"/>
      <c r="AA348" s="37"/>
      <c r="AB348" s="35">
        <v>1798.29</v>
      </c>
      <c r="AC348" s="36"/>
      <c r="AD348" s="36"/>
      <c r="AE348" s="36"/>
      <c r="AF348" s="36"/>
      <c r="AG348" s="37"/>
      <c r="AH348" s="35">
        <v>10823.49</v>
      </c>
      <c r="AI348" s="36"/>
      <c r="AJ348" s="36"/>
      <c r="AK348" s="36"/>
      <c r="AL348" s="36"/>
      <c r="AM348" s="36"/>
      <c r="AN348" s="36"/>
      <c r="AO348" s="37"/>
      <c r="AP348" s="35">
        <v>1.9556845339706386</v>
      </c>
      <c r="AQ348" s="36"/>
      <c r="AR348" s="36"/>
      <c r="AS348" s="36"/>
      <c r="AT348" s="36"/>
      <c r="AU348" s="36"/>
      <c r="AV348" s="36"/>
      <c r="AW348" s="37"/>
      <c r="AX348" s="35">
        <v>3.0681401560781438</v>
      </c>
      <c r="AY348" s="36"/>
      <c r="AZ348" s="36"/>
      <c r="BA348" s="36"/>
      <c r="BB348" s="36"/>
      <c r="BC348" s="36"/>
      <c r="BD348" s="36"/>
      <c r="BE348" s="36"/>
      <c r="BF348" s="36"/>
      <c r="BG348" s="36"/>
      <c r="BH348" s="37"/>
      <c r="BI348" s="35">
        <v>2.5518687197281862</v>
      </c>
      <c r="BJ348" s="37"/>
    </row>
    <row r="349" spans="1:62" x14ac:dyDescent="0.25">
      <c r="A349" s="42"/>
      <c r="B349" s="29"/>
      <c r="C349" s="42"/>
      <c r="D349" s="29"/>
      <c r="E349" s="42"/>
      <c r="F349" s="29"/>
      <c r="G349" s="29"/>
      <c r="H349" s="29"/>
      <c r="I349" s="29"/>
      <c r="J349" s="29"/>
      <c r="K349" s="42"/>
      <c r="L349" s="29"/>
      <c r="M349" s="29"/>
      <c r="N349" s="29"/>
      <c r="O349" s="29"/>
      <c r="P349" s="42"/>
      <c r="Q349" s="29"/>
      <c r="R349" s="29"/>
      <c r="S349" s="29"/>
      <c r="T349" s="42"/>
      <c r="U349" s="29"/>
      <c r="V349" s="29"/>
      <c r="W349" s="29"/>
      <c r="X349" s="42"/>
      <c r="Y349" s="29"/>
      <c r="Z349" s="29"/>
      <c r="AA349" s="29"/>
      <c r="AB349" s="42"/>
      <c r="AC349" s="29"/>
      <c r="AD349" s="29"/>
      <c r="AE349" s="29"/>
      <c r="AF349" s="29"/>
      <c r="AG349" s="17"/>
      <c r="AH349" s="42"/>
      <c r="AI349" s="29"/>
      <c r="AJ349" s="29"/>
      <c r="AK349" s="29"/>
      <c r="AL349" s="29"/>
      <c r="AM349" s="29"/>
      <c r="AN349" s="42"/>
      <c r="AO349" s="29"/>
      <c r="AP349" s="42"/>
      <c r="AQ349" s="29"/>
      <c r="AR349" s="29"/>
      <c r="AS349" s="42"/>
      <c r="AT349" s="29"/>
      <c r="AU349" s="29"/>
      <c r="AV349" s="29"/>
      <c r="AW349" s="29"/>
      <c r="AX349" s="42"/>
      <c r="AY349" s="29"/>
      <c r="AZ349" s="29"/>
      <c r="BA349" s="42"/>
      <c r="BB349" s="29"/>
      <c r="BC349" s="29"/>
      <c r="BD349" s="29"/>
      <c r="BE349" s="29"/>
      <c r="BF349" s="29"/>
      <c r="BG349" s="29"/>
      <c r="BH349" s="29"/>
      <c r="BI349" s="42"/>
      <c r="BJ349" s="29"/>
    </row>
    <row r="350" spans="1:62" ht="14.1" customHeight="1" x14ac:dyDescent="0.25">
      <c r="A350" s="41" t="s">
        <v>185</v>
      </c>
      <c r="B350" s="36"/>
      <c r="C350" s="36"/>
      <c r="D350" s="36"/>
      <c r="E350" s="36"/>
      <c r="F350" s="36"/>
      <c r="G350" s="36"/>
      <c r="H350" s="37"/>
      <c r="I350" s="41" t="s">
        <v>271</v>
      </c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7"/>
      <c r="V350" s="41" t="s">
        <v>270</v>
      </c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36"/>
      <c r="AH350" s="36"/>
      <c r="AI350" s="36"/>
      <c r="AJ350" s="36"/>
      <c r="AK350" s="37"/>
      <c r="AL350" s="41" t="s">
        <v>269</v>
      </c>
      <c r="AM350" s="36"/>
      <c r="AN350" s="36"/>
      <c r="AO350" s="36"/>
      <c r="AP350" s="36"/>
      <c r="AQ350" s="36"/>
      <c r="AR350" s="36"/>
      <c r="AS350" s="36"/>
      <c r="AT350" s="36"/>
      <c r="AU350" s="36"/>
      <c r="AV350" s="36"/>
      <c r="AW350" s="36"/>
      <c r="AX350" s="36"/>
      <c r="AY350" s="37"/>
      <c r="AZ350" s="41" t="s">
        <v>152</v>
      </c>
      <c r="BA350" s="36"/>
      <c r="BB350" s="36"/>
      <c r="BC350" s="36"/>
      <c r="BD350" s="36"/>
      <c r="BE350" s="36"/>
      <c r="BF350" s="36"/>
      <c r="BG350" s="36"/>
      <c r="BH350" s="36"/>
      <c r="BI350" s="36"/>
      <c r="BJ350" s="37"/>
    </row>
    <row r="351" spans="1:62" ht="14.1" customHeight="1" x14ac:dyDescent="0.25">
      <c r="A351" s="45" t="s">
        <v>158</v>
      </c>
      <c r="B351" s="36"/>
      <c r="C351" s="36"/>
      <c r="D351" s="36"/>
      <c r="E351" s="36"/>
      <c r="F351" s="36"/>
      <c r="G351" s="36"/>
      <c r="H351" s="37"/>
      <c r="I351" s="35">
        <v>1798.29</v>
      </c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7"/>
      <c r="V351" s="35">
        <v>53.086543327272018</v>
      </c>
      <c r="W351" s="36"/>
      <c r="X351" s="36"/>
      <c r="Y351" s="36"/>
      <c r="Z351" s="36"/>
      <c r="AA351" s="36"/>
      <c r="AB351" s="36"/>
      <c r="AC351" s="36"/>
      <c r="AD351" s="36"/>
      <c r="AE351" s="36"/>
      <c r="AF351" s="36"/>
      <c r="AG351" s="36"/>
      <c r="AH351" s="36"/>
      <c r="AI351" s="36"/>
      <c r="AJ351" s="36"/>
      <c r="AK351" s="37"/>
      <c r="AL351" s="46">
        <v>1</v>
      </c>
      <c r="AM351" s="36"/>
      <c r="AN351" s="36"/>
      <c r="AO351" s="36"/>
      <c r="AP351" s="36"/>
      <c r="AQ351" s="36"/>
      <c r="AR351" s="36"/>
      <c r="AS351" s="36"/>
      <c r="AT351" s="36"/>
      <c r="AU351" s="36"/>
      <c r="AV351" s="36"/>
      <c r="AW351" s="36"/>
      <c r="AX351" s="36"/>
      <c r="AY351" s="37"/>
      <c r="AZ351" s="35">
        <v>10823.49</v>
      </c>
      <c r="BA351" s="36"/>
      <c r="BB351" s="36"/>
      <c r="BC351" s="36"/>
      <c r="BD351" s="36"/>
      <c r="BE351" s="36"/>
      <c r="BF351" s="36"/>
      <c r="BG351" s="36"/>
      <c r="BH351" s="36"/>
      <c r="BI351" s="36"/>
      <c r="BJ351" s="37"/>
    </row>
    <row r="352" spans="1:62" ht="0.45" customHeight="1" x14ac:dyDescent="0.25"/>
    <row r="353" spans="1:62" ht="6" customHeight="1" x14ac:dyDescent="0.25">
      <c r="A353" s="50"/>
      <c r="B353" s="37"/>
      <c r="C353" s="50"/>
      <c r="D353" s="36"/>
      <c r="E353" s="36"/>
      <c r="F353" s="36"/>
      <c r="G353" s="36"/>
      <c r="H353" s="36"/>
      <c r="I353" s="36"/>
      <c r="J353" s="37"/>
      <c r="K353" s="50"/>
      <c r="L353" s="36"/>
      <c r="M353" s="36"/>
      <c r="N353" s="36"/>
      <c r="O353" s="36"/>
      <c r="P353" s="36"/>
      <c r="Q353" s="36"/>
      <c r="R353" s="36"/>
      <c r="S353" s="37"/>
      <c r="T353" s="50"/>
      <c r="U353" s="36"/>
      <c r="V353" s="36"/>
      <c r="W353" s="36"/>
      <c r="X353" s="36"/>
      <c r="Y353" s="36"/>
      <c r="Z353" s="36"/>
      <c r="AA353" s="37"/>
      <c r="AB353" s="50"/>
      <c r="AC353" s="36"/>
      <c r="AD353" s="36"/>
      <c r="AE353" s="36"/>
      <c r="AF353" s="36"/>
      <c r="AG353" s="37"/>
      <c r="AH353" s="50"/>
      <c r="AI353" s="36"/>
      <c r="AJ353" s="36"/>
      <c r="AK353" s="36"/>
      <c r="AL353" s="36"/>
      <c r="AM353" s="36"/>
      <c r="AN353" s="36"/>
      <c r="AO353" s="37"/>
      <c r="AP353" s="50"/>
      <c r="AQ353" s="36"/>
      <c r="AR353" s="36"/>
      <c r="AS353" s="36"/>
      <c r="AT353" s="36"/>
      <c r="AU353" s="36"/>
      <c r="AV353" s="36"/>
      <c r="AW353" s="37"/>
      <c r="AX353" s="50"/>
      <c r="AY353" s="36"/>
      <c r="AZ353" s="36"/>
      <c r="BA353" s="36"/>
      <c r="BB353" s="36"/>
      <c r="BC353" s="36"/>
      <c r="BD353" s="36"/>
      <c r="BE353" s="36"/>
      <c r="BF353" s="36"/>
      <c r="BG353" s="36"/>
      <c r="BH353" s="36"/>
      <c r="BI353" s="36"/>
      <c r="BJ353" s="37"/>
    </row>
    <row r="354" spans="1:62" ht="16.95" customHeight="1" x14ac:dyDescent="0.25">
      <c r="A354" s="52"/>
      <c r="B354" s="37"/>
      <c r="C354" s="51" t="s">
        <v>36</v>
      </c>
      <c r="D354" s="36"/>
      <c r="E354" s="36"/>
      <c r="F354" s="36"/>
      <c r="G354" s="36"/>
      <c r="H354" s="36"/>
      <c r="I354" s="36"/>
      <c r="J354" s="37"/>
      <c r="K354" s="51" t="s">
        <v>292</v>
      </c>
      <c r="L354" s="36"/>
      <c r="M354" s="36"/>
      <c r="N354" s="36"/>
      <c r="O354" s="36"/>
      <c r="P354" s="36"/>
      <c r="Q354" s="36"/>
      <c r="R354" s="36"/>
      <c r="S354" s="37"/>
      <c r="T354" s="51" t="s">
        <v>42</v>
      </c>
      <c r="U354" s="36"/>
      <c r="V354" s="36"/>
      <c r="W354" s="36"/>
      <c r="X354" s="36"/>
      <c r="Y354" s="36"/>
      <c r="Z354" s="36"/>
      <c r="AA354" s="37"/>
      <c r="AB354" s="51" t="s">
        <v>43</v>
      </c>
      <c r="AC354" s="36"/>
      <c r="AD354" s="36"/>
      <c r="AE354" s="36"/>
      <c r="AF354" s="36"/>
      <c r="AG354" s="37"/>
      <c r="AH354" s="51" t="s">
        <v>291</v>
      </c>
      <c r="AI354" s="36"/>
      <c r="AJ354" s="36"/>
      <c r="AK354" s="36"/>
      <c r="AL354" s="36"/>
      <c r="AM354" s="36"/>
      <c r="AN354" s="36"/>
      <c r="AO354" s="37"/>
      <c r="AP354" s="51" t="s">
        <v>290</v>
      </c>
      <c r="AQ354" s="36"/>
      <c r="AR354" s="36"/>
      <c r="AS354" s="36"/>
      <c r="AT354" s="36"/>
      <c r="AU354" s="36"/>
      <c r="AV354" s="36"/>
      <c r="AW354" s="37"/>
      <c r="AX354" s="51" t="s">
        <v>47</v>
      </c>
      <c r="AY354" s="36"/>
      <c r="AZ354" s="37"/>
      <c r="BA354" s="51" t="s">
        <v>289</v>
      </c>
      <c r="BB354" s="36"/>
      <c r="BC354" s="36"/>
      <c r="BD354" s="36"/>
      <c r="BE354" s="36"/>
      <c r="BF354" s="36"/>
      <c r="BG354" s="36"/>
      <c r="BH354" s="37"/>
      <c r="BI354" s="51" t="s">
        <v>288</v>
      </c>
      <c r="BJ354" s="37"/>
    </row>
    <row r="355" spans="1:62" ht="14.25" customHeight="1" x14ac:dyDescent="0.25">
      <c r="A355" s="50"/>
      <c r="B355" s="37"/>
      <c r="C355" s="45" t="s">
        <v>287</v>
      </c>
      <c r="D355" s="36"/>
      <c r="E355" s="36"/>
      <c r="F355" s="36"/>
      <c r="G355" s="36"/>
      <c r="H355" s="36"/>
      <c r="I355" s="36"/>
      <c r="J355" s="37"/>
      <c r="K355" s="45">
        <v>10</v>
      </c>
      <c r="L355" s="36"/>
      <c r="M355" s="36"/>
      <c r="N355" s="36"/>
      <c r="O355" s="36"/>
      <c r="P355" s="36"/>
      <c r="Q355" s="36"/>
      <c r="R355" s="36"/>
      <c r="S355" s="37"/>
      <c r="T355" s="45" t="s">
        <v>94</v>
      </c>
      <c r="U355" s="36"/>
      <c r="V355" s="36"/>
      <c r="W355" s="36"/>
      <c r="X355" s="36"/>
      <c r="Y355" s="36"/>
      <c r="Z355" s="36"/>
      <c r="AA355" s="37"/>
      <c r="AB355" s="45">
        <v>727969</v>
      </c>
      <c r="AC355" s="36"/>
      <c r="AD355" s="36"/>
      <c r="AE355" s="36"/>
      <c r="AF355" s="36"/>
      <c r="AG355" s="37"/>
      <c r="AH355" s="45" t="s">
        <v>393</v>
      </c>
      <c r="AI355" s="36"/>
      <c r="AJ355" s="36"/>
      <c r="AK355" s="36"/>
      <c r="AL355" s="36"/>
      <c r="AM355" s="36"/>
      <c r="AN355" s="36"/>
      <c r="AO355" s="37"/>
      <c r="AP355" s="45" t="s">
        <v>335</v>
      </c>
      <c r="AQ355" s="36"/>
      <c r="AR355" s="36"/>
      <c r="AS355" s="36"/>
      <c r="AT355" s="36"/>
      <c r="AU355" s="36"/>
      <c r="AV355" s="36"/>
      <c r="AW355" s="37"/>
      <c r="AX355" s="45" t="s">
        <v>284</v>
      </c>
      <c r="AY355" s="36"/>
      <c r="AZ355" s="37"/>
      <c r="BA355" s="45">
        <v>2.25</v>
      </c>
      <c r="BB355" s="36"/>
      <c r="BC355" s="36"/>
      <c r="BD355" s="36"/>
      <c r="BE355" s="36"/>
      <c r="BF355" s="36"/>
      <c r="BG355" s="36"/>
      <c r="BH355" s="37"/>
      <c r="BI355" s="45">
        <v>3.75</v>
      </c>
      <c r="BJ355" s="37"/>
    </row>
    <row r="356" spans="1:62" ht="3.75" customHeight="1" x14ac:dyDescent="0.25">
      <c r="A356" s="50"/>
      <c r="B356" s="37"/>
      <c r="C356" s="50"/>
      <c r="D356" s="36"/>
      <c r="E356" s="36"/>
      <c r="F356" s="36"/>
      <c r="G356" s="36"/>
      <c r="H356" s="36"/>
      <c r="I356" s="36"/>
      <c r="J356" s="37"/>
      <c r="K356" s="50"/>
      <c r="L356" s="36"/>
      <c r="M356" s="36"/>
      <c r="N356" s="36"/>
      <c r="O356" s="36"/>
      <c r="P356" s="36"/>
      <c r="Q356" s="36"/>
      <c r="R356" s="36"/>
      <c r="S356" s="37"/>
      <c r="T356" s="50"/>
      <c r="U356" s="36"/>
      <c r="V356" s="36"/>
      <c r="W356" s="36"/>
      <c r="X356" s="36"/>
      <c r="Y356" s="36"/>
      <c r="Z356" s="36"/>
      <c r="AA356" s="37"/>
      <c r="AB356" s="50"/>
      <c r="AC356" s="36"/>
      <c r="AD356" s="36"/>
      <c r="AE356" s="36"/>
      <c r="AF356" s="36"/>
      <c r="AG356" s="37"/>
      <c r="AH356" s="50"/>
      <c r="AI356" s="36"/>
      <c r="AJ356" s="36"/>
      <c r="AK356" s="36"/>
      <c r="AL356" s="36"/>
      <c r="AM356" s="36"/>
      <c r="AN356" s="36"/>
      <c r="AO356" s="37"/>
      <c r="AP356" s="50"/>
      <c r="AQ356" s="36"/>
      <c r="AR356" s="36"/>
      <c r="AS356" s="36"/>
      <c r="AT356" s="36"/>
      <c r="AU356" s="36"/>
      <c r="AV356" s="36"/>
      <c r="AW356" s="37"/>
      <c r="AX356" s="50"/>
      <c r="AY356" s="36"/>
      <c r="AZ356" s="36"/>
      <c r="BA356" s="36"/>
      <c r="BB356" s="36"/>
      <c r="BC356" s="36"/>
      <c r="BD356" s="36"/>
      <c r="BE356" s="36"/>
      <c r="BF356" s="36"/>
      <c r="BG356" s="36"/>
      <c r="BH356" s="36"/>
      <c r="BI356" s="36"/>
      <c r="BJ356" s="37"/>
    </row>
    <row r="357" spans="1:62" x14ac:dyDescent="0.25">
      <c r="A357" s="41" t="s">
        <v>39</v>
      </c>
      <c r="B357" s="37"/>
      <c r="C357" s="41" t="s">
        <v>41</v>
      </c>
      <c r="D357" s="37"/>
      <c r="E357" s="41" t="s">
        <v>11</v>
      </c>
      <c r="F357" s="36"/>
      <c r="G357" s="36"/>
      <c r="H357" s="36"/>
      <c r="I357" s="36"/>
      <c r="J357" s="37"/>
      <c r="K357" s="41" t="s">
        <v>283</v>
      </c>
      <c r="L357" s="36"/>
      <c r="M357" s="36"/>
      <c r="N357" s="36"/>
      <c r="O357" s="37"/>
      <c r="P357" s="41" t="s">
        <v>38</v>
      </c>
      <c r="Q357" s="36"/>
      <c r="R357" s="36"/>
      <c r="S357" s="37"/>
      <c r="T357" s="41" t="s">
        <v>44</v>
      </c>
      <c r="U357" s="36"/>
      <c r="V357" s="36"/>
      <c r="W357" s="37"/>
      <c r="X357" s="41" t="s">
        <v>45</v>
      </c>
      <c r="Y357" s="36"/>
      <c r="Z357" s="36"/>
      <c r="AA357" s="37"/>
      <c r="AB357" s="41" t="s">
        <v>46</v>
      </c>
      <c r="AC357" s="36"/>
      <c r="AD357" s="36"/>
      <c r="AE357" s="36"/>
      <c r="AF357" s="37"/>
      <c r="AG357" s="16" t="s">
        <v>47</v>
      </c>
      <c r="AH357" s="41" t="s">
        <v>266</v>
      </c>
      <c r="AI357" s="36"/>
      <c r="AJ357" s="36"/>
      <c r="AK357" s="36"/>
      <c r="AL357" s="36"/>
      <c r="AM357" s="37"/>
      <c r="AN357" s="41" t="s">
        <v>49</v>
      </c>
      <c r="AO357" s="37"/>
      <c r="AP357" s="41" t="s">
        <v>50</v>
      </c>
      <c r="AQ357" s="36"/>
      <c r="AR357" s="37"/>
      <c r="AS357" s="41" t="s">
        <v>265</v>
      </c>
      <c r="AT357" s="36"/>
      <c r="AU357" s="36"/>
      <c r="AV357" s="36"/>
      <c r="AW357" s="37"/>
      <c r="AX357" s="41" t="s">
        <v>264</v>
      </c>
      <c r="AY357" s="36"/>
      <c r="AZ357" s="37"/>
      <c r="BA357" s="41" t="s">
        <v>51</v>
      </c>
      <c r="BB357" s="36"/>
      <c r="BC357" s="36"/>
      <c r="BD357" s="36"/>
      <c r="BE357" s="36"/>
      <c r="BF357" s="36"/>
      <c r="BG357" s="36"/>
      <c r="BH357" s="37"/>
      <c r="BI357" s="41" t="s">
        <v>52</v>
      </c>
      <c r="BJ357" s="37"/>
    </row>
    <row r="358" spans="1:62" x14ac:dyDescent="0.25">
      <c r="A358" s="49">
        <v>44872.921122685184</v>
      </c>
      <c r="B358" s="37"/>
      <c r="C358" s="45">
        <v>23104</v>
      </c>
      <c r="D358" s="37"/>
      <c r="E358" s="45" t="s">
        <v>17</v>
      </c>
      <c r="F358" s="36"/>
      <c r="G358" s="36"/>
      <c r="H358" s="36"/>
      <c r="I358" s="36"/>
      <c r="J358" s="37"/>
      <c r="K358" s="45"/>
      <c r="L358" s="36"/>
      <c r="M358" s="36"/>
      <c r="N358" s="36"/>
      <c r="O358" s="37"/>
      <c r="P358" s="45"/>
      <c r="Q358" s="36"/>
      <c r="R358" s="36"/>
      <c r="S358" s="37"/>
      <c r="T358" s="40">
        <v>903662</v>
      </c>
      <c r="U358" s="36"/>
      <c r="V358" s="36"/>
      <c r="W358" s="37"/>
      <c r="X358" s="45">
        <v>1071</v>
      </c>
      <c r="Y358" s="36"/>
      <c r="Z358" s="36"/>
      <c r="AA358" s="37"/>
      <c r="AB358" s="45">
        <v>1</v>
      </c>
      <c r="AC358" s="36"/>
      <c r="AD358" s="36"/>
      <c r="AE358" s="36"/>
      <c r="AF358" s="37"/>
      <c r="AG358" s="15" t="s">
        <v>54</v>
      </c>
      <c r="AH358" s="35">
        <v>380.18</v>
      </c>
      <c r="AI358" s="36"/>
      <c r="AJ358" s="36"/>
      <c r="AK358" s="36"/>
      <c r="AL358" s="36"/>
      <c r="AM358" s="37"/>
      <c r="AN358" s="47">
        <v>5.96</v>
      </c>
      <c r="AO358" s="37"/>
      <c r="AP358" s="35">
        <v>2265.87</v>
      </c>
      <c r="AQ358" s="36"/>
      <c r="AR358" s="37"/>
      <c r="AS358" s="35">
        <v>2.817086643169</v>
      </c>
      <c r="AT358" s="36"/>
      <c r="AU358" s="36"/>
      <c r="AV358" s="36"/>
      <c r="AW358" s="37"/>
      <c r="AX358" s="35">
        <v>2.1156582633053223</v>
      </c>
      <c r="AY358" s="36"/>
      <c r="AZ358" s="37"/>
      <c r="BA358" s="48">
        <v>44886</v>
      </c>
      <c r="BB358" s="36"/>
      <c r="BC358" s="36"/>
      <c r="BD358" s="36"/>
      <c r="BE358" s="36"/>
      <c r="BF358" s="36"/>
      <c r="BG358" s="36"/>
      <c r="BH358" s="37"/>
      <c r="BI358" s="45" t="s">
        <v>185</v>
      </c>
      <c r="BJ358" s="37"/>
    </row>
    <row r="359" spans="1:62" x14ac:dyDescent="0.25">
      <c r="A359" s="49">
        <v>44874.795381944445</v>
      </c>
      <c r="B359" s="37"/>
      <c r="C359" s="45">
        <v>23104</v>
      </c>
      <c r="D359" s="37"/>
      <c r="E359" s="45" t="s">
        <v>17</v>
      </c>
      <c r="F359" s="36"/>
      <c r="G359" s="36"/>
      <c r="H359" s="36"/>
      <c r="I359" s="36"/>
      <c r="J359" s="37"/>
      <c r="K359" s="45"/>
      <c r="L359" s="36"/>
      <c r="M359" s="36"/>
      <c r="N359" s="36"/>
      <c r="O359" s="37"/>
      <c r="P359" s="45"/>
      <c r="Q359" s="36"/>
      <c r="R359" s="36"/>
      <c r="S359" s="37"/>
      <c r="T359" s="40">
        <v>904319</v>
      </c>
      <c r="U359" s="36"/>
      <c r="V359" s="36"/>
      <c r="W359" s="37"/>
      <c r="X359" s="45">
        <v>657</v>
      </c>
      <c r="Y359" s="36"/>
      <c r="Z359" s="36"/>
      <c r="AA359" s="37"/>
      <c r="AB359" s="45">
        <v>1</v>
      </c>
      <c r="AC359" s="36"/>
      <c r="AD359" s="36"/>
      <c r="AE359" s="36"/>
      <c r="AF359" s="37"/>
      <c r="AG359" s="15" t="s">
        <v>54</v>
      </c>
      <c r="AH359" s="35">
        <v>215.29</v>
      </c>
      <c r="AI359" s="36"/>
      <c r="AJ359" s="36"/>
      <c r="AK359" s="36"/>
      <c r="AL359" s="36"/>
      <c r="AM359" s="37"/>
      <c r="AN359" s="47">
        <v>5.96</v>
      </c>
      <c r="AO359" s="37"/>
      <c r="AP359" s="35">
        <v>1283.1300000000001</v>
      </c>
      <c r="AQ359" s="36"/>
      <c r="AR359" s="37"/>
      <c r="AS359" s="35">
        <v>3.0516977100654001</v>
      </c>
      <c r="AT359" s="36"/>
      <c r="AU359" s="36"/>
      <c r="AV359" s="36"/>
      <c r="AW359" s="37"/>
      <c r="AX359" s="35">
        <v>1.953013698630137</v>
      </c>
      <c r="AY359" s="36"/>
      <c r="AZ359" s="37"/>
      <c r="BA359" s="48">
        <v>44886</v>
      </c>
      <c r="BB359" s="36"/>
      <c r="BC359" s="36"/>
      <c r="BD359" s="36"/>
      <c r="BE359" s="36"/>
      <c r="BF359" s="36"/>
      <c r="BG359" s="36"/>
      <c r="BH359" s="37"/>
      <c r="BI359" s="45" t="s">
        <v>185</v>
      </c>
      <c r="BJ359" s="37"/>
    </row>
    <row r="360" spans="1:62" x14ac:dyDescent="0.25">
      <c r="A360" s="49">
        <v>44881.736724537033</v>
      </c>
      <c r="B360" s="37"/>
      <c r="C360" s="45">
        <v>23104</v>
      </c>
      <c r="D360" s="37"/>
      <c r="E360" s="45" t="s">
        <v>17</v>
      </c>
      <c r="F360" s="36"/>
      <c r="G360" s="36"/>
      <c r="H360" s="36"/>
      <c r="I360" s="36"/>
      <c r="J360" s="37"/>
      <c r="K360" s="45"/>
      <c r="L360" s="36"/>
      <c r="M360" s="36"/>
      <c r="N360" s="36"/>
      <c r="O360" s="37"/>
      <c r="P360" s="45"/>
      <c r="Q360" s="36"/>
      <c r="R360" s="36"/>
      <c r="S360" s="37"/>
      <c r="T360" s="40">
        <v>905412</v>
      </c>
      <c r="U360" s="36"/>
      <c r="V360" s="36"/>
      <c r="W360" s="37"/>
      <c r="X360" s="45">
        <v>1093</v>
      </c>
      <c r="Y360" s="36"/>
      <c r="Z360" s="36"/>
      <c r="AA360" s="37"/>
      <c r="AB360" s="45">
        <v>1</v>
      </c>
      <c r="AC360" s="36"/>
      <c r="AD360" s="36"/>
      <c r="AE360" s="36"/>
      <c r="AF360" s="37"/>
      <c r="AG360" s="15" t="s">
        <v>54</v>
      </c>
      <c r="AH360" s="35">
        <v>375.7</v>
      </c>
      <c r="AI360" s="36"/>
      <c r="AJ360" s="36"/>
      <c r="AK360" s="36"/>
      <c r="AL360" s="36"/>
      <c r="AM360" s="37"/>
      <c r="AN360" s="47">
        <v>5.96</v>
      </c>
      <c r="AO360" s="37"/>
      <c r="AP360" s="35">
        <v>2239.17</v>
      </c>
      <c r="AQ360" s="36"/>
      <c r="AR360" s="37"/>
      <c r="AS360" s="35">
        <v>2.9092360926269998</v>
      </c>
      <c r="AT360" s="36"/>
      <c r="AU360" s="36"/>
      <c r="AV360" s="36"/>
      <c r="AW360" s="37"/>
      <c r="AX360" s="35">
        <v>2.0486459286367795</v>
      </c>
      <c r="AY360" s="36"/>
      <c r="AZ360" s="37"/>
      <c r="BA360" s="48">
        <v>44893</v>
      </c>
      <c r="BB360" s="36"/>
      <c r="BC360" s="36"/>
      <c r="BD360" s="36"/>
      <c r="BE360" s="36"/>
      <c r="BF360" s="36"/>
      <c r="BG360" s="36"/>
      <c r="BH360" s="37"/>
      <c r="BI360" s="45" t="s">
        <v>185</v>
      </c>
      <c r="BJ360" s="37"/>
    </row>
    <row r="361" spans="1:62" x14ac:dyDescent="0.25">
      <c r="A361" s="49">
        <v>44886.43550925926</v>
      </c>
      <c r="B361" s="37"/>
      <c r="C361" s="45">
        <v>23104</v>
      </c>
      <c r="D361" s="37"/>
      <c r="E361" s="45" t="s">
        <v>17</v>
      </c>
      <c r="F361" s="36"/>
      <c r="G361" s="36"/>
      <c r="H361" s="36"/>
      <c r="I361" s="36"/>
      <c r="J361" s="37"/>
      <c r="K361" s="45"/>
      <c r="L361" s="36"/>
      <c r="M361" s="36"/>
      <c r="N361" s="36"/>
      <c r="O361" s="37"/>
      <c r="P361" s="45"/>
      <c r="Q361" s="36"/>
      <c r="R361" s="36"/>
      <c r="S361" s="37"/>
      <c r="T361" s="40">
        <v>906487</v>
      </c>
      <c r="U361" s="36"/>
      <c r="V361" s="36"/>
      <c r="W361" s="37"/>
      <c r="X361" s="45">
        <v>1075</v>
      </c>
      <c r="Y361" s="36"/>
      <c r="Z361" s="36"/>
      <c r="AA361" s="37"/>
      <c r="AB361" s="45">
        <v>1</v>
      </c>
      <c r="AC361" s="36"/>
      <c r="AD361" s="36"/>
      <c r="AE361" s="36"/>
      <c r="AF361" s="37"/>
      <c r="AG361" s="15" t="s">
        <v>54</v>
      </c>
      <c r="AH361" s="35">
        <v>339.11</v>
      </c>
      <c r="AI361" s="36"/>
      <c r="AJ361" s="36"/>
      <c r="AK361" s="36"/>
      <c r="AL361" s="36"/>
      <c r="AM361" s="37"/>
      <c r="AN361" s="47">
        <v>6.09</v>
      </c>
      <c r="AO361" s="37"/>
      <c r="AP361" s="35">
        <v>2065.1799999999998</v>
      </c>
      <c r="AQ361" s="36"/>
      <c r="AR361" s="37"/>
      <c r="AS361" s="35">
        <v>3.1700628114771003</v>
      </c>
      <c r="AT361" s="36"/>
      <c r="AU361" s="36"/>
      <c r="AV361" s="36"/>
      <c r="AW361" s="37"/>
      <c r="AX361" s="35">
        <v>1.9210976744186048</v>
      </c>
      <c r="AY361" s="36"/>
      <c r="AZ361" s="37"/>
      <c r="BA361" s="48">
        <v>44893</v>
      </c>
      <c r="BB361" s="36"/>
      <c r="BC361" s="36"/>
      <c r="BD361" s="36"/>
      <c r="BE361" s="36"/>
      <c r="BF361" s="36"/>
      <c r="BG361" s="36"/>
      <c r="BH361" s="37"/>
      <c r="BI361" s="45" t="s">
        <v>185</v>
      </c>
      <c r="BJ361" s="37"/>
    </row>
    <row r="362" spans="1:62" x14ac:dyDescent="0.25">
      <c r="A362" s="49">
        <v>44891.866562499999</v>
      </c>
      <c r="B362" s="37"/>
      <c r="C362" s="45">
        <v>23104</v>
      </c>
      <c r="D362" s="37"/>
      <c r="E362" s="45" t="s">
        <v>17</v>
      </c>
      <c r="F362" s="36"/>
      <c r="G362" s="36"/>
      <c r="H362" s="36"/>
      <c r="I362" s="36"/>
      <c r="J362" s="37"/>
      <c r="K362" s="45"/>
      <c r="L362" s="36"/>
      <c r="M362" s="36"/>
      <c r="N362" s="36"/>
      <c r="O362" s="37"/>
      <c r="P362" s="45"/>
      <c r="Q362" s="36"/>
      <c r="R362" s="36"/>
      <c r="S362" s="37"/>
      <c r="T362" s="40">
        <v>907637</v>
      </c>
      <c r="U362" s="36"/>
      <c r="V362" s="36"/>
      <c r="W362" s="37"/>
      <c r="X362" s="45">
        <v>1150</v>
      </c>
      <c r="Y362" s="36"/>
      <c r="Z362" s="36"/>
      <c r="AA362" s="37"/>
      <c r="AB362" s="45">
        <v>1</v>
      </c>
      <c r="AC362" s="36"/>
      <c r="AD362" s="36"/>
      <c r="AE362" s="36"/>
      <c r="AF362" s="37"/>
      <c r="AG362" s="15" t="s">
        <v>54</v>
      </c>
      <c r="AH362" s="35">
        <v>397.98</v>
      </c>
      <c r="AI362" s="36"/>
      <c r="AJ362" s="36"/>
      <c r="AK362" s="36"/>
      <c r="AL362" s="36"/>
      <c r="AM362" s="37"/>
      <c r="AN362" s="47">
        <v>6.09</v>
      </c>
      <c r="AO362" s="37"/>
      <c r="AP362" s="35">
        <v>2423.6999999999998</v>
      </c>
      <c r="AQ362" s="36"/>
      <c r="AR362" s="37"/>
      <c r="AS362" s="35">
        <v>2.8895924418312</v>
      </c>
      <c r="AT362" s="36"/>
      <c r="AU362" s="36"/>
      <c r="AV362" s="36"/>
      <c r="AW362" s="37"/>
      <c r="AX362" s="35">
        <v>2.1075652173913042</v>
      </c>
      <c r="AY362" s="36"/>
      <c r="AZ362" s="37"/>
      <c r="BA362" s="48">
        <v>44900</v>
      </c>
      <c r="BB362" s="36"/>
      <c r="BC362" s="36"/>
      <c r="BD362" s="36"/>
      <c r="BE362" s="36"/>
      <c r="BF362" s="36"/>
      <c r="BG362" s="36"/>
      <c r="BH362" s="37"/>
      <c r="BI362" s="45" t="s">
        <v>185</v>
      </c>
      <c r="BJ362" s="37"/>
    </row>
    <row r="363" spans="1:62" x14ac:dyDescent="0.25">
      <c r="A363" s="49">
        <v>44897.861192129625</v>
      </c>
      <c r="B363" s="37"/>
      <c r="C363" s="45">
        <v>23104</v>
      </c>
      <c r="D363" s="37"/>
      <c r="E363" s="45" t="s">
        <v>17</v>
      </c>
      <c r="F363" s="36"/>
      <c r="G363" s="36"/>
      <c r="H363" s="36"/>
      <c r="I363" s="36"/>
      <c r="J363" s="37"/>
      <c r="K363" s="45"/>
      <c r="L363" s="36"/>
      <c r="M363" s="36"/>
      <c r="N363" s="36"/>
      <c r="O363" s="37"/>
      <c r="P363" s="45"/>
      <c r="Q363" s="36"/>
      <c r="R363" s="36"/>
      <c r="S363" s="37"/>
      <c r="T363" s="40">
        <v>908845</v>
      </c>
      <c r="U363" s="36"/>
      <c r="V363" s="36"/>
      <c r="W363" s="37"/>
      <c r="X363" s="45">
        <v>1208</v>
      </c>
      <c r="Y363" s="36"/>
      <c r="Z363" s="36"/>
      <c r="AA363" s="37"/>
      <c r="AB363" s="45">
        <v>1</v>
      </c>
      <c r="AC363" s="36"/>
      <c r="AD363" s="36"/>
      <c r="AE363" s="36"/>
      <c r="AF363" s="37"/>
      <c r="AG363" s="15" t="s">
        <v>54</v>
      </c>
      <c r="AH363" s="35">
        <v>370.78</v>
      </c>
      <c r="AI363" s="36"/>
      <c r="AJ363" s="36"/>
      <c r="AK363" s="36"/>
      <c r="AL363" s="36"/>
      <c r="AM363" s="37"/>
      <c r="AN363" s="47">
        <v>6.09</v>
      </c>
      <c r="AO363" s="37"/>
      <c r="AP363" s="35">
        <v>2258.0500000000002</v>
      </c>
      <c r="AQ363" s="36"/>
      <c r="AR363" s="37"/>
      <c r="AS363" s="35">
        <v>3.2579966556987001</v>
      </c>
      <c r="AT363" s="36"/>
      <c r="AU363" s="36"/>
      <c r="AV363" s="36"/>
      <c r="AW363" s="37"/>
      <c r="AX363" s="35">
        <v>1.8692466887417218</v>
      </c>
      <c r="AY363" s="36"/>
      <c r="AZ363" s="37"/>
      <c r="BA363" s="48">
        <v>44907</v>
      </c>
      <c r="BB363" s="36"/>
      <c r="BC363" s="36"/>
      <c r="BD363" s="36"/>
      <c r="BE363" s="36"/>
      <c r="BF363" s="36"/>
      <c r="BG363" s="36"/>
      <c r="BH363" s="37"/>
      <c r="BI363" s="45" t="s">
        <v>185</v>
      </c>
      <c r="BJ363" s="37"/>
    </row>
    <row r="364" spans="1:62" ht="15" customHeight="1" x14ac:dyDescent="0.25">
      <c r="A364" s="41" t="s">
        <v>150</v>
      </c>
      <c r="B364" s="36"/>
      <c r="C364" s="36"/>
      <c r="D364" s="37"/>
      <c r="E364" s="41" t="s">
        <v>151</v>
      </c>
      <c r="F364" s="36"/>
      <c r="G364" s="36"/>
      <c r="H364" s="36"/>
      <c r="I364" s="36"/>
      <c r="J364" s="37"/>
      <c r="K364" s="41" t="s">
        <v>154</v>
      </c>
      <c r="L364" s="36"/>
      <c r="M364" s="36"/>
      <c r="N364" s="36"/>
      <c r="O364" s="36"/>
      <c r="P364" s="36"/>
      <c r="Q364" s="36"/>
      <c r="R364" s="36"/>
      <c r="S364" s="37"/>
      <c r="T364" s="41" t="s">
        <v>267</v>
      </c>
      <c r="U364" s="36"/>
      <c r="V364" s="36"/>
      <c r="W364" s="36"/>
      <c r="X364" s="36"/>
      <c r="Y364" s="36"/>
      <c r="Z364" s="36"/>
      <c r="AA364" s="37"/>
      <c r="AB364" s="41" t="s">
        <v>275</v>
      </c>
      <c r="AC364" s="36"/>
      <c r="AD364" s="36"/>
      <c r="AE364" s="36"/>
      <c r="AF364" s="36"/>
      <c r="AG364" s="37"/>
      <c r="AH364" s="41" t="s">
        <v>274</v>
      </c>
      <c r="AI364" s="36"/>
      <c r="AJ364" s="36"/>
      <c r="AK364" s="36"/>
      <c r="AL364" s="36"/>
      <c r="AM364" s="36"/>
      <c r="AN364" s="36"/>
      <c r="AO364" s="37"/>
      <c r="AP364" s="41" t="s">
        <v>273</v>
      </c>
      <c r="AQ364" s="36"/>
      <c r="AR364" s="36"/>
      <c r="AS364" s="36"/>
      <c r="AT364" s="36"/>
      <c r="AU364" s="36"/>
      <c r="AV364" s="36"/>
      <c r="AW364" s="37"/>
      <c r="AX364" s="41" t="s">
        <v>272</v>
      </c>
      <c r="AY364" s="36"/>
      <c r="AZ364" s="36"/>
      <c r="BA364" s="36"/>
      <c r="BB364" s="36"/>
      <c r="BC364" s="36"/>
      <c r="BD364" s="36"/>
      <c r="BE364" s="36"/>
      <c r="BF364" s="36"/>
      <c r="BG364" s="36"/>
      <c r="BH364" s="37"/>
      <c r="BI364" s="41" t="s">
        <v>265</v>
      </c>
      <c r="BJ364" s="37"/>
    </row>
    <row r="365" spans="1:62" ht="14.25" customHeight="1" x14ac:dyDescent="0.25">
      <c r="A365" s="35">
        <v>6254</v>
      </c>
      <c r="B365" s="36"/>
      <c r="C365" s="36"/>
      <c r="D365" s="37"/>
      <c r="E365" s="35">
        <v>2079.04</v>
      </c>
      <c r="F365" s="36"/>
      <c r="G365" s="36"/>
      <c r="H365" s="36"/>
      <c r="I365" s="36"/>
      <c r="J365" s="37"/>
      <c r="K365" s="35">
        <v>12535.1</v>
      </c>
      <c r="L365" s="36"/>
      <c r="M365" s="36"/>
      <c r="N365" s="36"/>
      <c r="O365" s="36"/>
      <c r="P365" s="36"/>
      <c r="Q365" s="36"/>
      <c r="R365" s="36"/>
      <c r="S365" s="37"/>
      <c r="T365" s="45">
        <v>6254</v>
      </c>
      <c r="U365" s="36"/>
      <c r="V365" s="36"/>
      <c r="W365" s="36"/>
      <c r="X365" s="36"/>
      <c r="Y365" s="36"/>
      <c r="Z365" s="36"/>
      <c r="AA365" s="37"/>
      <c r="AB365" s="35">
        <v>2079.04</v>
      </c>
      <c r="AC365" s="36"/>
      <c r="AD365" s="36"/>
      <c r="AE365" s="36"/>
      <c r="AF365" s="36"/>
      <c r="AG365" s="37"/>
      <c r="AH365" s="35">
        <v>12535.1</v>
      </c>
      <c r="AI365" s="36"/>
      <c r="AJ365" s="36"/>
      <c r="AK365" s="36"/>
      <c r="AL365" s="36"/>
      <c r="AM365" s="36"/>
      <c r="AN365" s="36"/>
      <c r="AO365" s="37"/>
      <c r="AP365" s="35">
        <v>2.0043332267348899</v>
      </c>
      <c r="AQ365" s="36"/>
      <c r="AR365" s="36"/>
      <c r="AS365" s="36"/>
      <c r="AT365" s="36"/>
      <c r="AU365" s="36"/>
      <c r="AV365" s="36"/>
      <c r="AW365" s="37"/>
      <c r="AX365" s="35">
        <v>3.0081191319070339</v>
      </c>
      <c r="AY365" s="36"/>
      <c r="AZ365" s="36"/>
      <c r="BA365" s="36"/>
      <c r="BB365" s="36"/>
      <c r="BC365" s="36"/>
      <c r="BD365" s="36"/>
      <c r="BE365" s="36"/>
      <c r="BF365" s="36"/>
      <c r="BG365" s="36"/>
      <c r="BH365" s="37"/>
      <c r="BI365" s="35">
        <v>3.0081191319070339</v>
      </c>
      <c r="BJ365" s="37"/>
    </row>
    <row r="366" spans="1:62" x14ac:dyDescent="0.25">
      <c r="A366" s="42"/>
      <c r="B366" s="29"/>
      <c r="C366" s="42"/>
      <c r="D366" s="29"/>
      <c r="E366" s="42"/>
      <c r="F366" s="29"/>
      <c r="G366" s="29"/>
      <c r="H366" s="29"/>
      <c r="I366" s="29"/>
      <c r="J366" s="29"/>
      <c r="K366" s="42"/>
      <c r="L366" s="29"/>
      <c r="M366" s="29"/>
      <c r="N366" s="29"/>
      <c r="O366" s="29"/>
      <c r="P366" s="42"/>
      <c r="Q366" s="29"/>
      <c r="R366" s="29"/>
      <c r="S366" s="29"/>
      <c r="T366" s="42"/>
      <c r="U366" s="29"/>
      <c r="V366" s="29"/>
      <c r="W366" s="29"/>
      <c r="X366" s="42"/>
      <c r="Y366" s="29"/>
      <c r="Z366" s="29"/>
      <c r="AA366" s="29"/>
      <c r="AB366" s="42"/>
      <c r="AC366" s="29"/>
      <c r="AD366" s="29"/>
      <c r="AE366" s="29"/>
      <c r="AF366" s="29"/>
      <c r="AG366" s="17"/>
      <c r="AH366" s="42"/>
      <c r="AI366" s="29"/>
      <c r="AJ366" s="29"/>
      <c r="AK366" s="29"/>
      <c r="AL366" s="29"/>
      <c r="AM366" s="29"/>
      <c r="AN366" s="42"/>
      <c r="AO366" s="29"/>
      <c r="AP366" s="42"/>
      <c r="AQ366" s="29"/>
      <c r="AR366" s="29"/>
      <c r="AS366" s="42"/>
      <c r="AT366" s="29"/>
      <c r="AU366" s="29"/>
      <c r="AV366" s="29"/>
      <c r="AW366" s="29"/>
      <c r="AX366" s="42"/>
      <c r="AY366" s="29"/>
      <c r="AZ366" s="29"/>
      <c r="BA366" s="42"/>
      <c r="BB366" s="29"/>
      <c r="BC366" s="29"/>
      <c r="BD366" s="29"/>
      <c r="BE366" s="29"/>
      <c r="BF366" s="29"/>
      <c r="BG366" s="29"/>
      <c r="BH366" s="29"/>
      <c r="BI366" s="42"/>
      <c r="BJ366" s="29"/>
    </row>
    <row r="367" spans="1:62" ht="14.1" customHeight="1" x14ac:dyDescent="0.25">
      <c r="A367" s="41" t="s">
        <v>185</v>
      </c>
      <c r="B367" s="36"/>
      <c r="C367" s="36"/>
      <c r="D367" s="36"/>
      <c r="E367" s="36"/>
      <c r="F367" s="36"/>
      <c r="G367" s="36"/>
      <c r="H367" s="37"/>
      <c r="I367" s="41" t="s">
        <v>271</v>
      </c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7"/>
      <c r="V367" s="41" t="s">
        <v>270</v>
      </c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36"/>
      <c r="AH367" s="36"/>
      <c r="AI367" s="36"/>
      <c r="AJ367" s="36"/>
      <c r="AK367" s="37"/>
      <c r="AL367" s="41" t="s">
        <v>269</v>
      </c>
      <c r="AM367" s="36"/>
      <c r="AN367" s="36"/>
      <c r="AO367" s="36"/>
      <c r="AP367" s="36"/>
      <c r="AQ367" s="36"/>
      <c r="AR367" s="36"/>
      <c r="AS367" s="36"/>
      <c r="AT367" s="36"/>
      <c r="AU367" s="36"/>
      <c r="AV367" s="36"/>
      <c r="AW367" s="36"/>
      <c r="AX367" s="36"/>
      <c r="AY367" s="37"/>
      <c r="AZ367" s="41" t="s">
        <v>152</v>
      </c>
      <c r="BA367" s="36"/>
      <c r="BB367" s="36"/>
      <c r="BC367" s="36"/>
      <c r="BD367" s="36"/>
      <c r="BE367" s="36"/>
      <c r="BF367" s="36"/>
      <c r="BG367" s="36"/>
      <c r="BH367" s="36"/>
      <c r="BI367" s="36"/>
      <c r="BJ367" s="37"/>
    </row>
    <row r="368" spans="1:62" ht="14.1" customHeight="1" x14ac:dyDescent="0.25">
      <c r="A368" s="45" t="s">
        <v>158</v>
      </c>
      <c r="B368" s="36"/>
      <c r="C368" s="36"/>
      <c r="D368" s="36"/>
      <c r="E368" s="36"/>
      <c r="F368" s="36"/>
      <c r="G368" s="36"/>
      <c r="H368" s="37"/>
      <c r="I368" s="35">
        <v>2079.04</v>
      </c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7"/>
      <c r="V368" s="35">
        <v>100</v>
      </c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  <c r="AJ368" s="36"/>
      <c r="AK368" s="37"/>
      <c r="AL368" s="46">
        <v>1</v>
      </c>
      <c r="AM368" s="36"/>
      <c r="AN368" s="36"/>
      <c r="AO368" s="36"/>
      <c r="AP368" s="36"/>
      <c r="AQ368" s="36"/>
      <c r="AR368" s="36"/>
      <c r="AS368" s="36"/>
      <c r="AT368" s="36"/>
      <c r="AU368" s="36"/>
      <c r="AV368" s="36"/>
      <c r="AW368" s="36"/>
      <c r="AX368" s="36"/>
      <c r="AY368" s="37"/>
      <c r="AZ368" s="35">
        <v>12535.1</v>
      </c>
      <c r="BA368" s="36"/>
      <c r="BB368" s="36"/>
      <c r="BC368" s="36"/>
      <c r="BD368" s="36"/>
      <c r="BE368" s="36"/>
      <c r="BF368" s="36"/>
      <c r="BG368" s="36"/>
      <c r="BH368" s="36"/>
      <c r="BI368" s="36"/>
      <c r="BJ368" s="37"/>
    </row>
    <row r="369" spans="1:62" ht="0.45" customHeight="1" x14ac:dyDescent="0.25"/>
    <row r="370" spans="1:62" ht="6" customHeight="1" x14ac:dyDescent="0.25">
      <c r="A370" s="50"/>
      <c r="B370" s="37"/>
      <c r="C370" s="50"/>
      <c r="D370" s="36"/>
      <c r="E370" s="36"/>
      <c r="F370" s="36"/>
      <c r="G370" s="36"/>
      <c r="H370" s="36"/>
      <c r="I370" s="36"/>
      <c r="J370" s="37"/>
      <c r="K370" s="50"/>
      <c r="L370" s="36"/>
      <c r="M370" s="36"/>
      <c r="N370" s="36"/>
      <c r="O370" s="36"/>
      <c r="P370" s="36"/>
      <c r="Q370" s="36"/>
      <c r="R370" s="36"/>
      <c r="S370" s="37"/>
      <c r="T370" s="50"/>
      <c r="U370" s="36"/>
      <c r="V370" s="36"/>
      <c r="W370" s="36"/>
      <c r="X370" s="36"/>
      <c r="Y370" s="36"/>
      <c r="Z370" s="36"/>
      <c r="AA370" s="37"/>
      <c r="AB370" s="50"/>
      <c r="AC370" s="36"/>
      <c r="AD370" s="36"/>
      <c r="AE370" s="36"/>
      <c r="AF370" s="36"/>
      <c r="AG370" s="37"/>
      <c r="AH370" s="50"/>
      <c r="AI370" s="36"/>
      <c r="AJ370" s="36"/>
      <c r="AK370" s="36"/>
      <c r="AL370" s="36"/>
      <c r="AM370" s="36"/>
      <c r="AN370" s="36"/>
      <c r="AO370" s="37"/>
      <c r="AP370" s="50"/>
      <c r="AQ370" s="36"/>
      <c r="AR370" s="36"/>
      <c r="AS370" s="36"/>
      <c r="AT370" s="36"/>
      <c r="AU370" s="36"/>
      <c r="AV370" s="36"/>
      <c r="AW370" s="37"/>
      <c r="AX370" s="50"/>
      <c r="AY370" s="36"/>
      <c r="AZ370" s="36"/>
      <c r="BA370" s="36"/>
      <c r="BB370" s="36"/>
      <c r="BC370" s="36"/>
      <c r="BD370" s="36"/>
      <c r="BE370" s="36"/>
      <c r="BF370" s="36"/>
      <c r="BG370" s="36"/>
      <c r="BH370" s="36"/>
      <c r="BI370" s="36"/>
      <c r="BJ370" s="37"/>
    </row>
    <row r="371" spans="1:62" ht="16.95" customHeight="1" x14ac:dyDescent="0.25">
      <c r="A371" s="52"/>
      <c r="B371" s="37"/>
      <c r="C371" s="51" t="s">
        <v>36</v>
      </c>
      <c r="D371" s="36"/>
      <c r="E371" s="36"/>
      <c r="F371" s="36"/>
      <c r="G371" s="36"/>
      <c r="H371" s="36"/>
      <c r="I371" s="36"/>
      <c r="J371" s="37"/>
      <c r="K371" s="51" t="s">
        <v>292</v>
      </c>
      <c r="L371" s="36"/>
      <c r="M371" s="36"/>
      <c r="N371" s="36"/>
      <c r="O371" s="36"/>
      <c r="P371" s="36"/>
      <c r="Q371" s="36"/>
      <c r="R371" s="36"/>
      <c r="S371" s="37"/>
      <c r="T371" s="51" t="s">
        <v>42</v>
      </c>
      <c r="U371" s="36"/>
      <c r="V371" s="36"/>
      <c r="W371" s="36"/>
      <c r="X371" s="36"/>
      <c r="Y371" s="36"/>
      <c r="Z371" s="36"/>
      <c r="AA371" s="37"/>
      <c r="AB371" s="51" t="s">
        <v>43</v>
      </c>
      <c r="AC371" s="36"/>
      <c r="AD371" s="36"/>
      <c r="AE371" s="36"/>
      <c r="AF371" s="36"/>
      <c r="AG371" s="37"/>
      <c r="AH371" s="51" t="s">
        <v>291</v>
      </c>
      <c r="AI371" s="36"/>
      <c r="AJ371" s="36"/>
      <c r="AK371" s="36"/>
      <c r="AL371" s="36"/>
      <c r="AM371" s="36"/>
      <c r="AN371" s="36"/>
      <c r="AO371" s="37"/>
      <c r="AP371" s="51" t="s">
        <v>290</v>
      </c>
      <c r="AQ371" s="36"/>
      <c r="AR371" s="36"/>
      <c r="AS371" s="36"/>
      <c r="AT371" s="36"/>
      <c r="AU371" s="36"/>
      <c r="AV371" s="36"/>
      <c r="AW371" s="37"/>
      <c r="AX371" s="51" t="s">
        <v>47</v>
      </c>
      <c r="AY371" s="36"/>
      <c r="AZ371" s="37"/>
      <c r="BA371" s="51" t="s">
        <v>289</v>
      </c>
      <c r="BB371" s="36"/>
      <c r="BC371" s="36"/>
      <c r="BD371" s="36"/>
      <c r="BE371" s="36"/>
      <c r="BF371" s="36"/>
      <c r="BG371" s="36"/>
      <c r="BH371" s="37"/>
      <c r="BI371" s="51" t="s">
        <v>288</v>
      </c>
      <c r="BJ371" s="37"/>
    </row>
    <row r="372" spans="1:62" ht="14.25" customHeight="1" x14ac:dyDescent="0.25">
      <c r="A372" s="50"/>
      <c r="B372" s="37"/>
      <c r="C372" s="45" t="s">
        <v>287</v>
      </c>
      <c r="D372" s="36"/>
      <c r="E372" s="36"/>
      <c r="F372" s="36"/>
      <c r="G372" s="36"/>
      <c r="H372" s="36"/>
      <c r="I372" s="36"/>
      <c r="J372" s="37"/>
      <c r="K372" s="45">
        <v>28</v>
      </c>
      <c r="L372" s="36"/>
      <c r="M372" s="36"/>
      <c r="N372" s="36"/>
      <c r="O372" s="36"/>
      <c r="P372" s="36"/>
      <c r="Q372" s="36"/>
      <c r="R372" s="36"/>
      <c r="S372" s="37"/>
      <c r="T372" s="45" t="s">
        <v>95</v>
      </c>
      <c r="U372" s="36"/>
      <c r="V372" s="36"/>
      <c r="W372" s="36"/>
      <c r="X372" s="36"/>
      <c r="Y372" s="36"/>
      <c r="Z372" s="36"/>
      <c r="AA372" s="37"/>
      <c r="AB372" s="45">
        <v>727983</v>
      </c>
      <c r="AC372" s="36"/>
      <c r="AD372" s="36"/>
      <c r="AE372" s="36"/>
      <c r="AF372" s="36"/>
      <c r="AG372" s="37"/>
      <c r="AH372" s="45" t="s">
        <v>447</v>
      </c>
      <c r="AI372" s="36"/>
      <c r="AJ372" s="36"/>
      <c r="AK372" s="36"/>
      <c r="AL372" s="36"/>
      <c r="AM372" s="36"/>
      <c r="AN372" s="36"/>
      <c r="AO372" s="37"/>
      <c r="AP372" s="45" t="s">
        <v>446</v>
      </c>
      <c r="AQ372" s="36"/>
      <c r="AR372" s="36"/>
      <c r="AS372" s="36"/>
      <c r="AT372" s="36"/>
      <c r="AU372" s="36"/>
      <c r="AV372" s="36"/>
      <c r="AW372" s="37"/>
      <c r="AX372" s="45" t="s">
        <v>284</v>
      </c>
      <c r="AY372" s="36"/>
      <c r="AZ372" s="37"/>
      <c r="BA372" s="45">
        <v>2.5</v>
      </c>
      <c r="BB372" s="36"/>
      <c r="BC372" s="36"/>
      <c r="BD372" s="36"/>
      <c r="BE372" s="36"/>
      <c r="BF372" s="36"/>
      <c r="BG372" s="36"/>
      <c r="BH372" s="37"/>
      <c r="BI372" s="45">
        <v>3.5</v>
      </c>
      <c r="BJ372" s="37"/>
    </row>
    <row r="373" spans="1:62" ht="3.75" customHeight="1" x14ac:dyDescent="0.25">
      <c r="A373" s="50"/>
      <c r="B373" s="37"/>
      <c r="C373" s="50"/>
      <c r="D373" s="36"/>
      <c r="E373" s="36"/>
      <c r="F373" s="36"/>
      <c r="G373" s="36"/>
      <c r="H373" s="36"/>
      <c r="I373" s="36"/>
      <c r="J373" s="37"/>
      <c r="K373" s="50"/>
      <c r="L373" s="36"/>
      <c r="M373" s="36"/>
      <c r="N373" s="36"/>
      <c r="O373" s="36"/>
      <c r="P373" s="36"/>
      <c r="Q373" s="36"/>
      <c r="R373" s="36"/>
      <c r="S373" s="37"/>
      <c r="T373" s="50"/>
      <c r="U373" s="36"/>
      <c r="V373" s="36"/>
      <c r="W373" s="36"/>
      <c r="X373" s="36"/>
      <c r="Y373" s="36"/>
      <c r="Z373" s="36"/>
      <c r="AA373" s="37"/>
      <c r="AB373" s="50"/>
      <c r="AC373" s="36"/>
      <c r="AD373" s="36"/>
      <c r="AE373" s="36"/>
      <c r="AF373" s="36"/>
      <c r="AG373" s="37"/>
      <c r="AH373" s="50"/>
      <c r="AI373" s="36"/>
      <c r="AJ373" s="36"/>
      <c r="AK373" s="36"/>
      <c r="AL373" s="36"/>
      <c r="AM373" s="36"/>
      <c r="AN373" s="36"/>
      <c r="AO373" s="37"/>
      <c r="AP373" s="50"/>
      <c r="AQ373" s="36"/>
      <c r="AR373" s="36"/>
      <c r="AS373" s="36"/>
      <c r="AT373" s="36"/>
      <c r="AU373" s="36"/>
      <c r="AV373" s="36"/>
      <c r="AW373" s="37"/>
      <c r="AX373" s="50"/>
      <c r="AY373" s="36"/>
      <c r="AZ373" s="36"/>
      <c r="BA373" s="36"/>
      <c r="BB373" s="36"/>
      <c r="BC373" s="36"/>
      <c r="BD373" s="36"/>
      <c r="BE373" s="36"/>
      <c r="BF373" s="36"/>
      <c r="BG373" s="36"/>
      <c r="BH373" s="36"/>
      <c r="BI373" s="36"/>
      <c r="BJ373" s="37"/>
    </row>
    <row r="374" spans="1:62" x14ac:dyDescent="0.25">
      <c r="A374" s="41" t="s">
        <v>39</v>
      </c>
      <c r="B374" s="37"/>
      <c r="C374" s="41" t="s">
        <v>41</v>
      </c>
      <c r="D374" s="37"/>
      <c r="E374" s="41" t="s">
        <v>11</v>
      </c>
      <c r="F374" s="36"/>
      <c r="G374" s="36"/>
      <c r="H374" s="36"/>
      <c r="I374" s="36"/>
      <c r="J374" s="37"/>
      <c r="K374" s="41" t="s">
        <v>283</v>
      </c>
      <c r="L374" s="36"/>
      <c r="M374" s="36"/>
      <c r="N374" s="36"/>
      <c r="O374" s="37"/>
      <c r="P374" s="41" t="s">
        <v>38</v>
      </c>
      <c r="Q374" s="36"/>
      <c r="R374" s="36"/>
      <c r="S374" s="37"/>
      <c r="T374" s="41" t="s">
        <v>44</v>
      </c>
      <c r="U374" s="36"/>
      <c r="V374" s="36"/>
      <c r="W374" s="37"/>
      <c r="X374" s="41" t="s">
        <v>45</v>
      </c>
      <c r="Y374" s="36"/>
      <c r="Z374" s="36"/>
      <c r="AA374" s="37"/>
      <c r="AB374" s="41" t="s">
        <v>46</v>
      </c>
      <c r="AC374" s="36"/>
      <c r="AD374" s="36"/>
      <c r="AE374" s="36"/>
      <c r="AF374" s="37"/>
      <c r="AG374" s="16" t="s">
        <v>47</v>
      </c>
      <c r="AH374" s="41" t="s">
        <v>266</v>
      </c>
      <c r="AI374" s="36"/>
      <c r="AJ374" s="36"/>
      <c r="AK374" s="36"/>
      <c r="AL374" s="36"/>
      <c r="AM374" s="37"/>
      <c r="AN374" s="41" t="s">
        <v>49</v>
      </c>
      <c r="AO374" s="37"/>
      <c r="AP374" s="41" t="s">
        <v>50</v>
      </c>
      <c r="AQ374" s="36"/>
      <c r="AR374" s="37"/>
      <c r="AS374" s="41" t="s">
        <v>265</v>
      </c>
      <c r="AT374" s="36"/>
      <c r="AU374" s="36"/>
      <c r="AV374" s="36"/>
      <c r="AW374" s="37"/>
      <c r="AX374" s="41" t="s">
        <v>264</v>
      </c>
      <c r="AY374" s="36"/>
      <c r="AZ374" s="37"/>
      <c r="BA374" s="41" t="s">
        <v>51</v>
      </c>
      <c r="BB374" s="36"/>
      <c r="BC374" s="36"/>
      <c r="BD374" s="36"/>
      <c r="BE374" s="36"/>
      <c r="BF374" s="36"/>
      <c r="BG374" s="36"/>
      <c r="BH374" s="37"/>
      <c r="BI374" s="41" t="s">
        <v>52</v>
      </c>
      <c r="BJ374" s="37"/>
    </row>
    <row r="375" spans="1:62" x14ac:dyDescent="0.25">
      <c r="A375" s="49">
        <v>44869.486643518518</v>
      </c>
      <c r="B375" s="37"/>
      <c r="C375" s="45">
        <v>23104</v>
      </c>
      <c r="D375" s="37"/>
      <c r="E375" s="45" t="s">
        <v>17</v>
      </c>
      <c r="F375" s="36"/>
      <c r="G375" s="36"/>
      <c r="H375" s="36"/>
      <c r="I375" s="36"/>
      <c r="J375" s="37"/>
      <c r="K375" s="45"/>
      <c r="L375" s="36"/>
      <c r="M375" s="36"/>
      <c r="N375" s="36"/>
      <c r="O375" s="37"/>
      <c r="P375" s="45"/>
      <c r="Q375" s="36"/>
      <c r="R375" s="36"/>
      <c r="S375" s="37"/>
      <c r="T375" s="40">
        <v>636161</v>
      </c>
      <c r="U375" s="36"/>
      <c r="V375" s="36"/>
      <c r="W375" s="37"/>
      <c r="X375" s="45">
        <v>1044</v>
      </c>
      <c r="Y375" s="36"/>
      <c r="Z375" s="36"/>
      <c r="AA375" s="37"/>
      <c r="AB375" s="45">
        <v>1</v>
      </c>
      <c r="AC375" s="36"/>
      <c r="AD375" s="36"/>
      <c r="AE375" s="36"/>
      <c r="AF375" s="37"/>
      <c r="AG375" s="15" t="s">
        <v>54</v>
      </c>
      <c r="AH375" s="35">
        <v>345.54</v>
      </c>
      <c r="AI375" s="36"/>
      <c r="AJ375" s="36"/>
      <c r="AK375" s="36"/>
      <c r="AL375" s="36"/>
      <c r="AM375" s="37"/>
      <c r="AN375" s="47">
        <v>5.96</v>
      </c>
      <c r="AO375" s="37"/>
      <c r="AP375" s="35">
        <v>2059.42</v>
      </c>
      <c r="AQ375" s="36"/>
      <c r="AR375" s="37"/>
      <c r="AS375" s="35">
        <v>3.0213578746310001</v>
      </c>
      <c r="AT375" s="36"/>
      <c r="AU375" s="36"/>
      <c r="AV375" s="36"/>
      <c r="AW375" s="37"/>
      <c r="AX375" s="35">
        <v>1.9726245210727971</v>
      </c>
      <c r="AY375" s="36"/>
      <c r="AZ375" s="37"/>
      <c r="BA375" s="48">
        <v>44876</v>
      </c>
      <c r="BB375" s="36"/>
      <c r="BC375" s="36"/>
      <c r="BD375" s="36"/>
      <c r="BE375" s="36"/>
      <c r="BF375" s="36"/>
      <c r="BG375" s="36"/>
      <c r="BH375" s="37"/>
      <c r="BI375" s="45" t="s">
        <v>185</v>
      </c>
      <c r="BJ375" s="37"/>
    </row>
    <row r="376" spans="1:62" x14ac:dyDescent="0.25">
      <c r="A376" s="49">
        <v>44872.472974537035</v>
      </c>
      <c r="B376" s="37"/>
      <c r="C376" s="45">
        <v>23104</v>
      </c>
      <c r="D376" s="37"/>
      <c r="E376" s="45" t="s">
        <v>17</v>
      </c>
      <c r="F376" s="36"/>
      <c r="G376" s="36"/>
      <c r="H376" s="36"/>
      <c r="I376" s="36"/>
      <c r="J376" s="37"/>
      <c r="K376" s="45"/>
      <c r="L376" s="36"/>
      <c r="M376" s="36"/>
      <c r="N376" s="36"/>
      <c r="O376" s="37"/>
      <c r="P376" s="45"/>
      <c r="Q376" s="36"/>
      <c r="R376" s="36"/>
      <c r="S376" s="37"/>
      <c r="T376" s="40">
        <v>636739</v>
      </c>
      <c r="U376" s="36"/>
      <c r="V376" s="36"/>
      <c r="W376" s="37"/>
      <c r="X376" s="45">
        <v>0</v>
      </c>
      <c r="Y376" s="36"/>
      <c r="Z376" s="36"/>
      <c r="AA376" s="37"/>
      <c r="AB376" s="45">
        <v>1</v>
      </c>
      <c r="AC376" s="36"/>
      <c r="AD376" s="36"/>
      <c r="AE376" s="36"/>
      <c r="AF376" s="37"/>
      <c r="AG376" s="15" t="s">
        <v>54</v>
      </c>
      <c r="AH376" s="35">
        <v>58.34</v>
      </c>
      <c r="AI376" s="36"/>
      <c r="AJ376" s="36"/>
      <c r="AK376" s="36"/>
      <c r="AL376" s="36"/>
      <c r="AM376" s="37"/>
      <c r="AN376" s="47">
        <v>5.96</v>
      </c>
      <c r="AO376" s="37"/>
      <c r="AP376" s="35">
        <v>347.71</v>
      </c>
      <c r="AQ376" s="36"/>
      <c r="AR376" s="37"/>
      <c r="AS376" s="35">
        <v>0</v>
      </c>
      <c r="AT376" s="36"/>
      <c r="AU376" s="36"/>
      <c r="AV376" s="36"/>
      <c r="AW376" s="37"/>
      <c r="AX376" s="35">
        <v>0</v>
      </c>
      <c r="AY376" s="36"/>
      <c r="AZ376" s="37"/>
      <c r="BA376" s="48">
        <v>44886</v>
      </c>
      <c r="BB376" s="36"/>
      <c r="BC376" s="36"/>
      <c r="BD376" s="36"/>
      <c r="BE376" s="36"/>
      <c r="BF376" s="36"/>
      <c r="BG376" s="36"/>
      <c r="BH376" s="37"/>
      <c r="BI376" s="45" t="s">
        <v>279</v>
      </c>
      <c r="BJ376" s="37"/>
    </row>
    <row r="377" spans="1:62" x14ac:dyDescent="0.25">
      <c r="A377" s="49">
        <v>44872.476226851853</v>
      </c>
      <c r="B377" s="37"/>
      <c r="C377" s="45">
        <v>23104</v>
      </c>
      <c r="D377" s="37"/>
      <c r="E377" s="45" t="s">
        <v>17</v>
      </c>
      <c r="F377" s="36"/>
      <c r="G377" s="36"/>
      <c r="H377" s="36"/>
      <c r="I377" s="36"/>
      <c r="J377" s="37"/>
      <c r="K377" s="45"/>
      <c r="L377" s="36"/>
      <c r="M377" s="36"/>
      <c r="N377" s="36"/>
      <c r="O377" s="37"/>
      <c r="P377" s="45"/>
      <c r="Q377" s="36"/>
      <c r="R377" s="36"/>
      <c r="S377" s="37"/>
      <c r="T377" s="40">
        <v>636739</v>
      </c>
      <c r="U377" s="36"/>
      <c r="V377" s="36"/>
      <c r="W377" s="37"/>
      <c r="X377" s="45">
        <v>578</v>
      </c>
      <c r="Y377" s="36"/>
      <c r="Z377" s="36"/>
      <c r="AA377" s="37"/>
      <c r="AB377" s="45">
        <v>1</v>
      </c>
      <c r="AC377" s="36"/>
      <c r="AD377" s="36"/>
      <c r="AE377" s="36"/>
      <c r="AF377" s="37"/>
      <c r="AG377" s="15" t="s">
        <v>54</v>
      </c>
      <c r="AH377" s="35">
        <v>135.87</v>
      </c>
      <c r="AI377" s="36"/>
      <c r="AJ377" s="36"/>
      <c r="AK377" s="36"/>
      <c r="AL377" s="36"/>
      <c r="AM377" s="37"/>
      <c r="AN377" s="47">
        <v>5.96</v>
      </c>
      <c r="AO377" s="37"/>
      <c r="AP377" s="35">
        <v>809.79</v>
      </c>
      <c r="AQ377" s="36"/>
      <c r="AR377" s="37"/>
      <c r="AS377" s="35">
        <v>2.9761598269913998</v>
      </c>
      <c r="AT377" s="36"/>
      <c r="AU377" s="36"/>
      <c r="AV377" s="36"/>
      <c r="AW377" s="37"/>
      <c r="AX377" s="35">
        <v>1.4010207612456747</v>
      </c>
      <c r="AY377" s="36"/>
      <c r="AZ377" s="37"/>
      <c r="BA377" s="48">
        <v>44886</v>
      </c>
      <c r="BB377" s="36"/>
      <c r="BC377" s="36"/>
      <c r="BD377" s="36"/>
      <c r="BE377" s="36"/>
      <c r="BF377" s="36"/>
      <c r="BG377" s="36"/>
      <c r="BH377" s="37"/>
      <c r="BI377" s="45" t="s">
        <v>185</v>
      </c>
      <c r="BJ377" s="37"/>
    </row>
    <row r="378" spans="1:62" x14ac:dyDescent="0.25">
      <c r="A378" s="49">
        <v>44876.752928240741</v>
      </c>
      <c r="B378" s="37"/>
      <c r="C378" s="45">
        <v>23104</v>
      </c>
      <c r="D378" s="37"/>
      <c r="E378" s="45" t="s">
        <v>17</v>
      </c>
      <c r="F378" s="36"/>
      <c r="G378" s="36"/>
      <c r="H378" s="36"/>
      <c r="I378" s="36"/>
      <c r="J378" s="37"/>
      <c r="K378" s="45"/>
      <c r="L378" s="36"/>
      <c r="M378" s="36"/>
      <c r="N378" s="36"/>
      <c r="O378" s="37"/>
      <c r="P378" s="45"/>
      <c r="Q378" s="36"/>
      <c r="R378" s="36"/>
      <c r="S378" s="37"/>
      <c r="T378" s="40">
        <v>637619</v>
      </c>
      <c r="U378" s="36"/>
      <c r="V378" s="36"/>
      <c r="W378" s="37"/>
      <c r="X378" s="45">
        <v>880</v>
      </c>
      <c r="Y378" s="36"/>
      <c r="Z378" s="36"/>
      <c r="AA378" s="37"/>
      <c r="AB378" s="45">
        <v>1</v>
      </c>
      <c r="AC378" s="36"/>
      <c r="AD378" s="36"/>
      <c r="AE378" s="36"/>
      <c r="AF378" s="37"/>
      <c r="AG378" s="15" t="s">
        <v>54</v>
      </c>
      <c r="AH378" s="35">
        <v>329.8</v>
      </c>
      <c r="AI378" s="36"/>
      <c r="AJ378" s="36"/>
      <c r="AK378" s="36"/>
      <c r="AL378" s="36"/>
      <c r="AM378" s="37"/>
      <c r="AN378" s="47">
        <v>5.96</v>
      </c>
      <c r="AO378" s="37"/>
      <c r="AP378" s="35">
        <v>1965.61</v>
      </c>
      <c r="AQ378" s="36"/>
      <c r="AR378" s="37"/>
      <c r="AS378" s="35">
        <v>2.6682838083687002</v>
      </c>
      <c r="AT378" s="36"/>
      <c r="AU378" s="36"/>
      <c r="AV378" s="36"/>
      <c r="AW378" s="37"/>
      <c r="AX378" s="35">
        <v>2.2336477272727273</v>
      </c>
      <c r="AY378" s="36"/>
      <c r="AZ378" s="37"/>
      <c r="BA378" s="48">
        <v>44886</v>
      </c>
      <c r="BB378" s="36"/>
      <c r="BC378" s="36"/>
      <c r="BD378" s="36"/>
      <c r="BE378" s="36"/>
      <c r="BF378" s="36"/>
      <c r="BG378" s="36"/>
      <c r="BH378" s="37"/>
      <c r="BI378" s="45" t="s">
        <v>185</v>
      </c>
      <c r="BJ378" s="37"/>
    </row>
    <row r="379" spans="1:62" x14ac:dyDescent="0.25">
      <c r="A379" s="49">
        <v>44886.243414351848</v>
      </c>
      <c r="B379" s="37"/>
      <c r="C379" s="45">
        <v>23104</v>
      </c>
      <c r="D379" s="37"/>
      <c r="E379" s="45" t="s">
        <v>17</v>
      </c>
      <c r="F379" s="36"/>
      <c r="G379" s="36"/>
      <c r="H379" s="36"/>
      <c r="I379" s="36"/>
      <c r="J379" s="37"/>
      <c r="K379" s="45"/>
      <c r="L379" s="36"/>
      <c r="M379" s="36"/>
      <c r="N379" s="36"/>
      <c r="O379" s="37"/>
      <c r="P379" s="45"/>
      <c r="Q379" s="36"/>
      <c r="R379" s="36"/>
      <c r="S379" s="37"/>
      <c r="T379" s="40">
        <v>639626</v>
      </c>
      <c r="U379" s="36"/>
      <c r="V379" s="36"/>
      <c r="W379" s="37"/>
      <c r="X379" s="45">
        <v>2007</v>
      </c>
      <c r="Y379" s="36"/>
      <c r="Z379" s="36"/>
      <c r="AA379" s="37"/>
      <c r="AB379" s="45">
        <v>1</v>
      </c>
      <c r="AC379" s="36"/>
      <c r="AD379" s="36"/>
      <c r="AE379" s="36"/>
      <c r="AF379" s="37"/>
      <c r="AG379" s="15" t="s">
        <v>54</v>
      </c>
      <c r="AH379" s="35">
        <v>502.75</v>
      </c>
      <c r="AI379" s="36"/>
      <c r="AJ379" s="36"/>
      <c r="AK379" s="36"/>
      <c r="AL379" s="36"/>
      <c r="AM379" s="37"/>
      <c r="AN379" s="47">
        <v>6.09</v>
      </c>
      <c r="AO379" s="37"/>
      <c r="AP379" s="35">
        <v>3061.75</v>
      </c>
      <c r="AQ379" s="36"/>
      <c r="AR379" s="37"/>
      <c r="AS379" s="35">
        <v>3.9920437593237001</v>
      </c>
      <c r="AT379" s="36"/>
      <c r="AU379" s="36"/>
      <c r="AV379" s="36"/>
      <c r="AW379" s="37"/>
      <c r="AX379" s="35">
        <v>1.5255356253114103</v>
      </c>
      <c r="AY379" s="36"/>
      <c r="AZ379" s="37"/>
      <c r="BA379" s="48">
        <v>44893</v>
      </c>
      <c r="BB379" s="36"/>
      <c r="BC379" s="36"/>
      <c r="BD379" s="36"/>
      <c r="BE379" s="36"/>
      <c r="BF379" s="36"/>
      <c r="BG379" s="36"/>
      <c r="BH379" s="37"/>
      <c r="BI379" s="45" t="s">
        <v>445</v>
      </c>
      <c r="BJ379" s="37"/>
    </row>
    <row r="380" spans="1:62" x14ac:dyDescent="0.25">
      <c r="A380" s="49">
        <v>44889.299479166664</v>
      </c>
      <c r="B380" s="37"/>
      <c r="C380" s="45">
        <v>23104</v>
      </c>
      <c r="D380" s="37"/>
      <c r="E380" s="45" t="s">
        <v>17</v>
      </c>
      <c r="F380" s="36"/>
      <c r="G380" s="36"/>
      <c r="H380" s="36"/>
      <c r="I380" s="36"/>
      <c r="J380" s="37"/>
      <c r="K380" s="45"/>
      <c r="L380" s="36"/>
      <c r="M380" s="36"/>
      <c r="N380" s="36"/>
      <c r="O380" s="37"/>
      <c r="P380" s="45"/>
      <c r="Q380" s="36"/>
      <c r="R380" s="36"/>
      <c r="S380" s="37"/>
      <c r="T380" s="40">
        <v>640705</v>
      </c>
      <c r="U380" s="36"/>
      <c r="V380" s="36"/>
      <c r="W380" s="37"/>
      <c r="X380" s="45">
        <v>1079</v>
      </c>
      <c r="Y380" s="36"/>
      <c r="Z380" s="36"/>
      <c r="AA380" s="37"/>
      <c r="AB380" s="45">
        <v>1</v>
      </c>
      <c r="AC380" s="36"/>
      <c r="AD380" s="36"/>
      <c r="AE380" s="36"/>
      <c r="AF380" s="37"/>
      <c r="AG380" s="15" t="s">
        <v>54</v>
      </c>
      <c r="AH380" s="35">
        <v>407.69</v>
      </c>
      <c r="AI380" s="36"/>
      <c r="AJ380" s="36"/>
      <c r="AK380" s="36"/>
      <c r="AL380" s="36"/>
      <c r="AM380" s="37"/>
      <c r="AN380" s="47">
        <v>6.09</v>
      </c>
      <c r="AO380" s="37"/>
      <c r="AP380" s="35">
        <v>2482.83</v>
      </c>
      <c r="AQ380" s="36"/>
      <c r="AR380" s="37"/>
      <c r="AS380" s="35">
        <v>2.6466187544457003</v>
      </c>
      <c r="AT380" s="36"/>
      <c r="AU380" s="36"/>
      <c r="AV380" s="36"/>
      <c r="AW380" s="37"/>
      <c r="AX380" s="35">
        <v>2.3010472659870249</v>
      </c>
      <c r="AY380" s="36"/>
      <c r="AZ380" s="37"/>
      <c r="BA380" s="48">
        <v>44900</v>
      </c>
      <c r="BB380" s="36"/>
      <c r="BC380" s="36"/>
      <c r="BD380" s="36"/>
      <c r="BE380" s="36"/>
      <c r="BF380" s="36"/>
      <c r="BG380" s="36"/>
      <c r="BH380" s="37"/>
      <c r="BI380" s="45" t="s">
        <v>185</v>
      </c>
      <c r="BJ380" s="37"/>
    </row>
    <row r="381" spans="1:62" x14ac:dyDescent="0.25">
      <c r="A381" s="49">
        <v>44893.872997685183</v>
      </c>
      <c r="B381" s="37"/>
      <c r="C381" s="45">
        <v>23104</v>
      </c>
      <c r="D381" s="37"/>
      <c r="E381" s="45" t="s">
        <v>17</v>
      </c>
      <c r="F381" s="36"/>
      <c r="G381" s="36"/>
      <c r="H381" s="36"/>
      <c r="I381" s="36"/>
      <c r="J381" s="37"/>
      <c r="K381" s="45"/>
      <c r="L381" s="36"/>
      <c r="M381" s="36"/>
      <c r="N381" s="36"/>
      <c r="O381" s="37"/>
      <c r="P381" s="45"/>
      <c r="Q381" s="36"/>
      <c r="R381" s="36"/>
      <c r="S381" s="37"/>
      <c r="T381" s="40">
        <v>641467</v>
      </c>
      <c r="U381" s="36"/>
      <c r="V381" s="36"/>
      <c r="W381" s="37"/>
      <c r="X381" s="45">
        <v>762</v>
      </c>
      <c r="Y381" s="36"/>
      <c r="Z381" s="36"/>
      <c r="AA381" s="37"/>
      <c r="AB381" s="45">
        <v>1</v>
      </c>
      <c r="AC381" s="36"/>
      <c r="AD381" s="36"/>
      <c r="AE381" s="36"/>
      <c r="AF381" s="37"/>
      <c r="AG381" s="15" t="s">
        <v>54</v>
      </c>
      <c r="AH381" s="35">
        <v>275.89999999999998</v>
      </c>
      <c r="AI381" s="36"/>
      <c r="AJ381" s="36"/>
      <c r="AK381" s="36"/>
      <c r="AL381" s="36"/>
      <c r="AM381" s="37"/>
      <c r="AN381" s="47">
        <v>6.09</v>
      </c>
      <c r="AO381" s="37"/>
      <c r="AP381" s="35">
        <v>1680.23</v>
      </c>
      <c r="AQ381" s="36"/>
      <c r="AR381" s="37"/>
      <c r="AS381" s="35">
        <v>2.7618702428415998</v>
      </c>
      <c r="AT381" s="36"/>
      <c r="AU381" s="36"/>
      <c r="AV381" s="36"/>
      <c r="AW381" s="37"/>
      <c r="AX381" s="35">
        <v>2.2050262467191604</v>
      </c>
      <c r="AY381" s="36"/>
      <c r="AZ381" s="37"/>
      <c r="BA381" s="48">
        <v>44900</v>
      </c>
      <c r="BB381" s="36"/>
      <c r="BC381" s="36"/>
      <c r="BD381" s="36"/>
      <c r="BE381" s="36"/>
      <c r="BF381" s="36"/>
      <c r="BG381" s="36"/>
      <c r="BH381" s="37"/>
      <c r="BI381" s="45" t="s">
        <v>185</v>
      </c>
      <c r="BJ381" s="37"/>
    </row>
    <row r="382" spans="1:62" x14ac:dyDescent="0.25">
      <c r="A382" s="49">
        <v>44898.455162037033</v>
      </c>
      <c r="B382" s="37"/>
      <c r="C382" s="45">
        <v>23104</v>
      </c>
      <c r="D382" s="37"/>
      <c r="E382" s="45" t="s">
        <v>17</v>
      </c>
      <c r="F382" s="36"/>
      <c r="G382" s="36"/>
      <c r="H382" s="36"/>
      <c r="I382" s="36"/>
      <c r="J382" s="37"/>
      <c r="K382" s="45"/>
      <c r="L382" s="36"/>
      <c r="M382" s="36"/>
      <c r="N382" s="36"/>
      <c r="O382" s="37"/>
      <c r="P382" s="45"/>
      <c r="Q382" s="36"/>
      <c r="R382" s="36"/>
      <c r="S382" s="37"/>
      <c r="T382" s="40">
        <v>642921</v>
      </c>
      <c r="U382" s="36"/>
      <c r="V382" s="36"/>
      <c r="W382" s="37"/>
      <c r="X382" s="45">
        <v>1454</v>
      </c>
      <c r="Y382" s="36"/>
      <c r="Z382" s="36"/>
      <c r="AA382" s="37"/>
      <c r="AB382" s="45">
        <v>1</v>
      </c>
      <c r="AC382" s="36"/>
      <c r="AD382" s="36"/>
      <c r="AE382" s="36"/>
      <c r="AF382" s="37"/>
      <c r="AG382" s="15" t="s">
        <v>54</v>
      </c>
      <c r="AH382" s="35">
        <v>510.45</v>
      </c>
      <c r="AI382" s="36"/>
      <c r="AJ382" s="36"/>
      <c r="AK382" s="36"/>
      <c r="AL382" s="36"/>
      <c r="AM382" s="37"/>
      <c r="AN382" s="47">
        <v>6.09</v>
      </c>
      <c r="AO382" s="37"/>
      <c r="AP382" s="35">
        <v>3108.64</v>
      </c>
      <c r="AQ382" s="36"/>
      <c r="AR382" s="37"/>
      <c r="AS382" s="35">
        <v>2.8484670388872</v>
      </c>
      <c r="AT382" s="36"/>
      <c r="AU382" s="36"/>
      <c r="AV382" s="36"/>
      <c r="AW382" s="37"/>
      <c r="AX382" s="35">
        <v>2.1379917469050893</v>
      </c>
      <c r="AY382" s="36"/>
      <c r="AZ382" s="37"/>
      <c r="BA382" s="48">
        <v>44907</v>
      </c>
      <c r="BB382" s="36"/>
      <c r="BC382" s="36"/>
      <c r="BD382" s="36"/>
      <c r="BE382" s="36"/>
      <c r="BF382" s="36"/>
      <c r="BG382" s="36"/>
      <c r="BH382" s="37"/>
      <c r="BI382" s="45" t="s">
        <v>444</v>
      </c>
      <c r="BJ382" s="37"/>
    </row>
    <row r="383" spans="1:62" ht="15" customHeight="1" x14ac:dyDescent="0.25">
      <c r="A383" s="41" t="s">
        <v>150</v>
      </c>
      <c r="B383" s="36"/>
      <c r="C383" s="36"/>
      <c r="D383" s="37"/>
      <c r="E383" s="41" t="s">
        <v>151</v>
      </c>
      <c r="F383" s="36"/>
      <c r="G383" s="36"/>
      <c r="H383" s="36"/>
      <c r="I383" s="36"/>
      <c r="J383" s="37"/>
      <c r="K383" s="41" t="s">
        <v>154</v>
      </c>
      <c r="L383" s="36"/>
      <c r="M383" s="36"/>
      <c r="N383" s="36"/>
      <c r="O383" s="36"/>
      <c r="P383" s="36"/>
      <c r="Q383" s="36"/>
      <c r="R383" s="36"/>
      <c r="S383" s="37"/>
      <c r="T383" s="41" t="s">
        <v>267</v>
      </c>
      <c r="U383" s="36"/>
      <c r="V383" s="36"/>
      <c r="W383" s="36"/>
      <c r="X383" s="36"/>
      <c r="Y383" s="36"/>
      <c r="Z383" s="36"/>
      <c r="AA383" s="37"/>
      <c r="AB383" s="41" t="s">
        <v>275</v>
      </c>
      <c r="AC383" s="36"/>
      <c r="AD383" s="36"/>
      <c r="AE383" s="36"/>
      <c r="AF383" s="36"/>
      <c r="AG383" s="37"/>
      <c r="AH383" s="41" t="s">
        <v>274</v>
      </c>
      <c r="AI383" s="36"/>
      <c r="AJ383" s="36"/>
      <c r="AK383" s="36"/>
      <c r="AL383" s="36"/>
      <c r="AM383" s="36"/>
      <c r="AN383" s="36"/>
      <c r="AO383" s="37"/>
      <c r="AP383" s="41" t="s">
        <v>273</v>
      </c>
      <c r="AQ383" s="36"/>
      <c r="AR383" s="36"/>
      <c r="AS383" s="36"/>
      <c r="AT383" s="36"/>
      <c r="AU383" s="36"/>
      <c r="AV383" s="36"/>
      <c r="AW383" s="37"/>
      <c r="AX383" s="41" t="s">
        <v>272</v>
      </c>
      <c r="AY383" s="36"/>
      <c r="AZ383" s="36"/>
      <c r="BA383" s="36"/>
      <c r="BB383" s="36"/>
      <c r="BC383" s="36"/>
      <c r="BD383" s="36"/>
      <c r="BE383" s="36"/>
      <c r="BF383" s="36"/>
      <c r="BG383" s="36"/>
      <c r="BH383" s="37"/>
      <c r="BI383" s="41" t="s">
        <v>265</v>
      </c>
      <c r="BJ383" s="37"/>
    </row>
    <row r="384" spans="1:62" ht="14.25" customHeight="1" x14ac:dyDescent="0.25">
      <c r="A384" s="35">
        <v>5797</v>
      </c>
      <c r="B384" s="36"/>
      <c r="C384" s="36"/>
      <c r="D384" s="37"/>
      <c r="E384" s="35">
        <v>2063.59</v>
      </c>
      <c r="F384" s="36"/>
      <c r="G384" s="36"/>
      <c r="H384" s="36"/>
      <c r="I384" s="36"/>
      <c r="J384" s="37"/>
      <c r="K384" s="35">
        <v>12454.23</v>
      </c>
      <c r="L384" s="36"/>
      <c r="M384" s="36"/>
      <c r="N384" s="36"/>
      <c r="O384" s="36"/>
      <c r="P384" s="36"/>
      <c r="Q384" s="36"/>
      <c r="R384" s="36"/>
      <c r="S384" s="37"/>
      <c r="T384" s="45">
        <v>7804</v>
      </c>
      <c r="U384" s="36"/>
      <c r="V384" s="36"/>
      <c r="W384" s="36"/>
      <c r="X384" s="36"/>
      <c r="Y384" s="36"/>
      <c r="Z384" s="36"/>
      <c r="AA384" s="37"/>
      <c r="AB384" s="35">
        <v>2566.34</v>
      </c>
      <c r="AC384" s="36"/>
      <c r="AD384" s="36"/>
      <c r="AE384" s="36"/>
      <c r="AF384" s="36"/>
      <c r="AG384" s="37"/>
      <c r="AH384" s="35">
        <v>15515.98</v>
      </c>
      <c r="AI384" s="36"/>
      <c r="AJ384" s="36"/>
      <c r="AK384" s="36"/>
      <c r="AL384" s="36"/>
      <c r="AM384" s="36"/>
      <c r="AN384" s="36"/>
      <c r="AO384" s="37"/>
      <c r="AP384" s="35">
        <v>2.1483922718647577</v>
      </c>
      <c r="AQ384" s="36"/>
      <c r="AR384" s="36"/>
      <c r="AS384" s="36"/>
      <c r="AT384" s="36"/>
      <c r="AU384" s="36"/>
      <c r="AV384" s="36"/>
      <c r="AW384" s="37"/>
      <c r="AX384" s="35">
        <v>2.8091820565131638</v>
      </c>
      <c r="AY384" s="36"/>
      <c r="AZ384" s="36"/>
      <c r="BA384" s="36"/>
      <c r="BB384" s="36"/>
      <c r="BC384" s="36"/>
      <c r="BD384" s="36"/>
      <c r="BE384" s="36"/>
      <c r="BF384" s="36"/>
      <c r="BG384" s="36"/>
      <c r="BH384" s="37"/>
      <c r="BI384" s="35">
        <v>3.0409065049837509</v>
      </c>
      <c r="BJ384" s="37"/>
    </row>
    <row r="385" spans="1:62" x14ac:dyDescent="0.25">
      <c r="A385" s="42"/>
      <c r="B385" s="29"/>
      <c r="C385" s="42"/>
      <c r="D385" s="29"/>
      <c r="E385" s="42"/>
      <c r="F385" s="29"/>
      <c r="G385" s="29"/>
      <c r="H385" s="29"/>
      <c r="I385" s="29"/>
      <c r="J385" s="29"/>
      <c r="K385" s="42"/>
      <c r="L385" s="29"/>
      <c r="M385" s="29"/>
      <c r="N385" s="29"/>
      <c r="O385" s="29"/>
      <c r="P385" s="42"/>
      <c r="Q385" s="29"/>
      <c r="R385" s="29"/>
      <c r="S385" s="29"/>
      <c r="T385" s="42"/>
      <c r="U385" s="29"/>
      <c r="V385" s="29"/>
      <c r="W385" s="29"/>
      <c r="X385" s="42"/>
      <c r="Y385" s="29"/>
      <c r="Z385" s="29"/>
      <c r="AA385" s="29"/>
      <c r="AB385" s="42"/>
      <c r="AC385" s="29"/>
      <c r="AD385" s="29"/>
      <c r="AE385" s="29"/>
      <c r="AF385" s="29"/>
      <c r="AG385" s="17"/>
      <c r="AH385" s="42"/>
      <c r="AI385" s="29"/>
      <c r="AJ385" s="29"/>
      <c r="AK385" s="29"/>
      <c r="AL385" s="29"/>
      <c r="AM385" s="29"/>
      <c r="AN385" s="42"/>
      <c r="AO385" s="29"/>
      <c r="AP385" s="42"/>
      <c r="AQ385" s="29"/>
      <c r="AR385" s="29"/>
      <c r="AS385" s="42"/>
      <c r="AT385" s="29"/>
      <c r="AU385" s="29"/>
      <c r="AV385" s="29"/>
      <c r="AW385" s="29"/>
      <c r="AX385" s="42"/>
      <c r="AY385" s="29"/>
      <c r="AZ385" s="29"/>
      <c r="BA385" s="42"/>
      <c r="BB385" s="29"/>
      <c r="BC385" s="29"/>
      <c r="BD385" s="29"/>
      <c r="BE385" s="29"/>
      <c r="BF385" s="29"/>
      <c r="BG385" s="29"/>
      <c r="BH385" s="29"/>
      <c r="BI385" s="42"/>
      <c r="BJ385" s="29"/>
    </row>
    <row r="386" spans="1:62" ht="14.1" customHeight="1" x14ac:dyDescent="0.25">
      <c r="A386" s="41" t="s">
        <v>185</v>
      </c>
      <c r="B386" s="36"/>
      <c r="C386" s="36"/>
      <c r="D386" s="36"/>
      <c r="E386" s="36"/>
      <c r="F386" s="36"/>
      <c r="G386" s="36"/>
      <c r="H386" s="37"/>
      <c r="I386" s="41" t="s">
        <v>271</v>
      </c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7"/>
      <c r="V386" s="41" t="s">
        <v>270</v>
      </c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  <c r="AJ386" s="36"/>
      <c r="AK386" s="37"/>
      <c r="AL386" s="41" t="s">
        <v>269</v>
      </c>
      <c r="AM386" s="36"/>
      <c r="AN386" s="36"/>
      <c r="AO386" s="36"/>
      <c r="AP386" s="36"/>
      <c r="AQ386" s="36"/>
      <c r="AR386" s="36"/>
      <c r="AS386" s="36"/>
      <c r="AT386" s="36"/>
      <c r="AU386" s="36"/>
      <c r="AV386" s="36"/>
      <c r="AW386" s="36"/>
      <c r="AX386" s="36"/>
      <c r="AY386" s="37"/>
      <c r="AZ386" s="41" t="s">
        <v>152</v>
      </c>
      <c r="BA386" s="36"/>
      <c r="BB386" s="36"/>
      <c r="BC386" s="36"/>
      <c r="BD386" s="36"/>
      <c r="BE386" s="36"/>
      <c r="BF386" s="36"/>
      <c r="BG386" s="36"/>
      <c r="BH386" s="36"/>
      <c r="BI386" s="36"/>
      <c r="BJ386" s="37"/>
    </row>
    <row r="387" spans="1:62" ht="14.1" customHeight="1" x14ac:dyDescent="0.25">
      <c r="A387" s="45" t="s">
        <v>158</v>
      </c>
      <c r="B387" s="36"/>
      <c r="C387" s="36"/>
      <c r="D387" s="36"/>
      <c r="E387" s="36"/>
      <c r="F387" s="36"/>
      <c r="G387" s="36"/>
      <c r="H387" s="37"/>
      <c r="I387" s="35">
        <v>2566.34</v>
      </c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7"/>
      <c r="V387" s="35">
        <v>80.409844369802912</v>
      </c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6"/>
      <c r="AJ387" s="36"/>
      <c r="AK387" s="37"/>
      <c r="AL387" s="46">
        <v>1</v>
      </c>
      <c r="AM387" s="36"/>
      <c r="AN387" s="36"/>
      <c r="AO387" s="36"/>
      <c r="AP387" s="36"/>
      <c r="AQ387" s="36"/>
      <c r="AR387" s="36"/>
      <c r="AS387" s="36"/>
      <c r="AT387" s="36"/>
      <c r="AU387" s="36"/>
      <c r="AV387" s="36"/>
      <c r="AW387" s="36"/>
      <c r="AX387" s="36"/>
      <c r="AY387" s="37"/>
      <c r="AZ387" s="35">
        <v>15515.98</v>
      </c>
      <c r="BA387" s="36"/>
      <c r="BB387" s="36"/>
      <c r="BC387" s="36"/>
      <c r="BD387" s="36"/>
      <c r="BE387" s="36"/>
      <c r="BF387" s="36"/>
      <c r="BG387" s="36"/>
      <c r="BH387" s="36"/>
      <c r="BI387" s="36"/>
      <c r="BJ387" s="37"/>
    </row>
    <row r="388" spans="1:62" ht="0.45" customHeight="1" x14ac:dyDescent="0.25"/>
    <row r="389" spans="1:62" ht="6" customHeight="1" x14ac:dyDescent="0.25">
      <c r="A389" s="50"/>
      <c r="B389" s="37"/>
      <c r="C389" s="50"/>
      <c r="D389" s="36"/>
      <c r="E389" s="36"/>
      <c r="F389" s="36"/>
      <c r="G389" s="36"/>
      <c r="H389" s="36"/>
      <c r="I389" s="36"/>
      <c r="J389" s="37"/>
      <c r="K389" s="50"/>
      <c r="L389" s="36"/>
      <c r="M389" s="36"/>
      <c r="N389" s="36"/>
      <c r="O389" s="36"/>
      <c r="P389" s="36"/>
      <c r="Q389" s="36"/>
      <c r="R389" s="36"/>
      <c r="S389" s="37"/>
      <c r="T389" s="50"/>
      <c r="U389" s="36"/>
      <c r="V389" s="36"/>
      <c r="W389" s="36"/>
      <c r="X389" s="36"/>
      <c r="Y389" s="36"/>
      <c r="Z389" s="36"/>
      <c r="AA389" s="37"/>
      <c r="AB389" s="50"/>
      <c r="AC389" s="36"/>
      <c r="AD389" s="36"/>
      <c r="AE389" s="36"/>
      <c r="AF389" s="36"/>
      <c r="AG389" s="37"/>
      <c r="AH389" s="50"/>
      <c r="AI389" s="36"/>
      <c r="AJ389" s="36"/>
      <c r="AK389" s="36"/>
      <c r="AL389" s="36"/>
      <c r="AM389" s="36"/>
      <c r="AN389" s="36"/>
      <c r="AO389" s="37"/>
      <c r="AP389" s="50"/>
      <c r="AQ389" s="36"/>
      <c r="AR389" s="36"/>
      <c r="AS389" s="36"/>
      <c r="AT389" s="36"/>
      <c r="AU389" s="36"/>
      <c r="AV389" s="36"/>
      <c r="AW389" s="37"/>
      <c r="AX389" s="50"/>
      <c r="AY389" s="36"/>
      <c r="AZ389" s="36"/>
      <c r="BA389" s="36"/>
      <c r="BB389" s="36"/>
      <c r="BC389" s="36"/>
      <c r="BD389" s="36"/>
      <c r="BE389" s="36"/>
      <c r="BF389" s="36"/>
      <c r="BG389" s="36"/>
      <c r="BH389" s="36"/>
      <c r="BI389" s="36"/>
      <c r="BJ389" s="37"/>
    </row>
    <row r="390" spans="1:62" ht="16.95" customHeight="1" x14ac:dyDescent="0.25">
      <c r="A390" s="52"/>
      <c r="B390" s="37"/>
      <c r="C390" s="51" t="s">
        <v>36</v>
      </c>
      <c r="D390" s="36"/>
      <c r="E390" s="36"/>
      <c r="F390" s="36"/>
      <c r="G390" s="36"/>
      <c r="H390" s="36"/>
      <c r="I390" s="36"/>
      <c r="J390" s="37"/>
      <c r="K390" s="51" t="s">
        <v>292</v>
      </c>
      <c r="L390" s="36"/>
      <c r="M390" s="36"/>
      <c r="N390" s="36"/>
      <c r="O390" s="36"/>
      <c r="P390" s="36"/>
      <c r="Q390" s="36"/>
      <c r="R390" s="36"/>
      <c r="S390" s="37"/>
      <c r="T390" s="51" t="s">
        <v>42</v>
      </c>
      <c r="U390" s="36"/>
      <c r="V390" s="36"/>
      <c r="W390" s="36"/>
      <c r="X390" s="36"/>
      <c r="Y390" s="36"/>
      <c r="Z390" s="36"/>
      <c r="AA390" s="37"/>
      <c r="AB390" s="51" t="s">
        <v>43</v>
      </c>
      <c r="AC390" s="36"/>
      <c r="AD390" s="36"/>
      <c r="AE390" s="36"/>
      <c r="AF390" s="36"/>
      <c r="AG390" s="37"/>
      <c r="AH390" s="51" t="s">
        <v>291</v>
      </c>
      <c r="AI390" s="36"/>
      <c r="AJ390" s="36"/>
      <c r="AK390" s="36"/>
      <c r="AL390" s="36"/>
      <c r="AM390" s="36"/>
      <c r="AN390" s="36"/>
      <c r="AO390" s="37"/>
      <c r="AP390" s="51" t="s">
        <v>290</v>
      </c>
      <c r="AQ390" s="36"/>
      <c r="AR390" s="36"/>
      <c r="AS390" s="36"/>
      <c r="AT390" s="36"/>
      <c r="AU390" s="36"/>
      <c r="AV390" s="36"/>
      <c r="AW390" s="37"/>
      <c r="AX390" s="51" t="s">
        <v>47</v>
      </c>
      <c r="AY390" s="36"/>
      <c r="AZ390" s="37"/>
      <c r="BA390" s="51" t="s">
        <v>289</v>
      </c>
      <c r="BB390" s="36"/>
      <c r="BC390" s="36"/>
      <c r="BD390" s="36"/>
      <c r="BE390" s="36"/>
      <c r="BF390" s="36"/>
      <c r="BG390" s="36"/>
      <c r="BH390" s="37"/>
      <c r="BI390" s="51" t="s">
        <v>288</v>
      </c>
      <c r="BJ390" s="37"/>
    </row>
    <row r="391" spans="1:62" ht="14.25" customHeight="1" x14ac:dyDescent="0.25">
      <c r="A391" s="50"/>
      <c r="B391" s="37"/>
      <c r="C391" s="45" t="s">
        <v>287</v>
      </c>
      <c r="D391" s="36"/>
      <c r="E391" s="36"/>
      <c r="F391" s="36"/>
      <c r="G391" s="36"/>
      <c r="H391" s="36"/>
      <c r="I391" s="36"/>
      <c r="J391" s="37"/>
      <c r="K391" s="45">
        <v>67</v>
      </c>
      <c r="L391" s="36"/>
      <c r="M391" s="36"/>
      <c r="N391" s="36"/>
      <c r="O391" s="36"/>
      <c r="P391" s="36"/>
      <c r="Q391" s="36"/>
      <c r="R391" s="36"/>
      <c r="S391" s="37"/>
      <c r="T391" s="45" t="s">
        <v>96</v>
      </c>
      <c r="U391" s="36"/>
      <c r="V391" s="36"/>
      <c r="W391" s="36"/>
      <c r="X391" s="36"/>
      <c r="Y391" s="36"/>
      <c r="Z391" s="36"/>
      <c r="AA391" s="37"/>
      <c r="AB391" s="45">
        <v>728025</v>
      </c>
      <c r="AC391" s="36"/>
      <c r="AD391" s="36"/>
      <c r="AE391" s="36"/>
      <c r="AF391" s="36"/>
      <c r="AG391" s="37"/>
      <c r="AH391" s="45" t="s">
        <v>333</v>
      </c>
      <c r="AI391" s="36"/>
      <c r="AJ391" s="36"/>
      <c r="AK391" s="36"/>
      <c r="AL391" s="36"/>
      <c r="AM391" s="36"/>
      <c r="AN391" s="36"/>
      <c r="AO391" s="37"/>
      <c r="AP391" s="45" t="s">
        <v>443</v>
      </c>
      <c r="AQ391" s="36"/>
      <c r="AR391" s="36"/>
      <c r="AS391" s="36"/>
      <c r="AT391" s="36"/>
      <c r="AU391" s="36"/>
      <c r="AV391" s="36"/>
      <c r="AW391" s="37"/>
      <c r="AX391" s="45" t="s">
        <v>284</v>
      </c>
      <c r="AY391" s="36"/>
      <c r="AZ391" s="37"/>
      <c r="BA391" s="45">
        <v>1.8</v>
      </c>
      <c r="BB391" s="36"/>
      <c r="BC391" s="36"/>
      <c r="BD391" s="36"/>
      <c r="BE391" s="36"/>
      <c r="BF391" s="36"/>
      <c r="BG391" s="36"/>
      <c r="BH391" s="37"/>
      <c r="BI391" s="45">
        <v>2.4</v>
      </c>
      <c r="BJ391" s="37"/>
    </row>
    <row r="392" spans="1:62" ht="3.75" customHeight="1" x14ac:dyDescent="0.25">
      <c r="A392" s="50"/>
      <c r="B392" s="37"/>
      <c r="C392" s="50"/>
      <c r="D392" s="36"/>
      <c r="E392" s="36"/>
      <c r="F392" s="36"/>
      <c r="G392" s="36"/>
      <c r="H392" s="36"/>
      <c r="I392" s="36"/>
      <c r="J392" s="37"/>
      <c r="K392" s="50"/>
      <c r="L392" s="36"/>
      <c r="M392" s="36"/>
      <c r="N392" s="36"/>
      <c r="O392" s="36"/>
      <c r="P392" s="36"/>
      <c r="Q392" s="36"/>
      <c r="R392" s="36"/>
      <c r="S392" s="37"/>
      <c r="T392" s="50"/>
      <c r="U392" s="36"/>
      <c r="V392" s="36"/>
      <c r="W392" s="36"/>
      <c r="X392" s="36"/>
      <c r="Y392" s="36"/>
      <c r="Z392" s="36"/>
      <c r="AA392" s="37"/>
      <c r="AB392" s="50"/>
      <c r="AC392" s="36"/>
      <c r="AD392" s="36"/>
      <c r="AE392" s="36"/>
      <c r="AF392" s="36"/>
      <c r="AG392" s="37"/>
      <c r="AH392" s="50"/>
      <c r="AI392" s="36"/>
      <c r="AJ392" s="36"/>
      <c r="AK392" s="36"/>
      <c r="AL392" s="36"/>
      <c r="AM392" s="36"/>
      <c r="AN392" s="36"/>
      <c r="AO392" s="37"/>
      <c r="AP392" s="50"/>
      <c r="AQ392" s="36"/>
      <c r="AR392" s="36"/>
      <c r="AS392" s="36"/>
      <c r="AT392" s="36"/>
      <c r="AU392" s="36"/>
      <c r="AV392" s="36"/>
      <c r="AW392" s="37"/>
      <c r="AX392" s="50"/>
      <c r="AY392" s="36"/>
      <c r="AZ392" s="36"/>
      <c r="BA392" s="36"/>
      <c r="BB392" s="36"/>
      <c r="BC392" s="36"/>
      <c r="BD392" s="36"/>
      <c r="BE392" s="36"/>
      <c r="BF392" s="36"/>
      <c r="BG392" s="36"/>
      <c r="BH392" s="36"/>
      <c r="BI392" s="36"/>
      <c r="BJ392" s="37"/>
    </row>
    <row r="393" spans="1:62" x14ac:dyDescent="0.25">
      <c r="A393" s="41" t="s">
        <v>39</v>
      </c>
      <c r="B393" s="37"/>
      <c r="C393" s="41" t="s">
        <v>41</v>
      </c>
      <c r="D393" s="37"/>
      <c r="E393" s="41" t="s">
        <v>11</v>
      </c>
      <c r="F393" s="36"/>
      <c r="G393" s="36"/>
      <c r="H393" s="36"/>
      <c r="I393" s="36"/>
      <c r="J393" s="37"/>
      <c r="K393" s="41" t="s">
        <v>283</v>
      </c>
      <c r="L393" s="36"/>
      <c r="M393" s="36"/>
      <c r="N393" s="36"/>
      <c r="O393" s="37"/>
      <c r="P393" s="41" t="s">
        <v>38</v>
      </c>
      <c r="Q393" s="36"/>
      <c r="R393" s="36"/>
      <c r="S393" s="37"/>
      <c r="T393" s="41" t="s">
        <v>44</v>
      </c>
      <c r="U393" s="36"/>
      <c r="V393" s="36"/>
      <c r="W393" s="37"/>
      <c r="X393" s="41" t="s">
        <v>45</v>
      </c>
      <c r="Y393" s="36"/>
      <c r="Z393" s="36"/>
      <c r="AA393" s="37"/>
      <c r="AB393" s="41" t="s">
        <v>46</v>
      </c>
      <c r="AC393" s="36"/>
      <c r="AD393" s="36"/>
      <c r="AE393" s="36"/>
      <c r="AF393" s="37"/>
      <c r="AG393" s="16" t="s">
        <v>47</v>
      </c>
      <c r="AH393" s="41" t="s">
        <v>266</v>
      </c>
      <c r="AI393" s="36"/>
      <c r="AJ393" s="36"/>
      <c r="AK393" s="36"/>
      <c r="AL393" s="36"/>
      <c r="AM393" s="37"/>
      <c r="AN393" s="41" t="s">
        <v>49</v>
      </c>
      <c r="AO393" s="37"/>
      <c r="AP393" s="41" t="s">
        <v>50</v>
      </c>
      <c r="AQ393" s="36"/>
      <c r="AR393" s="37"/>
      <c r="AS393" s="41" t="s">
        <v>265</v>
      </c>
      <c r="AT393" s="36"/>
      <c r="AU393" s="36"/>
      <c r="AV393" s="36"/>
      <c r="AW393" s="37"/>
      <c r="AX393" s="41" t="s">
        <v>264</v>
      </c>
      <c r="AY393" s="36"/>
      <c r="AZ393" s="37"/>
      <c r="BA393" s="41" t="s">
        <v>51</v>
      </c>
      <c r="BB393" s="36"/>
      <c r="BC393" s="36"/>
      <c r="BD393" s="36"/>
      <c r="BE393" s="36"/>
      <c r="BF393" s="36"/>
      <c r="BG393" s="36"/>
      <c r="BH393" s="37"/>
      <c r="BI393" s="41" t="s">
        <v>52</v>
      </c>
      <c r="BJ393" s="37"/>
    </row>
    <row r="394" spans="1:62" x14ac:dyDescent="0.25">
      <c r="A394" s="49">
        <v>44869.722071759257</v>
      </c>
      <c r="B394" s="37"/>
      <c r="C394" s="45">
        <v>23104</v>
      </c>
      <c r="D394" s="37"/>
      <c r="E394" s="45" t="s">
        <v>17</v>
      </c>
      <c r="F394" s="36"/>
      <c r="G394" s="36"/>
      <c r="H394" s="36"/>
      <c r="I394" s="36"/>
      <c r="J394" s="37"/>
      <c r="K394" s="45"/>
      <c r="L394" s="36"/>
      <c r="M394" s="36"/>
      <c r="N394" s="36"/>
      <c r="O394" s="37"/>
      <c r="P394" s="45"/>
      <c r="Q394" s="36"/>
      <c r="R394" s="36"/>
      <c r="S394" s="37"/>
      <c r="T394" s="40">
        <v>761787</v>
      </c>
      <c r="U394" s="36"/>
      <c r="V394" s="36"/>
      <c r="W394" s="37"/>
      <c r="X394" s="45">
        <v>35149</v>
      </c>
      <c r="Y394" s="36"/>
      <c r="Z394" s="36"/>
      <c r="AA394" s="37"/>
      <c r="AB394" s="45">
        <v>1</v>
      </c>
      <c r="AC394" s="36"/>
      <c r="AD394" s="36"/>
      <c r="AE394" s="36"/>
      <c r="AF394" s="37"/>
      <c r="AG394" s="15" t="s">
        <v>54</v>
      </c>
      <c r="AH394" s="35">
        <v>273.42</v>
      </c>
      <c r="AI394" s="36"/>
      <c r="AJ394" s="36"/>
      <c r="AK394" s="36"/>
      <c r="AL394" s="36"/>
      <c r="AM394" s="37"/>
      <c r="AN394" s="47">
        <v>5.96</v>
      </c>
      <c r="AO394" s="37"/>
      <c r="AP394" s="35">
        <v>1629.58</v>
      </c>
      <c r="AQ394" s="36"/>
      <c r="AR394" s="37"/>
      <c r="AS394" s="35">
        <v>128.5531416867822</v>
      </c>
      <c r="AT394" s="36"/>
      <c r="AU394" s="36"/>
      <c r="AV394" s="36"/>
      <c r="AW394" s="37"/>
      <c r="AX394" s="35">
        <v>4.636205866454237E-2</v>
      </c>
      <c r="AY394" s="36"/>
      <c r="AZ394" s="37"/>
      <c r="BA394" s="48">
        <v>44876</v>
      </c>
      <c r="BB394" s="36"/>
      <c r="BC394" s="36"/>
      <c r="BD394" s="36"/>
      <c r="BE394" s="36"/>
      <c r="BF394" s="36"/>
      <c r="BG394" s="36"/>
      <c r="BH394" s="37"/>
      <c r="BI394" s="45" t="s">
        <v>317</v>
      </c>
      <c r="BJ394" s="37"/>
    </row>
    <row r="395" spans="1:62" x14ac:dyDescent="0.25">
      <c r="A395" s="49">
        <v>44873.37563657407</v>
      </c>
      <c r="B395" s="37"/>
      <c r="C395" s="45">
        <v>23104</v>
      </c>
      <c r="D395" s="37"/>
      <c r="E395" s="45" t="s">
        <v>17</v>
      </c>
      <c r="F395" s="36"/>
      <c r="G395" s="36"/>
      <c r="H395" s="36"/>
      <c r="I395" s="36"/>
      <c r="J395" s="37"/>
      <c r="K395" s="45"/>
      <c r="L395" s="36"/>
      <c r="M395" s="36"/>
      <c r="N395" s="36"/>
      <c r="O395" s="37"/>
      <c r="P395" s="45"/>
      <c r="Q395" s="36"/>
      <c r="R395" s="36"/>
      <c r="S395" s="37"/>
      <c r="T395" s="40">
        <v>762251</v>
      </c>
      <c r="U395" s="36"/>
      <c r="V395" s="36"/>
      <c r="W395" s="37"/>
      <c r="X395" s="45">
        <v>464</v>
      </c>
      <c r="Y395" s="36"/>
      <c r="Z395" s="36"/>
      <c r="AA395" s="37"/>
      <c r="AB395" s="45">
        <v>1</v>
      </c>
      <c r="AC395" s="36"/>
      <c r="AD395" s="36"/>
      <c r="AE395" s="36"/>
      <c r="AF395" s="37"/>
      <c r="AG395" s="15" t="s">
        <v>54</v>
      </c>
      <c r="AH395" s="35">
        <v>272.91000000000003</v>
      </c>
      <c r="AI395" s="36"/>
      <c r="AJ395" s="36"/>
      <c r="AK395" s="36"/>
      <c r="AL395" s="36"/>
      <c r="AM395" s="37"/>
      <c r="AN395" s="47">
        <v>5.96</v>
      </c>
      <c r="AO395" s="37"/>
      <c r="AP395" s="35">
        <v>1626.54</v>
      </c>
      <c r="AQ395" s="36"/>
      <c r="AR395" s="37"/>
      <c r="AS395" s="35">
        <v>1.7001942032171</v>
      </c>
      <c r="AT395" s="36"/>
      <c r="AU395" s="36"/>
      <c r="AV395" s="36"/>
      <c r="AW395" s="37"/>
      <c r="AX395" s="35">
        <v>3.5054741379310346</v>
      </c>
      <c r="AY395" s="36"/>
      <c r="AZ395" s="37"/>
      <c r="BA395" s="48">
        <v>44886</v>
      </c>
      <c r="BB395" s="36"/>
      <c r="BC395" s="36"/>
      <c r="BD395" s="36"/>
      <c r="BE395" s="36"/>
      <c r="BF395" s="36"/>
      <c r="BG395" s="36"/>
      <c r="BH395" s="37"/>
      <c r="BI395" s="45" t="s">
        <v>282</v>
      </c>
      <c r="BJ395" s="37"/>
    </row>
    <row r="396" spans="1:62" x14ac:dyDescent="0.25">
      <c r="A396" s="49">
        <v>44876.694456018515</v>
      </c>
      <c r="B396" s="37"/>
      <c r="C396" s="45">
        <v>23104</v>
      </c>
      <c r="D396" s="37"/>
      <c r="E396" s="45" t="s">
        <v>17</v>
      </c>
      <c r="F396" s="36"/>
      <c r="G396" s="36"/>
      <c r="H396" s="36"/>
      <c r="I396" s="36"/>
      <c r="J396" s="37"/>
      <c r="K396" s="45"/>
      <c r="L396" s="36"/>
      <c r="M396" s="36"/>
      <c r="N396" s="36"/>
      <c r="O396" s="37"/>
      <c r="P396" s="45"/>
      <c r="Q396" s="36"/>
      <c r="R396" s="36"/>
      <c r="S396" s="37"/>
      <c r="T396" s="40">
        <v>763081</v>
      </c>
      <c r="U396" s="36"/>
      <c r="V396" s="36"/>
      <c r="W396" s="37"/>
      <c r="X396" s="45">
        <v>830</v>
      </c>
      <c r="Y396" s="36"/>
      <c r="Z396" s="36"/>
      <c r="AA396" s="37"/>
      <c r="AB396" s="45">
        <v>1</v>
      </c>
      <c r="AC396" s="36"/>
      <c r="AD396" s="36"/>
      <c r="AE396" s="36"/>
      <c r="AF396" s="37"/>
      <c r="AG396" s="15" t="s">
        <v>54</v>
      </c>
      <c r="AH396" s="35">
        <v>482.66</v>
      </c>
      <c r="AI396" s="36"/>
      <c r="AJ396" s="36"/>
      <c r="AK396" s="36"/>
      <c r="AL396" s="36"/>
      <c r="AM396" s="37"/>
      <c r="AN396" s="47">
        <v>5.96</v>
      </c>
      <c r="AO396" s="37"/>
      <c r="AP396" s="35">
        <v>2876.65</v>
      </c>
      <c r="AQ396" s="36"/>
      <c r="AR396" s="37"/>
      <c r="AS396" s="35">
        <v>1.7196370115609001</v>
      </c>
      <c r="AT396" s="36"/>
      <c r="AU396" s="36"/>
      <c r="AV396" s="36"/>
      <c r="AW396" s="37"/>
      <c r="AX396" s="35">
        <v>3.4658433734939762</v>
      </c>
      <c r="AY396" s="36"/>
      <c r="AZ396" s="37"/>
      <c r="BA396" s="48">
        <v>44886</v>
      </c>
      <c r="BB396" s="36"/>
      <c r="BC396" s="36"/>
      <c r="BD396" s="36"/>
      <c r="BE396" s="36"/>
      <c r="BF396" s="36"/>
      <c r="BG396" s="36"/>
      <c r="BH396" s="37"/>
      <c r="BI396" s="45" t="s">
        <v>282</v>
      </c>
      <c r="BJ396" s="37"/>
    </row>
    <row r="397" spans="1:62" x14ac:dyDescent="0.25">
      <c r="A397" s="49">
        <v>44883.295486111107</v>
      </c>
      <c r="B397" s="37"/>
      <c r="C397" s="45">
        <v>23104</v>
      </c>
      <c r="D397" s="37"/>
      <c r="E397" s="45" t="s">
        <v>17</v>
      </c>
      <c r="F397" s="36"/>
      <c r="G397" s="36"/>
      <c r="H397" s="36"/>
      <c r="I397" s="36"/>
      <c r="J397" s="37"/>
      <c r="K397" s="45"/>
      <c r="L397" s="36"/>
      <c r="M397" s="36"/>
      <c r="N397" s="36"/>
      <c r="O397" s="37"/>
      <c r="P397" s="45"/>
      <c r="Q397" s="36"/>
      <c r="R397" s="36"/>
      <c r="S397" s="37"/>
      <c r="T397" s="40">
        <v>763910</v>
      </c>
      <c r="U397" s="36"/>
      <c r="V397" s="36"/>
      <c r="W397" s="37"/>
      <c r="X397" s="45">
        <v>829</v>
      </c>
      <c r="Y397" s="36"/>
      <c r="Z397" s="36"/>
      <c r="AA397" s="37"/>
      <c r="AB397" s="45">
        <v>1</v>
      </c>
      <c r="AC397" s="36"/>
      <c r="AD397" s="36"/>
      <c r="AE397" s="36"/>
      <c r="AF397" s="37"/>
      <c r="AG397" s="15" t="s">
        <v>54</v>
      </c>
      <c r="AH397" s="35">
        <v>504.11</v>
      </c>
      <c r="AI397" s="36"/>
      <c r="AJ397" s="36"/>
      <c r="AK397" s="36"/>
      <c r="AL397" s="36"/>
      <c r="AM397" s="37"/>
      <c r="AN397" s="47">
        <v>6.09</v>
      </c>
      <c r="AO397" s="37"/>
      <c r="AP397" s="35">
        <v>3070.03</v>
      </c>
      <c r="AQ397" s="36"/>
      <c r="AR397" s="37"/>
      <c r="AS397" s="35">
        <v>1.6444823550415</v>
      </c>
      <c r="AT397" s="36"/>
      <c r="AU397" s="36"/>
      <c r="AV397" s="36"/>
      <c r="AW397" s="37"/>
      <c r="AX397" s="35">
        <v>3.7032931242460796</v>
      </c>
      <c r="AY397" s="36"/>
      <c r="AZ397" s="37"/>
      <c r="BA397" s="48">
        <v>44893</v>
      </c>
      <c r="BB397" s="36"/>
      <c r="BC397" s="36"/>
      <c r="BD397" s="36"/>
      <c r="BE397" s="36"/>
      <c r="BF397" s="36"/>
      <c r="BG397" s="36"/>
      <c r="BH397" s="37"/>
      <c r="BI397" s="45" t="s">
        <v>282</v>
      </c>
      <c r="BJ397" s="37"/>
    </row>
    <row r="398" spans="1:62" x14ac:dyDescent="0.25">
      <c r="A398" s="49">
        <v>44888.609293981477</v>
      </c>
      <c r="B398" s="37"/>
      <c r="C398" s="45">
        <v>23104</v>
      </c>
      <c r="D398" s="37"/>
      <c r="E398" s="45" t="s">
        <v>17</v>
      </c>
      <c r="F398" s="36"/>
      <c r="G398" s="36"/>
      <c r="H398" s="36"/>
      <c r="I398" s="36"/>
      <c r="J398" s="37"/>
      <c r="K398" s="45"/>
      <c r="L398" s="36"/>
      <c r="M398" s="36"/>
      <c r="N398" s="36"/>
      <c r="O398" s="37"/>
      <c r="P398" s="45"/>
      <c r="Q398" s="36"/>
      <c r="R398" s="36"/>
      <c r="S398" s="37"/>
      <c r="T398" s="40">
        <v>764745</v>
      </c>
      <c r="U398" s="36"/>
      <c r="V398" s="36"/>
      <c r="W398" s="37"/>
      <c r="X398" s="45">
        <v>0</v>
      </c>
      <c r="Y398" s="36"/>
      <c r="Z398" s="36"/>
      <c r="AA398" s="37"/>
      <c r="AB398" s="45">
        <v>1</v>
      </c>
      <c r="AC398" s="36"/>
      <c r="AD398" s="36"/>
      <c r="AE398" s="36"/>
      <c r="AF398" s="37"/>
      <c r="AG398" s="15" t="s">
        <v>54</v>
      </c>
      <c r="AH398" s="35">
        <v>423.48</v>
      </c>
      <c r="AI398" s="36"/>
      <c r="AJ398" s="36"/>
      <c r="AK398" s="36"/>
      <c r="AL398" s="36"/>
      <c r="AM398" s="37"/>
      <c r="AN398" s="47">
        <v>6.09</v>
      </c>
      <c r="AO398" s="37"/>
      <c r="AP398" s="35">
        <v>2578.9899999999998</v>
      </c>
      <c r="AQ398" s="36"/>
      <c r="AR398" s="37"/>
      <c r="AS398" s="35">
        <v>0</v>
      </c>
      <c r="AT398" s="36"/>
      <c r="AU398" s="36"/>
      <c r="AV398" s="36"/>
      <c r="AW398" s="37"/>
      <c r="AX398" s="35">
        <v>0</v>
      </c>
      <c r="AY398" s="36"/>
      <c r="AZ398" s="37"/>
      <c r="BA398" s="48">
        <v>44900</v>
      </c>
      <c r="BB398" s="36"/>
      <c r="BC398" s="36"/>
      <c r="BD398" s="36"/>
      <c r="BE398" s="36"/>
      <c r="BF398" s="36"/>
      <c r="BG398" s="36"/>
      <c r="BH398" s="37"/>
      <c r="BI398" s="45" t="s">
        <v>279</v>
      </c>
      <c r="BJ398" s="37"/>
    </row>
    <row r="399" spans="1:62" x14ac:dyDescent="0.25">
      <c r="A399" s="49">
        <v>44888.61273148148</v>
      </c>
      <c r="B399" s="37"/>
      <c r="C399" s="45">
        <v>23104</v>
      </c>
      <c r="D399" s="37"/>
      <c r="E399" s="45" t="s">
        <v>17</v>
      </c>
      <c r="F399" s="36"/>
      <c r="G399" s="36"/>
      <c r="H399" s="36"/>
      <c r="I399" s="36"/>
      <c r="J399" s="37"/>
      <c r="K399" s="45"/>
      <c r="L399" s="36"/>
      <c r="M399" s="36"/>
      <c r="N399" s="36"/>
      <c r="O399" s="37"/>
      <c r="P399" s="45"/>
      <c r="Q399" s="36"/>
      <c r="R399" s="36"/>
      <c r="S399" s="37"/>
      <c r="T399" s="40">
        <v>764745</v>
      </c>
      <c r="U399" s="36"/>
      <c r="V399" s="36"/>
      <c r="W399" s="37"/>
      <c r="X399" s="45">
        <v>835</v>
      </c>
      <c r="Y399" s="36"/>
      <c r="Z399" s="36"/>
      <c r="AA399" s="37"/>
      <c r="AB399" s="45">
        <v>1</v>
      </c>
      <c r="AC399" s="36"/>
      <c r="AD399" s="36"/>
      <c r="AE399" s="36"/>
      <c r="AF399" s="37"/>
      <c r="AG399" s="15" t="s">
        <v>54</v>
      </c>
      <c r="AH399" s="35">
        <v>54.42</v>
      </c>
      <c r="AI399" s="36"/>
      <c r="AJ399" s="36"/>
      <c r="AK399" s="36"/>
      <c r="AL399" s="36"/>
      <c r="AM399" s="37"/>
      <c r="AN399" s="47">
        <v>6.09</v>
      </c>
      <c r="AO399" s="37"/>
      <c r="AP399" s="35">
        <v>331.42</v>
      </c>
      <c r="AQ399" s="36"/>
      <c r="AR399" s="37"/>
      <c r="AS399" s="35">
        <v>1.7472274534421</v>
      </c>
      <c r="AT399" s="36"/>
      <c r="AU399" s="36"/>
      <c r="AV399" s="36"/>
      <c r="AW399" s="37"/>
      <c r="AX399" s="35">
        <v>0.39691017964071856</v>
      </c>
      <c r="AY399" s="36"/>
      <c r="AZ399" s="37"/>
      <c r="BA399" s="48">
        <v>44900</v>
      </c>
      <c r="BB399" s="36"/>
      <c r="BC399" s="36"/>
      <c r="BD399" s="36"/>
      <c r="BE399" s="36"/>
      <c r="BF399" s="36"/>
      <c r="BG399" s="36"/>
      <c r="BH399" s="37"/>
      <c r="BI399" s="45" t="s">
        <v>282</v>
      </c>
      <c r="BJ399" s="37"/>
    </row>
    <row r="400" spans="1:62" x14ac:dyDescent="0.25">
      <c r="A400" s="49">
        <v>44893.677824074075</v>
      </c>
      <c r="B400" s="37"/>
      <c r="C400" s="45">
        <v>23104</v>
      </c>
      <c r="D400" s="37"/>
      <c r="E400" s="45" t="s">
        <v>17</v>
      </c>
      <c r="F400" s="36"/>
      <c r="G400" s="36"/>
      <c r="H400" s="36"/>
      <c r="I400" s="36"/>
      <c r="J400" s="37"/>
      <c r="K400" s="45"/>
      <c r="L400" s="36"/>
      <c r="M400" s="36"/>
      <c r="N400" s="36"/>
      <c r="O400" s="37"/>
      <c r="P400" s="45"/>
      <c r="Q400" s="36"/>
      <c r="R400" s="36"/>
      <c r="S400" s="37"/>
      <c r="T400" s="40">
        <v>765620</v>
      </c>
      <c r="U400" s="36"/>
      <c r="V400" s="36"/>
      <c r="W400" s="37"/>
      <c r="X400" s="45">
        <v>875</v>
      </c>
      <c r="Y400" s="36"/>
      <c r="Z400" s="36"/>
      <c r="AA400" s="37"/>
      <c r="AB400" s="45">
        <v>1</v>
      </c>
      <c r="AC400" s="36"/>
      <c r="AD400" s="36"/>
      <c r="AE400" s="36"/>
      <c r="AF400" s="37"/>
      <c r="AG400" s="15" t="s">
        <v>54</v>
      </c>
      <c r="AH400" s="35">
        <v>529.27</v>
      </c>
      <c r="AI400" s="36"/>
      <c r="AJ400" s="36"/>
      <c r="AK400" s="36"/>
      <c r="AL400" s="36"/>
      <c r="AM400" s="37"/>
      <c r="AN400" s="47">
        <v>6.09</v>
      </c>
      <c r="AO400" s="37"/>
      <c r="AP400" s="35">
        <v>3223.25</v>
      </c>
      <c r="AQ400" s="36"/>
      <c r="AR400" s="37"/>
      <c r="AS400" s="35">
        <v>1.6532204734823002</v>
      </c>
      <c r="AT400" s="36"/>
      <c r="AU400" s="36"/>
      <c r="AV400" s="36"/>
      <c r="AW400" s="37"/>
      <c r="AX400" s="35">
        <v>3.6837142857142857</v>
      </c>
      <c r="AY400" s="36"/>
      <c r="AZ400" s="37"/>
      <c r="BA400" s="48">
        <v>44900</v>
      </c>
      <c r="BB400" s="36"/>
      <c r="BC400" s="36"/>
      <c r="BD400" s="36"/>
      <c r="BE400" s="36"/>
      <c r="BF400" s="36"/>
      <c r="BG400" s="36"/>
      <c r="BH400" s="37"/>
      <c r="BI400" s="45" t="s">
        <v>282</v>
      </c>
      <c r="BJ400" s="37"/>
    </row>
    <row r="401" spans="1:62" ht="15" customHeight="1" x14ac:dyDescent="0.25">
      <c r="A401" s="41" t="s">
        <v>150</v>
      </c>
      <c r="B401" s="36"/>
      <c r="C401" s="36"/>
      <c r="D401" s="37"/>
      <c r="E401" s="41" t="s">
        <v>151</v>
      </c>
      <c r="F401" s="36"/>
      <c r="G401" s="36"/>
      <c r="H401" s="36"/>
      <c r="I401" s="36"/>
      <c r="J401" s="37"/>
      <c r="K401" s="41" t="s">
        <v>154</v>
      </c>
      <c r="L401" s="36"/>
      <c r="M401" s="36"/>
      <c r="N401" s="36"/>
      <c r="O401" s="36"/>
      <c r="P401" s="36"/>
      <c r="Q401" s="36"/>
      <c r="R401" s="36"/>
      <c r="S401" s="37"/>
      <c r="T401" s="41" t="s">
        <v>267</v>
      </c>
      <c r="U401" s="36"/>
      <c r="V401" s="36"/>
      <c r="W401" s="36"/>
      <c r="X401" s="36"/>
      <c r="Y401" s="36"/>
      <c r="Z401" s="36"/>
      <c r="AA401" s="37"/>
      <c r="AB401" s="41" t="s">
        <v>275</v>
      </c>
      <c r="AC401" s="36"/>
      <c r="AD401" s="36"/>
      <c r="AE401" s="36"/>
      <c r="AF401" s="36"/>
      <c r="AG401" s="37"/>
      <c r="AH401" s="41" t="s">
        <v>274</v>
      </c>
      <c r="AI401" s="36"/>
      <c r="AJ401" s="36"/>
      <c r="AK401" s="36"/>
      <c r="AL401" s="36"/>
      <c r="AM401" s="36"/>
      <c r="AN401" s="36"/>
      <c r="AO401" s="37"/>
      <c r="AP401" s="41" t="s">
        <v>273</v>
      </c>
      <c r="AQ401" s="36"/>
      <c r="AR401" s="36"/>
      <c r="AS401" s="36"/>
      <c r="AT401" s="36"/>
      <c r="AU401" s="36"/>
      <c r="AV401" s="36"/>
      <c r="AW401" s="37"/>
      <c r="AX401" s="41" t="s">
        <v>272</v>
      </c>
      <c r="AY401" s="36"/>
      <c r="AZ401" s="36"/>
      <c r="BA401" s="36"/>
      <c r="BB401" s="36"/>
      <c r="BC401" s="36"/>
      <c r="BD401" s="36"/>
      <c r="BE401" s="36"/>
      <c r="BF401" s="36"/>
      <c r="BG401" s="36"/>
      <c r="BH401" s="37"/>
      <c r="BI401" s="41" t="s">
        <v>265</v>
      </c>
      <c r="BJ401" s="37"/>
    </row>
    <row r="402" spans="1:62" ht="14.25" customHeight="1" x14ac:dyDescent="0.25">
      <c r="A402" s="35">
        <v>0</v>
      </c>
      <c r="B402" s="36"/>
      <c r="C402" s="36"/>
      <c r="D402" s="37"/>
      <c r="E402" s="35">
        <v>0</v>
      </c>
      <c r="F402" s="36"/>
      <c r="G402" s="36"/>
      <c r="H402" s="36"/>
      <c r="I402" s="36"/>
      <c r="J402" s="37"/>
      <c r="K402" s="35">
        <v>0</v>
      </c>
      <c r="L402" s="36"/>
      <c r="M402" s="36"/>
      <c r="N402" s="36"/>
      <c r="O402" s="36"/>
      <c r="P402" s="36"/>
      <c r="Q402" s="36"/>
      <c r="R402" s="36"/>
      <c r="S402" s="37"/>
      <c r="T402" s="45">
        <v>38982</v>
      </c>
      <c r="U402" s="36"/>
      <c r="V402" s="36"/>
      <c r="W402" s="36"/>
      <c r="X402" s="36"/>
      <c r="Y402" s="36"/>
      <c r="Z402" s="36"/>
      <c r="AA402" s="37"/>
      <c r="AB402" s="35">
        <v>2540.27</v>
      </c>
      <c r="AC402" s="36"/>
      <c r="AD402" s="36"/>
      <c r="AE402" s="36"/>
      <c r="AF402" s="36"/>
      <c r="AG402" s="37"/>
      <c r="AH402" s="35">
        <v>15336.46</v>
      </c>
      <c r="AI402" s="36"/>
      <c r="AJ402" s="36"/>
      <c r="AK402" s="36"/>
      <c r="AL402" s="36"/>
      <c r="AM402" s="36"/>
      <c r="AN402" s="36"/>
      <c r="AO402" s="37"/>
      <c r="AP402" s="35">
        <v>0</v>
      </c>
      <c r="AQ402" s="36"/>
      <c r="AR402" s="36"/>
      <c r="AS402" s="36"/>
      <c r="AT402" s="36"/>
      <c r="AU402" s="36"/>
      <c r="AV402" s="36"/>
      <c r="AW402" s="37"/>
      <c r="AX402" s="35">
        <v>0</v>
      </c>
      <c r="AY402" s="36"/>
      <c r="AZ402" s="36"/>
      <c r="BA402" s="36"/>
      <c r="BB402" s="36"/>
      <c r="BC402" s="36"/>
      <c r="BD402" s="36"/>
      <c r="BE402" s="36"/>
      <c r="BF402" s="36"/>
      <c r="BG402" s="36"/>
      <c r="BH402" s="37"/>
      <c r="BI402" s="35">
        <v>15.345612867923489</v>
      </c>
      <c r="BJ402" s="37"/>
    </row>
    <row r="403" spans="1:62" x14ac:dyDescent="0.25">
      <c r="A403" s="42"/>
      <c r="B403" s="29"/>
      <c r="C403" s="42"/>
      <c r="D403" s="29"/>
      <c r="E403" s="42"/>
      <c r="F403" s="29"/>
      <c r="G403" s="29"/>
      <c r="H403" s="29"/>
      <c r="I403" s="29"/>
      <c r="J403" s="29"/>
      <c r="K403" s="42"/>
      <c r="L403" s="29"/>
      <c r="M403" s="29"/>
      <c r="N403" s="29"/>
      <c r="O403" s="29"/>
      <c r="P403" s="42"/>
      <c r="Q403" s="29"/>
      <c r="R403" s="29"/>
      <c r="S403" s="29"/>
      <c r="T403" s="42"/>
      <c r="U403" s="29"/>
      <c r="V403" s="29"/>
      <c r="W403" s="29"/>
      <c r="X403" s="42"/>
      <c r="Y403" s="29"/>
      <c r="Z403" s="29"/>
      <c r="AA403" s="29"/>
      <c r="AB403" s="42"/>
      <c r="AC403" s="29"/>
      <c r="AD403" s="29"/>
      <c r="AE403" s="29"/>
      <c r="AF403" s="29"/>
      <c r="AG403" s="17"/>
      <c r="AH403" s="42"/>
      <c r="AI403" s="29"/>
      <c r="AJ403" s="29"/>
      <c r="AK403" s="29"/>
      <c r="AL403" s="29"/>
      <c r="AM403" s="29"/>
      <c r="AN403" s="42"/>
      <c r="AO403" s="29"/>
      <c r="AP403" s="42"/>
      <c r="AQ403" s="29"/>
      <c r="AR403" s="29"/>
      <c r="AS403" s="42"/>
      <c r="AT403" s="29"/>
      <c r="AU403" s="29"/>
      <c r="AV403" s="29"/>
      <c r="AW403" s="29"/>
      <c r="AX403" s="42"/>
      <c r="AY403" s="29"/>
      <c r="AZ403" s="29"/>
      <c r="BA403" s="42"/>
      <c r="BB403" s="29"/>
      <c r="BC403" s="29"/>
      <c r="BD403" s="29"/>
      <c r="BE403" s="29"/>
      <c r="BF403" s="29"/>
      <c r="BG403" s="29"/>
      <c r="BH403" s="29"/>
      <c r="BI403" s="42"/>
      <c r="BJ403" s="29"/>
    </row>
    <row r="404" spans="1:62" ht="14.1" customHeight="1" x14ac:dyDescent="0.25">
      <c r="A404" s="41" t="s">
        <v>185</v>
      </c>
      <c r="B404" s="36"/>
      <c r="C404" s="36"/>
      <c r="D404" s="36"/>
      <c r="E404" s="36"/>
      <c r="F404" s="36"/>
      <c r="G404" s="36"/>
      <c r="H404" s="37"/>
      <c r="I404" s="41" t="s">
        <v>271</v>
      </c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7"/>
      <c r="V404" s="41" t="s">
        <v>270</v>
      </c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  <c r="AK404" s="37"/>
      <c r="AL404" s="41" t="s">
        <v>269</v>
      </c>
      <c r="AM404" s="36"/>
      <c r="AN404" s="36"/>
      <c r="AO404" s="36"/>
      <c r="AP404" s="36"/>
      <c r="AQ404" s="36"/>
      <c r="AR404" s="36"/>
      <c r="AS404" s="36"/>
      <c r="AT404" s="36"/>
      <c r="AU404" s="36"/>
      <c r="AV404" s="36"/>
      <c r="AW404" s="36"/>
      <c r="AX404" s="36"/>
      <c r="AY404" s="37"/>
      <c r="AZ404" s="41" t="s">
        <v>152</v>
      </c>
      <c r="BA404" s="36"/>
      <c r="BB404" s="36"/>
      <c r="BC404" s="36"/>
      <c r="BD404" s="36"/>
      <c r="BE404" s="36"/>
      <c r="BF404" s="36"/>
      <c r="BG404" s="36"/>
      <c r="BH404" s="36"/>
      <c r="BI404" s="36"/>
      <c r="BJ404" s="37"/>
    </row>
    <row r="405" spans="1:62" ht="14.1" customHeight="1" x14ac:dyDescent="0.25">
      <c r="A405" s="45" t="s">
        <v>158</v>
      </c>
      <c r="B405" s="36"/>
      <c r="C405" s="36"/>
      <c r="D405" s="36"/>
      <c r="E405" s="36"/>
      <c r="F405" s="36"/>
      <c r="G405" s="36"/>
      <c r="H405" s="37"/>
      <c r="I405" s="35">
        <v>2540.27</v>
      </c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7"/>
      <c r="V405" s="35">
        <v>0</v>
      </c>
      <c r="W405" s="36"/>
      <c r="X405" s="36"/>
      <c r="Y405" s="36"/>
      <c r="Z405" s="36"/>
      <c r="AA405" s="36"/>
      <c r="AB405" s="36"/>
      <c r="AC405" s="36"/>
      <c r="AD405" s="36"/>
      <c r="AE405" s="36"/>
      <c r="AF405" s="36"/>
      <c r="AG405" s="36"/>
      <c r="AH405" s="36"/>
      <c r="AI405" s="36"/>
      <c r="AJ405" s="36"/>
      <c r="AK405" s="37"/>
      <c r="AL405" s="46">
        <v>1</v>
      </c>
      <c r="AM405" s="36"/>
      <c r="AN405" s="36"/>
      <c r="AO405" s="36"/>
      <c r="AP405" s="36"/>
      <c r="AQ405" s="36"/>
      <c r="AR405" s="36"/>
      <c r="AS405" s="36"/>
      <c r="AT405" s="36"/>
      <c r="AU405" s="36"/>
      <c r="AV405" s="36"/>
      <c r="AW405" s="36"/>
      <c r="AX405" s="36"/>
      <c r="AY405" s="37"/>
      <c r="AZ405" s="35">
        <v>15336.46</v>
      </c>
      <c r="BA405" s="36"/>
      <c r="BB405" s="36"/>
      <c r="BC405" s="36"/>
      <c r="BD405" s="36"/>
      <c r="BE405" s="36"/>
      <c r="BF405" s="36"/>
      <c r="BG405" s="36"/>
      <c r="BH405" s="36"/>
      <c r="BI405" s="36"/>
      <c r="BJ405" s="37"/>
    </row>
    <row r="406" spans="1:62" ht="0.45" customHeight="1" x14ac:dyDescent="0.25"/>
    <row r="407" spans="1:62" ht="6" customHeight="1" x14ac:dyDescent="0.25">
      <c r="A407" s="50"/>
      <c r="B407" s="37"/>
      <c r="C407" s="50"/>
      <c r="D407" s="36"/>
      <c r="E407" s="36"/>
      <c r="F407" s="36"/>
      <c r="G407" s="36"/>
      <c r="H407" s="36"/>
      <c r="I407" s="36"/>
      <c r="J407" s="37"/>
      <c r="K407" s="50"/>
      <c r="L407" s="36"/>
      <c r="M407" s="36"/>
      <c r="N407" s="36"/>
      <c r="O407" s="36"/>
      <c r="P407" s="36"/>
      <c r="Q407" s="36"/>
      <c r="R407" s="36"/>
      <c r="S407" s="37"/>
      <c r="T407" s="50"/>
      <c r="U407" s="36"/>
      <c r="V407" s="36"/>
      <c r="W407" s="36"/>
      <c r="X407" s="36"/>
      <c r="Y407" s="36"/>
      <c r="Z407" s="36"/>
      <c r="AA407" s="37"/>
      <c r="AB407" s="50"/>
      <c r="AC407" s="36"/>
      <c r="AD407" s="36"/>
      <c r="AE407" s="36"/>
      <c r="AF407" s="36"/>
      <c r="AG407" s="37"/>
      <c r="AH407" s="50"/>
      <c r="AI407" s="36"/>
      <c r="AJ407" s="36"/>
      <c r="AK407" s="36"/>
      <c r="AL407" s="36"/>
      <c r="AM407" s="36"/>
      <c r="AN407" s="36"/>
      <c r="AO407" s="37"/>
      <c r="AP407" s="50"/>
      <c r="AQ407" s="36"/>
      <c r="AR407" s="36"/>
      <c r="AS407" s="36"/>
      <c r="AT407" s="36"/>
      <c r="AU407" s="36"/>
      <c r="AV407" s="36"/>
      <c r="AW407" s="37"/>
      <c r="AX407" s="50"/>
      <c r="AY407" s="36"/>
      <c r="AZ407" s="36"/>
      <c r="BA407" s="36"/>
      <c r="BB407" s="36"/>
      <c r="BC407" s="36"/>
      <c r="BD407" s="36"/>
      <c r="BE407" s="36"/>
      <c r="BF407" s="36"/>
      <c r="BG407" s="36"/>
      <c r="BH407" s="36"/>
      <c r="BI407" s="36"/>
      <c r="BJ407" s="37"/>
    </row>
    <row r="408" spans="1:62" ht="16.95" customHeight="1" x14ac:dyDescent="0.25">
      <c r="A408" s="52"/>
      <c r="B408" s="37"/>
      <c r="C408" s="51" t="s">
        <v>36</v>
      </c>
      <c r="D408" s="36"/>
      <c r="E408" s="36"/>
      <c r="F408" s="36"/>
      <c r="G408" s="36"/>
      <c r="H408" s="36"/>
      <c r="I408" s="36"/>
      <c r="J408" s="37"/>
      <c r="K408" s="51" t="s">
        <v>292</v>
      </c>
      <c r="L408" s="36"/>
      <c r="M408" s="36"/>
      <c r="N408" s="36"/>
      <c r="O408" s="36"/>
      <c r="P408" s="36"/>
      <c r="Q408" s="36"/>
      <c r="R408" s="36"/>
      <c r="S408" s="37"/>
      <c r="T408" s="51" t="s">
        <v>42</v>
      </c>
      <c r="U408" s="36"/>
      <c r="V408" s="36"/>
      <c r="W408" s="36"/>
      <c r="X408" s="36"/>
      <c r="Y408" s="36"/>
      <c r="Z408" s="36"/>
      <c r="AA408" s="37"/>
      <c r="AB408" s="51" t="s">
        <v>43</v>
      </c>
      <c r="AC408" s="36"/>
      <c r="AD408" s="36"/>
      <c r="AE408" s="36"/>
      <c r="AF408" s="36"/>
      <c r="AG408" s="37"/>
      <c r="AH408" s="51" t="s">
        <v>291</v>
      </c>
      <c r="AI408" s="36"/>
      <c r="AJ408" s="36"/>
      <c r="AK408" s="36"/>
      <c r="AL408" s="36"/>
      <c r="AM408" s="36"/>
      <c r="AN408" s="36"/>
      <c r="AO408" s="37"/>
      <c r="AP408" s="51" t="s">
        <v>290</v>
      </c>
      <c r="AQ408" s="36"/>
      <c r="AR408" s="36"/>
      <c r="AS408" s="36"/>
      <c r="AT408" s="36"/>
      <c r="AU408" s="36"/>
      <c r="AV408" s="36"/>
      <c r="AW408" s="37"/>
      <c r="AX408" s="51" t="s">
        <v>47</v>
      </c>
      <c r="AY408" s="36"/>
      <c r="AZ408" s="37"/>
      <c r="BA408" s="51" t="s">
        <v>289</v>
      </c>
      <c r="BB408" s="36"/>
      <c r="BC408" s="36"/>
      <c r="BD408" s="36"/>
      <c r="BE408" s="36"/>
      <c r="BF408" s="36"/>
      <c r="BG408" s="36"/>
      <c r="BH408" s="37"/>
      <c r="BI408" s="51" t="s">
        <v>288</v>
      </c>
      <c r="BJ408" s="37"/>
    </row>
    <row r="409" spans="1:62" ht="14.25" customHeight="1" x14ac:dyDescent="0.25">
      <c r="A409" s="50"/>
      <c r="B409" s="37"/>
      <c r="C409" s="45" t="s">
        <v>298</v>
      </c>
      <c r="D409" s="36"/>
      <c r="E409" s="36"/>
      <c r="F409" s="36"/>
      <c r="G409" s="36"/>
      <c r="H409" s="36"/>
      <c r="I409" s="36"/>
      <c r="J409" s="37"/>
      <c r="K409" s="45">
        <v>10102</v>
      </c>
      <c r="L409" s="36"/>
      <c r="M409" s="36"/>
      <c r="N409" s="36"/>
      <c r="O409" s="36"/>
      <c r="P409" s="36"/>
      <c r="Q409" s="36"/>
      <c r="R409" s="36"/>
      <c r="S409" s="37"/>
      <c r="T409" s="45" t="s">
        <v>181</v>
      </c>
      <c r="U409" s="36"/>
      <c r="V409" s="36"/>
      <c r="W409" s="36"/>
      <c r="X409" s="36"/>
      <c r="Y409" s="36"/>
      <c r="Z409" s="36"/>
      <c r="AA409" s="37"/>
      <c r="AB409" s="45">
        <v>737018</v>
      </c>
      <c r="AC409" s="36"/>
      <c r="AD409" s="36"/>
      <c r="AE409" s="36"/>
      <c r="AF409" s="36"/>
      <c r="AG409" s="37"/>
      <c r="AH409" s="45" t="s">
        <v>442</v>
      </c>
      <c r="AI409" s="36"/>
      <c r="AJ409" s="36"/>
      <c r="AK409" s="36"/>
      <c r="AL409" s="36"/>
      <c r="AM409" s="36"/>
      <c r="AN409" s="36"/>
      <c r="AO409" s="37"/>
      <c r="AP409" s="45" t="s">
        <v>185</v>
      </c>
      <c r="AQ409" s="36"/>
      <c r="AR409" s="36"/>
      <c r="AS409" s="36"/>
      <c r="AT409" s="36"/>
      <c r="AU409" s="36"/>
      <c r="AV409" s="36"/>
      <c r="AW409" s="37"/>
      <c r="AX409" s="45" t="s">
        <v>303</v>
      </c>
      <c r="AY409" s="36"/>
      <c r="AZ409" s="37"/>
      <c r="BA409" s="45">
        <v>30</v>
      </c>
      <c r="BB409" s="36"/>
      <c r="BC409" s="36"/>
      <c r="BD409" s="36"/>
      <c r="BE409" s="36"/>
      <c r="BF409" s="36"/>
      <c r="BG409" s="36"/>
      <c r="BH409" s="37"/>
      <c r="BI409" s="45">
        <v>50</v>
      </c>
      <c r="BJ409" s="37"/>
    </row>
    <row r="410" spans="1:62" ht="3.75" customHeight="1" x14ac:dyDescent="0.25">
      <c r="A410" s="50"/>
      <c r="B410" s="37"/>
      <c r="C410" s="50"/>
      <c r="D410" s="36"/>
      <c r="E410" s="36"/>
      <c r="F410" s="36"/>
      <c r="G410" s="36"/>
      <c r="H410" s="36"/>
      <c r="I410" s="36"/>
      <c r="J410" s="37"/>
      <c r="K410" s="50"/>
      <c r="L410" s="36"/>
      <c r="M410" s="36"/>
      <c r="N410" s="36"/>
      <c r="O410" s="36"/>
      <c r="P410" s="36"/>
      <c r="Q410" s="36"/>
      <c r="R410" s="36"/>
      <c r="S410" s="37"/>
      <c r="T410" s="50"/>
      <c r="U410" s="36"/>
      <c r="V410" s="36"/>
      <c r="W410" s="36"/>
      <c r="X410" s="36"/>
      <c r="Y410" s="36"/>
      <c r="Z410" s="36"/>
      <c r="AA410" s="37"/>
      <c r="AB410" s="50"/>
      <c r="AC410" s="36"/>
      <c r="AD410" s="36"/>
      <c r="AE410" s="36"/>
      <c r="AF410" s="36"/>
      <c r="AG410" s="37"/>
      <c r="AH410" s="50"/>
      <c r="AI410" s="36"/>
      <c r="AJ410" s="36"/>
      <c r="AK410" s="36"/>
      <c r="AL410" s="36"/>
      <c r="AM410" s="36"/>
      <c r="AN410" s="36"/>
      <c r="AO410" s="37"/>
      <c r="AP410" s="50"/>
      <c r="AQ410" s="36"/>
      <c r="AR410" s="36"/>
      <c r="AS410" s="36"/>
      <c r="AT410" s="36"/>
      <c r="AU410" s="36"/>
      <c r="AV410" s="36"/>
      <c r="AW410" s="37"/>
      <c r="AX410" s="50"/>
      <c r="AY410" s="36"/>
      <c r="AZ410" s="36"/>
      <c r="BA410" s="36"/>
      <c r="BB410" s="36"/>
      <c r="BC410" s="36"/>
      <c r="BD410" s="36"/>
      <c r="BE410" s="36"/>
      <c r="BF410" s="36"/>
      <c r="BG410" s="36"/>
      <c r="BH410" s="36"/>
      <c r="BI410" s="36"/>
      <c r="BJ410" s="37"/>
    </row>
    <row r="411" spans="1:62" x14ac:dyDescent="0.25">
      <c r="A411" s="41" t="s">
        <v>39</v>
      </c>
      <c r="B411" s="37"/>
      <c r="C411" s="41" t="s">
        <v>41</v>
      </c>
      <c r="D411" s="37"/>
      <c r="E411" s="41" t="s">
        <v>11</v>
      </c>
      <c r="F411" s="36"/>
      <c r="G411" s="36"/>
      <c r="H411" s="36"/>
      <c r="I411" s="36"/>
      <c r="J411" s="37"/>
      <c r="K411" s="41" t="s">
        <v>283</v>
      </c>
      <c r="L411" s="36"/>
      <c r="M411" s="36"/>
      <c r="N411" s="36"/>
      <c r="O411" s="37"/>
      <c r="P411" s="41" t="s">
        <v>38</v>
      </c>
      <c r="Q411" s="36"/>
      <c r="R411" s="36"/>
      <c r="S411" s="37"/>
      <c r="T411" s="41" t="s">
        <v>44</v>
      </c>
      <c r="U411" s="36"/>
      <c r="V411" s="36"/>
      <c r="W411" s="37"/>
      <c r="X411" s="41" t="s">
        <v>45</v>
      </c>
      <c r="Y411" s="36"/>
      <c r="Z411" s="36"/>
      <c r="AA411" s="37"/>
      <c r="AB411" s="41" t="s">
        <v>46</v>
      </c>
      <c r="AC411" s="36"/>
      <c r="AD411" s="36"/>
      <c r="AE411" s="36"/>
      <c r="AF411" s="37"/>
      <c r="AG411" s="16" t="s">
        <v>47</v>
      </c>
      <c r="AH411" s="41" t="s">
        <v>266</v>
      </c>
      <c r="AI411" s="36"/>
      <c r="AJ411" s="36"/>
      <c r="AK411" s="36"/>
      <c r="AL411" s="36"/>
      <c r="AM411" s="37"/>
      <c r="AN411" s="41" t="s">
        <v>49</v>
      </c>
      <c r="AO411" s="37"/>
      <c r="AP411" s="41" t="s">
        <v>50</v>
      </c>
      <c r="AQ411" s="36"/>
      <c r="AR411" s="37"/>
      <c r="AS411" s="41" t="s">
        <v>265</v>
      </c>
      <c r="AT411" s="36"/>
      <c r="AU411" s="36"/>
      <c r="AV411" s="36"/>
      <c r="AW411" s="37"/>
      <c r="AX411" s="41" t="s">
        <v>264</v>
      </c>
      <c r="AY411" s="36"/>
      <c r="AZ411" s="37"/>
      <c r="BA411" s="41" t="s">
        <v>51</v>
      </c>
      <c r="BB411" s="36"/>
      <c r="BC411" s="36"/>
      <c r="BD411" s="36"/>
      <c r="BE411" s="36"/>
      <c r="BF411" s="36"/>
      <c r="BG411" s="36"/>
      <c r="BH411" s="37"/>
      <c r="BI411" s="41" t="s">
        <v>52</v>
      </c>
      <c r="BJ411" s="37"/>
    </row>
    <row r="412" spans="1:62" x14ac:dyDescent="0.25">
      <c r="A412" s="49">
        <v>44875.41165509259</v>
      </c>
      <c r="B412" s="37"/>
      <c r="C412" s="45">
        <v>3051</v>
      </c>
      <c r="D412" s="37"/>
      <c r="E412" s="45" t="s">
        <v>122</v>
      </c>
      <c r="F412" s="36"/>
      <c r="G412" s="36"/>
      <c r="H412" s="36"/>
      <c r="I412" s="36"/>
      <c r="J412" s="37"/>
      <c r="K412" s="45"/>
      <c r="L412" s="36"/>
      <c r="M412" s="36"/>
      <c r="N412" s="36"/>
      <c r="O412" s="37"/>
      <c r="P412" s="45" t="s">
        <v>321</v>
      </c>
      <c r="Q412" s="36"/>
      <c r="R412" s="36"/>
      <c r="S412" s="37"/>
      <c r="T412" s="40">
        <v>674636</v>
      </c>
      <c r="U412" s="36"/>
      <c r="V412" s="36"/>
      <c r="W412" s="37"/>
      <c r="X412" s="45">
        <v>607653</v>
      </c>
      <c r="Y412" s="36"/>
      <c r="Z412" s="36"/>
      <c r="AA412" s="37"/>
      <c r="AB412" s="45">
        <v>1</v>
      </c>
      <c r="AC412" s="36"/>
      <c r="AD412" s="36"/>
      <c r="AE412" s="36"/>
      <c r="AF412" s="37"/>
      <c r="AG412" s="15" t="s">
        <v>176</v>
      </c>
      <c r="AH412" s="35">
        <v>14.37</v>
      </c>
      <c r="AI412" s="36"/>
      <c r="AJ412" s="36"/>
      <c r="AK412" s="36"/>
      <c r="AL412" s="36"/>
      <c r="AM412" s="37"/>
      <c r="AN412" s="47">
        <v>5.29</v>
      </c>
      <c r="AO412" s="37"/>
      <c r="AP412" s="35">
        <v>76.02</v>
      </c>
      <c r="AQ412" s="36"/>
      <c r="AR412" s="37"/>
      <c r="AS412" s="35">
        <v>42286.221294363262</v>
      </c>
      <c r="AT412" s="36"/>
      <c r="AU412" s="36"/>
      <c r="AV412" s="36"/>
      <c r="AW412" s="37"/>
      <c r="AX412" s="35">
        <v>1.2510429472083575E-4</v>
      </c>
      <c r="AY412" s="36"/>
      <c r="AZ412" s="37"/>
      <c r="BA412" s="48">
        <v>44886</v>
      </c>
      <c r="BB412" s="36"/>
      <c r="BC412" s="36"/>
      <c r="BD412" s="36"/>
      <c r="BE412" s="36"/>
      <c r="BF412" s="36"/>
      <c r="BG412" s="36"/>
      <c r="BH412" s="37"/>
      <c r="BI412" s="45" t="s">
        <v>339</v>
      </c>
      <c r="BJ412" s="37"/>
    </row>
    <row r="413" spans="1:62" x14ac:dyDescent="0.25">
      <c r="A413" s="49">
        <v>44884.672777777778</v>
      </c>
      <c r="B413" s="37"/>
      <c r="C413" s="45">
        <v>3051</v>
      </c>
      <c r="D413" s="37"/>
      <c r="E413" s="45" t="s">
        <v>122</v>
      </c>
      <c r="F413" s="36"/>
      <c r="G413" s="36"/>
      <c r="H413" s="36"/>
      <c r="I413" s="36"/>
      <c r="J413" s="37"/>
      <c r="K413" s="45"/>
      <c r="L413" s="36"/>
      <c r="M413" s="36"/>
      <c r="N413" s="36"/>
      <c r="O413" s="37"/>
      <c r="P413" s="45" t="s">
        <v>321</v>
      </c>
      <c r="Q413" s="36"/>
      <c r="R413" s="36"/>
      <c r="S413" s="37"/>
      <c r="T413" s="40">
        <v>67200</v>
      </c>
      <c r="U413" s="36"/>
      <c r="V413" s="36"/>
      <c r="W413" s="37"/>
      <c r="X413" s="45">
        <v>0</v>
      </c>
      <c r="Y413" s="36"/>
      <c r="Z413" s="36"/>
      <c r="AA413" s="37"/>
      <c r="AB413" s="45">
        <v>1</v>
      </c>
      <c r="AC413" s="36"/>
      <c r="AD413" s="36"/>
      <c r="AE413" s="36"/>
      <c r="AF413" s="37"/>
      <c r="AG413" s="15" t="s">
        <v>176</v>
      </c>
      <c r="AH413" s="35">
        <v>14</v>
      </c>
      <c r="AI413" s="36"/>
      <c r="AJ413" s="36"/>
      <c r="AK413" s="36"/>
      <c r="AL413" s="36"/>
      <c r="AM413" s="37"/>
      <c r="AN413" s="47">
        <v>5.29</v>
      </c>
      <c r="AO413" s="37"/>
      <c r="AP413" s="35">
        <v>74.06</v>
      </c>
      <c r="AQ413" s="36"/>
      <c r="AR413" s="37"/>
      <c r="AS413" s="35">
        <v>0</v>
      </c>
      <c r="AT413" s="36"/>
      <c r="AU413" s="36"/>
      <c r="AV413" s="36"/>
      <c r="AW413" s="37"/>
      <c r="AX413" s="35">
        <v>0</v>
      </c>
      <c r="AY413" s="36"/>
      <c r="AZ413" s="37"/>
      <c r="BA413" s="48">
        <v>44893</v>
      </c>
      <c r="BB413" s="36"/>
      <c r="BC413" s="36"/>
      <c r="BD413" s="36"/>
      <c r="BE413" s="36"/>
      <c r="BF413" s="36"/>
      <c r="BG413" s="36"/>
      <c r="BH413" s="37"/>
      <c r="BI413" s="45" t="s">
        <v>432</v>
      </c>
      <c r="BJ413" s="37"/>
    </row>
    <row r="414" spans="1:62" x14ac:dyDescent="0.25">
      <c r="A414" s="49">
        <v>44895.568530092591</v>
      </c>
      <c r="B414" s="37"/>
      <c r="C414" s="45">
        <v>3051</v>
      </c>
      <c r="D414" s="37"/>
      <c r="E414" s="45" t="s">
        <v>122</v>
      </c>
      <c r="F414" s="36"/>
      <c r="G414" s="36"/>
      <c r="H414" s="36"/>
      <c r="I414" s="36"/>
      <c r="J414" s="37"/>
      <c r="K414" s="45"/>
      <c r="L414" s="36"/>
      <c r="M414" s="36"/>
      <c r="N414" s="36"/>
      <c r="O414" s="37"/>
      <c r="P414" s="45" t="s">
        <v>321</v>
      </c>
      <c r="Q414" s="36"/>
      <c r="R414" s="36"/>
      <c r="S414" s="37"/>
      <c r="T414" s="40">
        <v>68284</v>
      </c>
      <c r="U414" s="36"/>
      <c r="V414" s="36"/>
      <c r="W414" s="37"/>
      <c r="X414" s="45">
        <v>1084</v>
      </c>
      <c r="Y414" s="36"/>
      <c r="Z414" s="36"/>
      <c r="AA414" s="37"/>
      <c r="AB414" s="45">
        <v>1</v>
      </c>
      <c r="AC414" s="36"/>
      <c r="AD414" s="36"/>
      <c r="AE414" s="36"/>
      <c r="AF414" s="37"/>
      <c r="AG414" s="15" t="s">
        <v>176</v>
      </c>
      <c r="AH414" s="35">
        <v>13</v>
      </c>
      <c r="AI414" s="36"/>
      <c r="AJ414" s="36"/>
      <c r="AK414" s="36"/>
      <c r="AL414" s="36"/>
      <c r="AM414" s="37"/>
      <c r="AN414" s="47">
        <v>5.49</v>
      </c>
      <c r="AO414" s="37"/>
      <c r="AP414" s="35">
        <v>71.37</v>
      </c>
      <c r="AQ414" s="36"/>
      <c r="AR414" s="37"/>
      <c r="AS414" s="35">
        <v>83.384615384615302</v>
      </c>
      <c r="AT414" s="36"/>
      <c r="AU414" s="36"/>
      <c r="AV414" s="36"/>
      <c r="AW414" s="37"/>
      <c r="AX414" s="35">
        <v>6.5839483394833948E-2</v>
      </c>
      <c r="AY414" s="36"/>
      <c r="AZ414" s="37"/>
      <c r="BA414" s="48">
        <v>44900</v>
      </c>
      <c r="BB414" s="36"/>
      <c r="BC414" s="36"/>
      <c r="BD414" s="36"/>
      <c r="BE414" s="36"/>
      <c r="BF414" s="36"/>
      <c r="BG414" s="36"/>
      <c r="BH414" s="37"/>
      <c r="BI414" s="45" t="s">
        <v>339</v>
      </c>
      <c r="BJ414" s="37"/>
    </row>
    <row r="415" spans="1:62" ht="15" customHeight="1" x14ac:dyDescent="0.25">
      <c r="A415" s="41" t="s">
        <v>150</v>
      </c>
      <c r="B415" s="36"/>
      <c r="C415" s="36"/>
      <c r="D415" s="37"/>
      <c r="E415" s="41" t="s">
        <v>151</v>
      </c>
      <c r="F415" s="36"/>
      <c r="G415" s="36"/>
      <c r="H415" s="36"/>
      <c r="I415" s="36"/>
      <c r="J415" s="37"/>
      <c r="K415" s="41" t="s">
        <v>154</v>
      </c>
      <c r="L415" s="36"/>
      <c r="M415" s="36"/>
      <c r="N415" s="36"/>
      <c r="O415" s="36"/>
      <c r="P415" s="36"/>
      <c r="Q415" s="36"/>
      <c r="R415" s="36"/>
      <c r="S415" s="37"/>
      <c r="T415" s="41" t="s">
        <v>267</v>
      </c>
      <c r="U415" s="36"/>
      <c r="V415" s="36"/>
      <c r="W415" s="36"/>
      <c r="X415" s="36"/>
      <c r="Y415" s="36"/>
      <c r="Z415" s="36"/>
      <c r="AA415" s="37"/>
      <c r="AB415" s="41" t="s">
        <v>275</v>
      </c>
      <c r="AC415" s="36"/>
      <c r="AD415" s="36"/>
      <c r="AE415" s="36"/>
      <c r="AF415" s="36"/>
      <c r="AG415" s="37"/>
      <c r="AH415" s="41" t="s">
        <v>274</v>
      </c>
      <c r="AI415" s="36"/>
      <c r="AJ415" s="36"/>
      <c r="AK415" s="36"/>
      <c r="AL415" s="36"/>
      <c r="AM415" s="36"/>
      <c r="AN415" s="36"/>
      <c r="AO415" s="37"/>
      <c r="AP415" s="41" t="s">
        <v>273</v>
      </c>
      <c r="AQ415" s="36"/>
      <c r="AR415" s="36"/>
      <c r="AS415" s="36"/>
      <c r="AT415" s="36"/>
      <c r="AU415" s="36"/>
      <c r="AV415" s="36"/>
      <c r="AW415" s="37"/>
      <c r="AX415" s="41" t="s">
        <v>272</v>
      </c>
      <c r="AY415" s="36"/>
      <c r="AZ415" s="36"/>
      <c r="BA415" s="36"/>
      <c r="BB415" s="36"/>
      <c r="BC415" s="36"/>
      <c r="BD415" s="36"/>
      <c r="BE415" s="36"/>
      <c r="BF415" s="36"/>
      <c r="BG415" s="36"/>
      <c r="BH415" s="37"/>
      <c r="BI415" s="41" t="s">
        <v>265</v>
      </c>
      <c r="BJ415" s="37"/>
    </row>
    <row r="416" spans="1:62" ht="14.25" customHeight="1" x14ac:dyDescent="0.25">
      <c r="A416" s="35">
        <v>0</v>
      </c>
      <c r="B416" s="36"/>
      <c r="C416" s="36"/>
      <c r="D416" s="37"/>
      <c r="E416" s="35">
        <v>0</v>
      </c>
      <c r="F416" s="36"/>
      <c r="G416" s="36"/>
      <c r="H416" s="36"/>
      <c r="I416" s="36"/>
      <c r="J416" s="37"/>
      <c r="K416" s="35">
        <v>0</v>
      </c>
      <c r="L416" s="36"/>
      <c r="M416" s="36"/>
      <c r="N416" s="36"/>
      <c r="O416" s="36"/>
      <c r="P416" s="36"/>
      <c r="Q416" s="36"/>
      <c r="R416" s="36"/>
      <c r="S416" s="37"/>
      <c r="T416" s="45">
        <v>608737</v>
      </c>
      <c r="U416" s="36"/>
      <c r="V416" s="36"/>
      <c r="W416" s="36"/>
      <c r="X416" s="36"/>
      <c r="Y416" s="36"/>
      <c r="Z416" s="36"/>
      <c r="AA416" s="37"/>
      <c r="AB416" s="35">
        <v>41.37</v>
      </c>
      <c r="AC416" s="36"/>
      <c r="AD416" s="36"/>
      <c r="AE416" s="36"/>
      <c r="AF416" s="36"/>
      <c r="AG416" s="37"/>
      <c r="AH416" s="35">
        <v>221.45</v>
      </c>
      <c r="AI416" s="36"/>
      <c r="AJ416" s="36"/>
      <c r="AK416" s="36"/>
      <c r="AL416" s="36"/>
      <c r="AM416" s="36"/>
      <c r="AN416" s="36"/>
      <c r="AO416" s="37"/>
      <c r="AP416" s="35">
        <v>0</v>
      </c>
      <c r="AQ416" s="36"/>
      <c r="AR416" s="36"/>
      <c r="AS416" s="36"/>
      <c r="AT416" s="36"/>
      <c r="AU416" s="36"/>
      <c r="AV416" s="36"/>
      <c r="AW416" s="37"/>
      <c r="AX416" s="35">
        <v>0</v>
      </c>
      <c r="AY416" s="36"/>
      <c r="AZ416" s="36"/>
      <c r="BA416" s="36"/>
      <c r="BB416" s="36"/>
      <c r="BC416" s="36"/>
      <c r="BD416" s="36"/>
      <c r="BE416" s="36"/>
      <c r="BF416" s="36"/>
      <c r="BG416" s="36"/>
      <c r="BH416" s="37"/>
      <c r="BI416" s="35">
        <v>14714.454919023448</v>
      </c>
      <c r="BJ416" s="37"/>
    </row>
    <row r="417" spans="1:62" x14ac:dyDescent="0.25">
      <c r="A417" s="42"/>
      <c r="B417" s="29"/>
      <c r="C417" s="42"/>
      <c r="D417" s="29"/>
      <c r="E417" s="42"/>
      <c r="F417" s="29"/>
      <c r="G417" s="29"/>
      <c r="H417" s="29"/>
      <c r="I417" s="29"/>
      <c r="J417" s="29"/>
      <c r="K417" s="42"/>
      <c r="L417" s="29"/>
      <c r="M417" s="29"/>
      <c r="N417" s="29"/>
      <c r="O417" s="29"/>
      <c r="P417" s="42"/>
      <c r="Q417" s="29"/>
      <c r="R417" s="29"/>
      <c r="S417" s="29"/>
      <c r="T417" s="42"/>
      <c r="U417" s="29"/>
      <c r="V417" s="29"/>
      <c r="W417" s="29"/>
      <c r="X417" s="42"/>
      <c r="Y417" s="29"/>
      <c r="Z417" s="29"/>
      <c r="AA417" s="29"/>
      <c r="AB417" s="42"/>
      <c r="AC417" s="29"/>
      <c r="AD417" s="29"/>
      <c r="AE417" s="29"/>
      <c r="AF417" s="29"/>
      <c r="AG417" s="17"/>
      <c r="AH417" s="42"/>
      <c r="AI417" s="29"/>
      <c r="AJ417" s="29"/>
      <c r="AK417" s="29"/>
      <c r="AL417" s="29"/>
      <c r="AM417" s="29"/>
      <c r="AN417" s="42"/>
      <c r="AO417" s="29"/>
      <c r="AP417" s="42"/>
      <c r="AQ417" s="29"/>
      <c r="AR417" s="29"/>
      <c r="AS417" s="42"/>
      <c r="AT417" s="29"/>
      <c r="AU417" s="29"/>
      <c r="AV417" s="29"/>
      <c r="AW417" s="29"/>
      <c r="AX417" s="42"/>
      <c r="AY417" s="29"/>
      <c r="AZ417" s="29"/>
      <c r="BA417" s="42"/>
      <c r="BB417" s="29"/>
      <c r="BC417" s="29"/>
      <c r="BD417" s="29"/>
      <c r="BE417" s="29"/>
      <c r="BF417" s="29"/>
      <c r="BG417" s="29"/>
      <c r="BH417" s="29"/>
      <c r="BI417" s="42"/>
      <c r="BJ417" s="29"/>
    </row>
    <row r="418" spans="1:62" ht="14.1" customHeight="1" x14ac:dyDescent="0.25">
      <c r="A418" s="41" t="s">
        <v>185</v>
      </c>
      <c r="B418" s="36"/>
      <c r="C418" s="36"/>
      <c r="D418" s="36"/>
      <c r="E418" s="36"/>
      <c r="F418" s="36"/>
      <c r="G418" s="36"/>
      <c r="H418" s="37"/>
      <c r="I418" s="41" t="s">
        <v>271</v>
      </c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7"/>
      <c r="V418" s="41" t="s">
        <v>270</v>
      </c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  <c r="AJ418" s="36"/>
      <c r="AK418" s="37"/>
      <c r="AL418" s="41" t="s">
        <v>269</v>
      </c>
      <c r="AM418" s="36"/>
      <c r="AN418" s="36"/>
      <c r="AO418" s="36"/>
      <c r="AP418" s="36"/>
      <c r="AQ418" s="36"/>
      <c r="AR418" s="36"/>
      <c r="AS418" s="36"/>
      <c r="AT418" s="36"/>
      <c r="AU418" s="36"/>
      <c r="AV418" s="36"/>
      <c r="AW418" s="36"/>
      <c r="AX418" s="36"/>
      <c r="AY418" s="37"/>
      <c r="AZ418" s="41" t="s">
        <v>152</v>
      </c>
      <c r="BA418" s="36"/>
      <c r="BB418" s="36"/>
      <c r="BC418" s="36"/>
      <c r="BD418" s="36"/>
      <c r="BE418" s="36"/>
      <c r="BF418" s="36"/>
      <c r="BG418" s="36"/>
      <c r="BH418" s="36"/>
      <c r="BI418" s="36"/>
      <c r="BJ418" s="37"/>
    </row>
    <row r="419" spans="1:62" ht="14.1" customHeight="1" x14ac:dyDescent="0.25">
      <c r="A419" s="45" t="s">
        <v>159</v>
      </c>
      <c r="B419" s="36"/>
      <c r="C419" s="36"/>
      <c r="D419" s="36"/>
      <c r="E419" s="36"/>
      <c r="F419" s="36"/>
      <c r="G419" s="36"/>
      <c r="H419" s="37"/>
      <c r="I419" s="35">
        <v>41.37</v>
      </c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7"/>
      <c r="V419" s="35">
        <v>0</v>
      </c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36"/>
      <c r="AH419" s="36"/>
      <c r="AI419" s="36"/>
      <c r="AJ419" s="36"/>
      <c r="AK419" s="37"/>
      <c r="AL419" s="46">
        <v>1</v>
      </c>
      <c r="AM419" s="36"/>
      <c r="AN419" s="36"/>
      <c r="AO419" s="36"/>
      <c r="AP419" s="36"/>
      <c r="AQ419" s="36"/>
      <c r="AR419" s="36"/>
      <c r="AS419" s="36"/>
      <c r="AT419" s="36"/>
      <c r="AU419" s="36"/>
      <c r="AV419" s="36"/>
      <c r="AW419" s="36"/>
      <c r="AX419" s="36"/>
      <c r="AY419" s="37"/>
      <c r="AZ419" s="35">
        <v>221.45</v>
      </c>
      <c r="BA419" s="36"/>
      <c r="BB419" s="36"/>
      <c r="BC419" s="36"/>
      <c r="BD419" s="36"/>
      <c r="BE419" s="36"/>
      <c r="BF419" s="36"/>
      <c r="BG419" s="36"/>
      <c r="BH419" s="36"/>
      <c r="BI419" s="36"/>
      <c r="BJ419" s="37"/>
    </row>
    <row r="420" spans="1:62" ht="0.45" customHeight="1" x14ac:dyDescent="0.25"/>
    <row r="421" spans="1:62" ht="6" customHeight="1" x14ac:dyDescent="0.25">
      <c r="A421" s="50"/>
      <c r="B421" s="37"/>
      <c r="C421" s="50"/>
      <c r="D421" s="36"/>
      <c r="E421" s="36"/>
      <c r="F421" s="36"/>
      <c r="G421" s="36"/>
      <c r="H421" s="36"/>
      <c r="I421" s="36"/>
      <c r="J421" s="37"/>
      <c r="K421" s="50"/>
      <c r="L421" s="36"/>
      <c r="M421" s="36"/>
      <c r="N421" s="36"/>
      <c r="O421" s="36"/>
      <c r="P421" s="36"/>
      <c r="Q421" s="36"/>
      <c r="R421" s="36"/>
      <c r="S421" s="37"/>
      <c r="T421" s="50"/>
      <c r="U421" s="36"/>
      <c r="V421" s="36"/>
      <c r="W421" s="36"/>
      <c r="X421" s="36"/>
      <c r="Y421" s="36"/>
      <c r="Z421" s="36"/>
      <c r="AA421" s="37"/>
      <c r="AB421" s="50"/>
      <c r="AC421" s="36"/>
      <c r="AD421" s="36"/>
      <c r="AE421" s="36"/>
      <c r="AF421" s="36"/>
      <c r="AG421" s="37"/>
      <c r="AH421" s="50"/>
      <c r="AI421" s="36"/>
      <c r="AJ421" s="36"/>
      <c r="AK421" s="36"/>
      <c r="AL421" s="36"/>
      <c r="AM421" s="36"/>
      <c r="AN421" s="36"/>
      <c r="AO421" s="37"/>
      <c r="AP421" s="50"/>
      <c r="AQ421" s="36"/>
      <c r="AR421" s="36"/>
      <c r="AS421" s="36"/>
      <c r="AT421" s="36"/>
      <c r="AU421" s="36"/>
      <c r="AV421" s="36"/>
      <c r="AW421" s="37"/>
      <c r="AX421" s="50"/>
      <c r="AY421" s="36"/>
      <c r="AZ421" s="36"/>
      <c r="BA421" s="36"/>
      <c r="BB421" s="36"/>
      <c r="BC421" s="36"/>
      <c r="BD421" s="36"/>
      <c r="BE421" s="36"/>
      <c r="BF421" s="36"/>
      <c r="BG421" s="36"/>
      <c r="BH421" s="36"/>
      <c r="BI421" s="36"/>
      <c r="BJ421" s="37"/>
    </row>
    <row r="422" spans="1:62" ht="16.95" customHeight="1" x14ac:dyDescent="0.25">
      <c r="A422" s="52"/>
      <c r="B422" s="37"/>
      <c r="C422" s="51" t="s">
        <v>36</v>
      </c>
      <c r="D422" s="36"/>
      <c r="E422" s="36"/>
      <c r="F422" s="36"/>
      <c r="G422" s="36"/>
      <c r="H422" s="36"/>
      <c r="I422" s="36"/>
      <c r="J422" s="37"/>
      <c r="K422" s="51" t="s">
        <v>292</v>
      </c>
      <c r="L422" s="36"/>
      <c r="M422" s="36"/>
      <c r="N422" s="36"/>
      <c r="O422" s="36"/>
      <c r="P422" s="36"/>
      <c r="Q422" s="36"/>
      <c r="R422" s="36"/>
      <c r="S422" s="37"/>
      <c r="T422" s="51" t="s">
        <v>42</v>
      </c>
      <c r="U422" s="36"/>
      <c r="V422" s="36"/>
      <c r="W422" s="36"/>
      <c r="X422" s="36"/>
      <c r="Y422" s="36"/>
      <c r="Z422" s="36"/>
      <c r="AA422" s="37"/>
      <c r="AB422" s="51" t="s">
        <v>43</v>
      </c>
      <c r="AC422" s="36"/>
      <c r="AD422" s="36"/>
      <c r="AE422" s="36"/>
      <c r="AF422" s="36"/>
      <c r="AG422" s="37"/>
      <c r="AH422" s="51" t="s">
        <v>291</v>
      </c>
      <c r="AI422" s="36"/>
      <c r="AJ422" s="36"/>
      <c r="AK422" s="36"/>
      <c r="AL422" s="36"/>
      <c r="AM422" s="36"/>
      <c r="AN422" s="36"/>
      <c r="AO422" s="37"/>
      <c r="AP422" s="51" t="s">
        <v>290</v>
      </c>
      <c r="AQ422" s="36"/>
      <c r="AR422" s="36"/>
      <c r="AS422" s="36"/>
      <c r="AT422" s="36"/>
      <c r="AU422" s="36"/>
      <c r="AV422" s="36"/>
      <c r="AW422" s="37"/>
      <c r="AX422" s="51" t="s">
        <v>47</v>
      </c>
      <c r="AY422" s="36"/>
      <c r="AZ422" s="37"/>
      <c r="BA422" s="51" t="s">
        <v>289</v>
      </c>
      <c r="BB422" s="36"/>
      <c r="BC422" s="36"/>
      <c r="BD422" s="36"/>
      <c r="BE422" s="36"/>
      <c r="BF422" s="36"/>
      <c r="BG422" s="36"/>
      <c r="BH422" s="37"/>
      <c r="BI422" s="51" t="s">
        <v>288</v>
      </c>
      <c r="BJ422" s="37"/>
    </row>
    <row r="423" spans="1:62" ht="14.25" customHeight="1" x14ac:dyDescent="0.25">
      <c r="A423" s="50"/>
      <c r="B423" s="37"/>
      <c r="C423" s="45" t="s">
        <v>287</v>
      </c>
      <c r="D423" s="36"/>
      <c r="E423" s="36"/>
      <c r="F423" s="36"/>
      <c r="G423" s="36"/>
      <c r="H423" s="36"/>
      <c r="I423" s="36"/>
      <c r="J423" s="37"/>
      <c r="K423" s="45">
        <v>61</v>
      </c>
      <c r="L423" s="36"/>
      <c r="M423" s="36"/>
      <c r="N423" s="36"/>
      <c r="O423" s="36"/>
      <c r="P423" s="36"/>
      <c r="Q423" s="36"/>
      <c r="R423" s="36"/>
      <c r="S423" s="37"/>
      <c r="T423" s="45" t="s">
        <v>97</v>
      </c>
      <c r="U423" s="36"/>
      <c r="V423" s="36"/>
      <c r="W423" s="36"/>
      <c r="X423" s="36"/>
      <c r="Y423" s="36"/>
      <c r="Z423" s="36"/>
      <c r="AA423" s="37"/>
      <c r="AB423" s="45">
        <v>727988</v>
      </c>
      <c r="AC423" s="36"/>
      <c r="AD423" s="36"/>
      <c r="AE423" s="36"/>
      <c r="AF423" s="36"/>
      <c r="AG423" s="37"/>
      <c r="AH423" s="45" t="s">
        <v>336</v>
      </c>
      <c r="AI423" s="36"/>
      <c r="AJ423" s="36"/>
      <c r="AK423" s="36"/>
      <c r="AL423" s="36"/>
      <c r="AM423" s="36"/>
      <c r="AN423" s="36"/>
      <c r="AO423" s="37"/>
      <c r="AP423" s="45" t="s">
        <v>441</v>
      </c>
      <c r="AQ423" s="36"/>
      <c r="AR423" s="36"/>
      <c r="AS423" s="36"/>
      <c r="AT423" s="36"/>
      <c r="AU423" s="36"/>
      <c r="AV423" s="36"/>
      <c r="AW423" s="37"/>
      <c r="AX423" s="45" t="s">
        <v>284</v>
      </c>
      <c r="AY423" s="36"/>
      <c r="AZ423" s="37"/>
      <c r="BA423" s="45">
        <v>4.5</v>
      </c>
      <c r="BB423" s="36"/>
      <c r="BC423" s="36"/>
      <c r="BD423" s="36"/>
      <c r="BE423" s="36"/>
      <c r="BF423" s="36"/>
      <c r="BG423" s="36"/>
      <c r="BH423" s="37"/>
      <c r="BI423" s="45">
        <v>7.5</v>
      </c>
      <c r="BJ423" s="37"/>
    </row>
    <row r="424" spans="1:62" ht="3.75" customHeight="1" x14ac:dyDescent="0.25">
      <c r="A424" s="50"/>
      <c r="B424" s="37"/>
      <c r="C424" s="50"/>
      <c r="D424" s="36"/>
      <c r="E424" s="36"/>
      <c r="F424" s="36"/>
      <c r="G424" s="36"/>
      <c r="H424" s="36"/>
      <c r="I424" s="36"/>
      <c r="J424" s="37"/>
      <c r="K424" s="50"/>
      <c r="L424" s="36"/>
      <c r="M424" s="36"/>
      <c r="N424" s="36"/>
      <c r="O424" s="36"/>
      <c r="P424" s="36"/>
      <c r="Q424" s="36"/>
      <c r="R424" s="36"/>
      <c r="S424" s="37"/>
      <c r="T424" s="50"/>
      <c r="U424" s="36"/>
      <c r="V424" s="36"/>
      <c r="W424" s="36"/>
      <c r="X424" s="36"/>
      <c r="Y424" s="36"/>
      <c r="Z424" s="36"/>
      <c r="AA424" s="37"/>
      <c r="AB424" s="50"/>
      <c r="AC424" s="36"/>
      <c r="AD424" s="36"/>
      <c r="AE424" s="36"/>
      <c r="AF424" s="36"/>
      <c r="AG424" s="37"/>
      <c r="AH424" s="50"/>
      <c r="AI424" s="36"/>
      <c r="AJ424" s="36"/>
      <c r="AK424" s="36"/>
      <c r="AL424" s="36"/>
      <c r="AM424" s="36"/>
      <c r="AN424" s="36"/>
      <c r="AO424" s="37"/>
      <c r="AP424" s="50"/>
      <c r="AQ424" s="36"/>
      <c r="AR424" s="36"/>
      <c r="AS424" s="36"/>
      <c r="AT424" s="36"/>
      <c r="AU424" s="36"/>
      <c r="AV424" s="36"/>
      <c r="AW424" s="37"/>
      <c r="AX424" s="50"/>
      <c r="AY424" s="36"/>
      <c r="AZ424" s="36"/>
      <c r="BA424" s="36"/>
      <c r="BB424" s="36"/>
      <c r="BC424" s="36"/>
      <c r="BD424" s="36"/>
      <c r="BE424" s="36"/>
      <c r="BF424" s="36"/>
      <c r="BG424" s="36"/>
      <c r="BH424" s="36"/>
      <c r="BI424" s="36"/>
      <c r="BJ424" s="37"/>
    </row>
    <row r="425" spans="1:62" x14ac:dyDescent="0.25">
      <c r="A425" s="41" t="s">
        <v>39</v>
      </c>
      <c r="B425" s="37"/>
      <c r="C425" s="41" t="s">
        <v>41</v>
      </c>
      <c r="D425" s="37"/>
      <c r="E425" s="41" t="s">
        <v>11</v>
      </c>
      <c r="F425" s="36"/>
      <c r="G425" s="36"/>
      <c r="H425" s="36"/>
      <c r="I425" s="36"/>
      <c r="J425" s="37"/>
      <c r="K425" s="41" t="s">
        <v>283</v>
      </c>
      <c r="L425" s="36"/>
      <c r="M425" s="36"/>
      <c r="N425" s="36"/>
      <c r="O425" s="37"/>
      <c r="P425" s="41" t="s">
        <v>38</v>
      </c>
      <c r="Q425" s="36"/>
      <c r="R425" s="36"/>
      <c r="S425" s="37"/>
      <c r="T425" s="41" t="s">
        <v>44</v>
      </c>
      <c r="U425" s="36"/>
      <c r="V425" s="36"/>
      <c r="W425" s="37"/>
      <c r="X425" s="41" t="s">
        <v>45</v>
      </c>
      <c r="Y425" s="36"/>
      <c r="Z425" s="36"/>
      <c r="AA425" s="37"/>
      <c r="AB425" s="41" t="s">
        <v>46</v>
      </c>
      <c r="AC425" s="36"/>
      <c r="AD425" s="36"/>
      <c r="AE425" s="36"/>
      <c r="AF425" s="37"/>
      <c r="AG425" s="16" t="s">
        <v>47</v>
      </c>
      <c r="AH425" s="41" t="s">
        <v>266</v>
      </c>
      <c r="AI425" s="36"/>
      <c r="AJ425" s="36"/>
      <c r="AK425" s="36"/>
      <c r="AL425" s="36"/>
      <c r="AM425" s="37"/>
      <c r="AN425" s="41" t="s">
        <v>49</v>
      </c>
      <c r="AO425" s="37"/>
      <c r="AP425" s="41" t="s">
        <v>50</v>
      </c>
      <c r="AQ425" s="36"/>
      <c r="AR425" s="37"/>
      <c r="AS425" s="41" t="s">
        <v>265</v>
      </c>
      <c r="AT425" s="36"/>
      <c r="AU425" s="36"/>
      <c r="AV425" s="36"/>
      <c r="AW425" s="37"/>
      <c r="AX425" s="41" t="s">
        <v>264</v>
      </c>
      <c r="AY425" s="36"/>
      <c r="AZ425" s="37"/>
      <c r="BA425" s="41" t="s">
        <v>51</v>
      </c>
      <c r="BB425" s="36"/>
      <c r="BC425" s="36"/>
      <c r="BD425" s="36"/>
      <c r="BE425" s="36"/>
      <c r="BF425" s="36"/>
      <c r="BG425" s="36"/>
      <c r="BH425" s="37"/>
      <c r="BI425" s="41" t="s">
        <v>52</v>
      </c>
      <c r="BJ425" s="37"/>
    </row>
    <row r="426" spans="1:62" x14ac:dyDescent="0.25">
      <c r="A426" s="49">
        <v>44870.520462962959</v>
      </c>
      <c r="B426" s="37"/>
      <c r="C426" s="45">
        <v>23104</v>
      </c>
      <c r="D426" s="37"/>
      <c r="E426" s="45" t="s">
        <v>17</v>
      </c>
      <c r="F426" s="36"/>
      <c r="G426" s="36"/>
      <c r="H426" s="36"/>
      <c r="I426" s="36"/>
      <c r="J426" s="37"/>
      <c r="K426" s="45"/>
      <c r="L426" s="36"/>
      <c r="M426" s="36"/>
      <c r="N426" s="36"/>
      <c r="O426" s="37"/>
      <c r="P426" s="45"/>
      <c r="Q426" s="36"/>
      <c r="R426" s="36"/>
      <c r="S426" s="37"/>
      <c r="T426" s="40">
        <v>806720</v>
      </c>
      <c r="U426" s="36"/>
      <c r="V426" s="36"/>
      <c r="W426" s="37"/>
      <c r="X426" s="45">
        <v>1456</v>
      </c>
      <c r="Y426" s="36"/>
      <c r="Z426" s="36"/>
      <c r="AA426" s="37"/>
      <c r="AB426" s="45">
        <v>1</v>
      </c>
      <c r="AC426" s="36"/>
      <c r="AD426" s="36"/>
      <c r="AE426" s="36"/>
      <c r="AF426" s="37"/>
      <c r="AG426" s="15" t="s">
        <v>54</v>
      </c>
      <c r="AH426" s="35">
        <v>520.19000000000005</v>
      </c>
      <c r="AI426" s="36"/>
      <c r="AJ426" s="36"/>
      <c r="AK426" s="36"/>
      <c r="AL426" s="36"/>
      <c r="AM426" s="37"/>
      <c r="AN426" s="47">
        <v>5.96</v>
      </c>
      <c r="AO426" s="37"/>
      <c r="AP426" s="35">
        <v>3100.33</v>
      </c>
      <c r="AQ426" s="36"/>
      <c r="AR426" s="37"/>
      <c r="AS426" s="35">
        <v>2.7989772967568998</v>
      </c>
      <c r="AT426" s="36"/>
      <c r="AU426" s="36"/>
      <c r="AV426" s="36"/>
      <c r="AW426" s="37"/>
      <c r="AX426" s="35">
        <v>2.1293475274725275</v>
      </c>
      <c r="AY426" s="36"/>
      <c r="AZ426" s="37"/>
      <c r="BA426" s="48">
        <v>44876</v>
      </c>
      <c r="BB426" s="36"/>
      <c r="BC426" s="36"/>
      <c r="BD426" s="36"/>
      <c r="BE426" s="36"/>
      <c r="BF426" s="36"/>
      <c r="BG426" s="36"/>
      <c r="BH426" s="37"/>
      <c r="BI426" s="45" t="s">
        <v>282</v>
      </c>
      <c r="BJ426" s="37"/>
    </row>
    <row r="427" spans="1:62" x14ac:dyDescent="0.25">
      <c r="A427" s="49">
        <v>44874.3284375</v>
      </c>
      <c r="B427" s="37"/>
      <c r="C427" s="45">
        <v>23104</v>
      </c>
      <c r="D427" s="37"/>
      <c r="E427" s="45" t="s">
        <v>17</v>
      </c>
      <c r="F427" s="36"/>
      <c r="G427" s="36"/>
      <c r="H427" s="36"/>
      <c r="I427" s="36"/>
      <c r="J427" s="37"/>
      <c r="K427" s="45"/>
      <c r="L427" s="36"/>
      <c r="M427" s="36"/>
      <c r="N427" s="36"/>
      <c r="O427" s="37"/>
      <c r="P427" s="45"/>
      <c r="Q427" s="36"/>
      <c r="R427" s="36"/>
      <c r="S427" s="37"/>
      <c r="T427" s="40">
        <v>808079</v>
      </c>
      <c r="U427" s="36"/>
      <c r="V427" s="36"/>
      <c r="W427" s="37"/>
      <c r="X427" s="45">
        <v>0</v>
      </c>
      <c r="Y427" s="36"/>
      <c r="Z427" s="36"/>
      <c r="AA427" s="37"/>
      <c r="AB427" s="45">
        <v>1</v>
      </c>
      <c r="AC427" s="36"/>
      <c r="AD427" s="36"/>
      <c r="AE427" s="36"/>
      <c r="AF427" s="37"/>
      <c r="AG427" s="15" t="s">
        <v>54</v>
      </c>
      <c r="AH427" s="35">
        <v>443.72</v>
      </c>
      <c r="AI427" s="36"/>
      <c r="AJ427" s="36"/>
      <c r="AK427" s="36"/>
      <c r="AL427" s="36"/>
      <c r="AM427" s="37"/>
      <c r="AN427" s="47">
        <v>5.96</v>
      </c>
      <c r="AO427" s="37"/>
      <c r="AP427" s="35">
        <v>2644.57</v>
      </c>
      <c r="AQ427" s="36"/>
      <c r="AR427" s="37"/>
      <c r="AS427" s="35">
        <v>0</v>
      </c>
      <c r="AT427" s="36"/>
      <c r="AU427" s="36"/>
      <c r="AV427" s="36"/>
      <c r="AW427" s="37"/>
      <c r="AX427" s="35">
        <v>0</v>
      </c>
      <c r="AY427" s="36"/>
      <c r="AZ427" s="37"/>
      <c r="BA427" s="48">
        <v>44886</v>
      </c>
      <c r="BB427" s="36"/>
      <c r="BC427" s="36"/>
      <c r="BD427" s="36"/>
      <c r="BE427" s="36"/>
      <c r="BF427" s="36"/>
      <c r="BG427" s="36"/>
      <c r="BH427" s="37"/>
      <c r="BI427" s="45" t="s">
        <v>279</v>
      </c>
      <c r="BJ427" s="37"/>
    </row>
    <row r="428" spans="1:62" x14ac:dyDescent="0.25">
      <c r="A428" s="49">
        <v>44874.329872685186</v>
      </c>
      <c r="B428" s="37"/>
      <c r="C428" s="45">
        <v>23104</v>
      </c>
      <c r="D428" s="37"/>
      <c r="E428" s="45" t="s">
        <v>17</v>
      </c>
      <c r="F428" s="36"/>
      <c r="G428" s="36"/>
      <c r="H428" s="36"/>
      <c r="I428" s="36"/>
      <c r="J428" s="37"/>
      <c r="K428" s="45"/>
      <c r="L428" s="36"/>
      <c r="M428" s="36"/>
      <c r="N428" s="36"/>
      <c r="O428" s="37"/>
      <c r="P428" s="45"/>
      <c r="Q428" s="36"/>
      <c r="R428" s="36"/>
      <c r="S428" s="37"/>
      <c r="T428" s="40">
        <v>808079</v>
      </c>
      <c r="U428" s="36"/>
      <c r="V428" s="36"/>
      <c r="W428" s="37"/>
      <c r="X428" s="45">
        <v>1359</v>
      </c>
      <c r="Y428" s="36"/>
      <c r="Z428" s="36"/>
      <c r="AA428" s="37"/>
      <c r="AB428" s="45">
        <v>1</v>
      </c>
      <c r="AC428" s="36"/>
      <c r="AD428" s="36"/>
      <c r="AE428" s="36"/>
      <c r="AF428" s="37"/>
      <c r="AG428" s="15" t="s">
        <v>54</v>
      </c>
      <c r="AH428" s="35">
        <v>41.78</v>
      </c>
      <c r="AI428" s="36"/>
      <c r="AJ428" s="36"/>
      <c r="AK428" s="36"/>
      <c r="AL428" s="36"/>
      <c r="AM428" s="37"/>
      <c r="AN428" s="47">
        <v>5.96</v>
      </c>
      <c r="AO428" s="37"/>
      <c r="AP428" s="35">
        <v>249.01</v>
      </c>
      <c r="AQ428" s="36"/>
      <c r="AR428" s="37"/>
      <c r="AS428" s="35">
        <v>2.7991761071059997</v>
      </c>
      <c r="AT428" s="36"/>
      <c r="AU428" s="36"/>
      <c r="AV428" s="36"/>
      <c r="AW428" s="37"/>
      <c r="AX428" s="35">
        <v>0.18323031640912435</v>
      </c>
      <c r="AY428" s="36"/>
      <c r="AZ428" s="37"/>
      <c r="BA428" s="48">
        <v>44886</v>
      </c>
      <c r="BB428" s="36"/>
      <c r="BC428" s="36"/>
      <c r="BD428" s="36"/>
      <c r="BE428" s="36"/>
      <c r="BF428" s="36"/>
      <c r="BG428" s="36"/>
      <c r="BH428" s="37"/>
      <c r="BI428" s="45" t="s">
        <v>282</v>
      </c>
      <c r="BJ428" s="37"/>
    </row>
    <row r="429" spans="1:62" x14ac:dyDescent="0.25">
      <c r="A429" s="49">
        <v>44881.425532407404</v>
      </c>
      <c r="B429" s="37"/>
      <c r="C429" s="45">
        <v>23104</v>
      </c>
      <c r="D429" s="37"/>
      <c r="E429" s="45" t="s">
        <v>17</v>
      </c>
      <c r="F429" s="36"/>
      <c r="G429" s="36"/>
      <c r="H429" s="36"/>
      <c r="I429" s="36"/>
      <c r="J429" s="37"/>
      <c r="K429" s="45"/>
      <c r="L429" s="36"/>
      <c r="M429" s="36"/>
      <c r="N429" s="36"/>
      <c r="O429" s="37"/>
      <c r="P429" s="45"/>
      <c r="Q429" s="36"/>
      <c r="R429" s="36"/>
      <c r="S429" s="37"/>
      <c r="T429" s="40">
        <v>809486</v>
      </c>
      <c r="U429" s="36"/>
      <c r="V429" s="36"/>
      <c r="W429" s="37"/>
      <c r="X429" s="45">
        <v>1407</v>
      </c>
      <c r="Y429" s="36"/>
      <c r="Z429" s="36"/>
      <c r="AA429" s="37"/>
      <c r="AB429" s="45">
        <v>1</v>
      </c>
      <c r="AC429" s="36"/>
      <c r="AD429" s="36"/>
      <c r="AE429" s="36"/>
      <c r="AF429" s="37"/>
      <c r="AG429" s="15" t="s">
        <v>54</v>
      </c>
      <c r="AH429" s="35">
        <v>530</v>
      </c>
      <c r="AI429" s="36"/>
      <c r="AJ429" s="36"/>
      <c r="AK429" s="36"/>
      <c r="AL429" s="36"/>
      <c r="AM429" s="37"/>
      <c r="AN429" s="47">
        <v>5.96</v>
      </c>
      <c r="AO429" s="37"/>
      <c r="AP429" s="35">
        <v>3158.8</v>
      </c>
      <c r="AQ429" s="36"/>
      <c r="AR429" s="37"/>
      <c r="AS429" s="35">
        <v>2.6547169811320002</v>
      </c>
      <c r="AT429" s="36"/>
      <c r="AU429" s="36"/>
      <c r="AV429" s="36"/>
      <c r="AW429" s="37"/>
      <c r="AX429" s="35">
        <v>2.2450604122245914</v>
      </c>
      <c r="AY429" s="36"/>
      <c r="AZ429" s="37"/>
      <c r="BA429" s="48">
        <v>44893</v>
      </c>
      <c r="BB429" s="36"/>
      <c r="BC429" s="36"/>
      <c r="BD429" s="36"/>
      <c r="BE429" s="36"/>
      <c r="BF429" s="36"/>
      <c r="BG429" s="36"/>
      <c r="BH429" s="37"/>
      <c r="BI429" s="45" t="s">
        <v>282</v>
      </c>
      <c r="BJ429" s="37"/>
    </row>
    <row r="430" spans="1:62" x14ac:dyDescent="0.25">
      <c r="A430" s="49">
        <v>44883.509907407402</v>
      </c>
      <c r="B430" s="37"/>
      <c r="C430" s="45">
        <v>23104</v>
      </c>
      <c r="D430" s="37"/>
      <c r="E430" s="45" t="s">
        <v>17</v>
      </c>
      <c r="F430" s="36"/>
      <c r="G430" s="36"/>
      <c r="H430" s="36"/>
      <c r="I430" s="36"/>
      <c r="J430" s="37"/>
      <c r="K430" s="45"/>
      <c r="L430" s="36"/>
      <c r="M430" s="36"/>
      <c r="N430" s="36"/>
      <c r="O430" s="37"/>
      <c r="P430" s="45"/>
      <c r="Q430" s="36"/>
      <c r="R430" s="36"/>
      <c r="S430" s="37"/>
      <c r="T430" s="40">
        <v>810828</v>
      </c>
      <c r="U430" s="36"/>
      <c r="V430" s="36"/>
      <c r="W430" s="37"/>
      <c r="X430" s="45">
        <v>1342</v>
      </c>
      <c r="Y430" s="36"/>
      <c r="Z430" s="36"/>
      <c r="AA430" s="37"/>
      <c r="AB430" s="45">
        <v>1</v>
      </c>
      <c r="AC430" s="36"/>
      <c r="AD430" s="36"/>
      <c r="AE430" s="36"/>
      <c r="AF430" s="37"/>
      <c r="AG430" s="15" t="s">
        <v>54</v>
      </c>
      <c r="AH430" s="35">
        <v>470.11</v>
      </c>
      <c r="AI430" s="36"/>
      <c r="AJ430" s="36"/>
      <c r="AK430" s="36"/>
      <c r="AL430" s="36"/>
      <c r="AM430" s="37"/>
      <c r="AN430" s="47">
        <v>6.09</v>
      </c>
      <c r="AO430" s="37"/>
      <c r="AP430" s="35">
        <v>2862.97</v>
      </c>
      <c r="AQ430" s="36"/>
      <c r="AR430" s="37"/>
      <c r="AS430" s="35">
        <v>2.8546510391184996</v>
      </c>
      <c r="AT430" s="36"/>
      <c r="AU430" s="36"/>
      <c r="AV430" s="36"/>
      <c r="AW430" s="37"/>
      <c r="AX430" s="35">
        <v>2.1333606557377047</v>
      </c>
      <c r="AY430" s="36"/>
      <c r="AZ430" s="37"/>
      <c r="BA430" s="48">
        <v>44893</v>
      </c>
      <c r="BB430" s="36"/>
      <c r="BC430" s="36"/>
      <c r="BD430" s="36"/>
      <c r="BE430" s="36"/>
      <c r="BF430" s="36"/>
      <c r="BG430" s="36"/>
      <c r="BH430" s="37"/>
      <c r="BI430" s="45" t="s">
        <v>282</v>
      </c>
      <c r="BJ430" s="37"/>
    </row>
    <row r="431" spans="1:62" x14ac:dyDescent="0.25">
      <c r="A431" s="49">
        <v>44886.404282407406</v>
      </c>
      <c r="B431" s="37"/>
      <c r="C431" s="45">
        <v>23104</v>
      </c>
      <c r="D431" s="37"/>
      <c r="E431" s="45" t="s">
        <v>17</v>
      </c>
      <c r="F431" s="36"/>
      <c r="G431" s="36"/>
      <c r="H431" s="36"/>
      <c r="I431" s="36"/>
      <c r="J431" s="37"/>
      <c r="K431" s="45"/>
      <c r="L431" s="36"/>
      <c r="M431" s="36"/>
      <c r="N431" s="36"/>
      <c r="O431" s="37"/>
      <c r="P431" s="45"/>
      <c r="Q431" s="36"/>
      <c r="R431" s="36"/>
      <c r="S431" s="37"/>
      <c r="T431" s="40">
        <v>811686</v>
      </c>
      <c r="U431" s="36"/>
      <c r="V431" s="36"/>
      <c r="W431" s="37"/>
      <c r="X431" s="45">
        <v>858</v>
      </c>
      <c r="Y431" s="36"/>
      <c r="Z431" s="36"/>
      <c r="AA431" s="37"/>
      <c r="AB431" s="45">
        <v>1</v>
      </c>
      <c r="AC431" s="36"/>
      <c r="AD431" s="36"/>
      <c r="AE431" s="36"/>
      <c r="AF431" s="37"/>
      <c r="AG431" s="15" t="s">
        <v>54</v>
      </c>
      <c r="AH431" s="35">
        <v>307.14</v>
      </c>
      <c r="AI431" s="36"/>
      <c r="AJ431" s="36"/>
      <c r="AK431" s="36"/>
      <c r="AL431" s="36"/>
      <c r="AM431" s="37"/>
      <c r="AN431" s="47">
        <v>6.09</v>
      </c>
      <c r="AO431" s="37"/>
      <c r="AP431" s="35">
        <v>1870.48</v>
      </c>
      <c r="AQ431" s="36"/>
      <c r="AR431" s="37"/>
      <c r="AS431" s="35">
        <v>2.7935143582731001</v>
      </c>
      <c r="AT431" s="36"/>
      <c r="AU431" s="36"/>
      <c r="AV431" s="36"/>
      <c r="AW431" s="37"/>
      <c r="AX431" s="35">
        <v>2.1800466200466202</v>
      </c>
      <c r="AY431" s="36"/>
      <c r="AZ431" s="37"/>
      <c r="BA431" s="48">
        <v>44893</v>
      </c>
      <c r="BB431" s="36"/>
      <c r="BC431" s="36"/>
      <c r="BD431" s="36"/>
      <c r="BE431" s="36"/>
      <c r="BF431" s="36"/>
      <c r="BG431" s="36"/>
      <c r="BH431" s="37"/>
      <c r="BI431" s="45" t="s">
        <v>282</v>
      </c>
      <c r="BJ431" s="37"/>
    </row>
    <row r="432" spans="1:62" x14ac:dyDescent="0.25">
      <c r="A432" s="49">
        <v>44888.53628472222</v>
      </c>
      <c r="B432" s="37"/>
      <c r="C432" s="45">
        <v>23104</v>
      </c>
      <c r="D432" s="37"/>
      <c r="E432" s="45" t="s">
        <v>17</v>
      </c>
      <c r="F432" s="36"/>
      <c r="G432" s="36"/>
      <c r="H432" s="36"/>
      <c r="I432" s="36"/>
      <c r="J432" s="37"/>
      <c r="K432" s="45"/>
      <c r="L432" s="36"/>
      <c r="M432" s="36"/>
      <c r="N432" s="36"/>
      <c r="O432" s="37"/>
      <c r="P432" s="45"/>
      <c r="Q432" s="36"/>
      <c r="R432" s="36"/>
      <c r="S432" s="37"/>
      <c r="T432" s="40">
        <v>813034</v>
      </c>
      <c r="U432" s="36"/>
      <c r="V432" s="36"/>
      <c r="W432" s="37"/>
      <c r="X432" s="45">
        <v>1348</v>
      </c>
      <c r="Y432" s="36"/>
      <c r="Z432" s="36"/>
      <c r="AA432" s="37"/>
      <c r="AB432" s="45">
        <v>1</v>
      </c>
      <c r="AC432" s="36"/>
      <c r="AD432" s="36"/>
      <c r="AE432" s="36"/>
      <c r="AF432" s="37"/>
      <c r="AG432" s="15" t="s">
        <v>54</v>
      </c>
      <c r="AH432" s="35">
        <v>335.29</v>
      </c>
      <c r="AI432" s="36"/>
      <c r="AJ432" s="36"/>
      <c r="AK432" s="36"/>
      <c r="AL432" s="36"/>
      <c r="AM432" s="37"/>
      <c r="AN432" s="47">
        <v>6.09</v>
      </c>
      <c r="AO432" s="37"/>
      <c r="AP432" s="35">
        <v>2041.92</v>
      </c>
      <c r="AQ432" s="36"/>
      <c r="AR432" s="37"/>
      <c r="AS432" s="35">
        <v>4.0204002505292999</v>
      </c>
      <c r="AT432" s="36"/>
      <c r="AU432" s="36"/>
      <c r="AV432" s="36"/>
      <c r="AW432" s="37"/>
      <c r="AX432" s="35">
        <v>1.5147774480712164</v>
      </c>
      <c r="AY432" s="36"/>
      <c r="AZ432" s="37"/>
      <c r="BA432" s="48">
        <v>44900</v>
      </c>
      <c r="BB432" s="36"/>
      <c r="BC432" s="36"/>
      <c r="BD432" s="36"/>
      <c r="BE432" s="36"/>
      <c r="BF432" s="36"/>
      <c r="BG432" s="36"/>
      <c r="BH432" s="37"/>
      <c r="BI432" s="45" t="s">
        <v>282</v>
      </c>
      <c r="BJ432" s="37"/>
    </row>
    <row r="433" spans="1:62" x14ac:dyDescent="0.25">
      <c r="A433" s="49">
        <v>44890.530127314814</v>
      </c>
      <c r="B433" s="37"/>
      <c r="C433" s="45">
        <v>23104</v>
      </c>
      <c r="D433" s="37"/>
      <c r="E433" s="45" t="s">
        <v>17</v>
      </c>
      <c r="F433" s="36"/>
      <c r="G433" s="36"/>
      <c r="H433" s="36"/>
      <c r="I433" s="36"/>
      <c r="J433" s="37"/>
      <c r="K433" s="45"/>
      <c r="L433" s="36"/>
      <c r="M433" s="36"/>
      <c r="N433" s="36"/>
      <c r="O433" s="37"/>
      <c r="P433" s="45"/>
      <c r="Q433" s="36"/>
      <c r="R433" s="36"/>
      <c r="S433" s="37"/>
      <c r="T433" s="40">
        <v>813900</v>
      </c>
      <c r="U433" s="36"/>
      <c r="V433" s="36"/>
      <c r="W433" s="37"/>
      <c r="X433" s="45">
        <v>866</v>
      </c>
      <c r="Y433" s="36"/>
      <c r="Z433" s="36"/>
      <c r="AA433" s="37"/>
      <c r="AB433" s="45">
        <v>1</v>
      </c>
      <c r="AC433" s="36"/>
      <c r="AD433" s="36"/>
      <c r="AE433" s="36"/>
      <c r="AF433" s="37"/>
      <c r="AG433" s="15" t="s">
        <v>54</v>
      </c>
      <c r="AH433" s="35">
        <v>442.5</v>
      </c>
      <c r="AI433" s="36"/>
      <c r="AJ433" s="36"/>
      <c r="AK433" s="36"/>
      <c r="AL433" s="36"/>
      <c r="AM433" s="37"/>
      <c r="AN433" s="47">
        <v>6.09</v>
      </c>
      <c r="AO433" s="37"/>
      <c r="AP433" s="35">
        <v>2694.83</v>
      </c>
      <c r="AQ433" s="36"/>
      <c r="AR433" s="37"/>
      <c r="AS433" s="35">
        <v>1.9570621468925999</v>
      </c>
      <c r="AT433" s="36"/>
      <c r="AU433" s="36"/>
      <c r="AV433" s="36"/>
      <c r="AW433" s="37"/>
      <c r="AX433" s="35">
        <v>3.1118129330254041</v>
      </c>
      <c r="AY433" s="36"/>
      <c r="AZ433" s="37"/>
      <c r="BA433" s="48">
        <v>44900</v>
      </c>
      <c r="BB433" s="36"/>
      <c r="BC433" s="36"/>
      <c r="BD433" s="36"/>
      <c r="BE433" s="36"/>
      <c r="BF433" s="36"/>
      <c r="BG433" s="36"/>
      <c r="BH433" s="37"/>
      <c r="BI433" s="45" t="s">
        <v>282</v>
      </c>
      <c r="BJ433" s="37"/>
    </row>
    <row r="434" spans="1:62" x14ac:dyDescent="0.25">
      <c r="A434" s="49">
        <v>44893.384942129625</v>
      </c>
      <c r="B434" s="37"/>
      <c r="C434" s="45">
        <v>23104</v>
      </c>
      <c r="D434" s="37"/>
      <c r="E434" s="45" t="s">
        <v>17</v>
      </c>
      <c r="F434" s="36"/>
      <c r="G434" s="36"/>
      <c r="H434" s="36"/>
      <c r="I434" s="36"/>
      <c r="J434" s="37"/>
      <c r="K434" s="45"/>
      <c r="L434" s="36"/>
      <c r="M434" s="36"/>
      <c r="N434" s="36"/>
      <c r="O434" s="37"/>
      <c r="P434" s="45"/>
      <c r="Q434" s="36"/>
      <c r="R434" s="36"/>
      <c r="S434" s="37"/>
      <c r="T434" s="40">
        <v>814779</v>
      </c>
      <c r="U434" s="36"/>
      <c r="V434" s="36"/>
      <c r="W434" s="37"/>
      <c r="X434" s="45">
        <v>0</v>
      </c>
      <c r="Y434" s="36"/>
      <c r="Z434" s="36"/>
      <c r="AA434" s="37"/>
      <c r="AB434" s="45">
        <v>1</v>
      </c>
      <c r="AC434" s="36"/>
      <c r="AD434" s="36"/>
      <c r="AE434" s="36"/>
      <c r="AF434" s="37"/>
      <c r="AG434" s="15" t="s">
        <v>54</v>
      </c>
      <c r="AH434" s="35">
        <v>241.22</v>
      </c>
      <c r="AI434" s="36"/>
      <c r="AJ434" s="36"/>
      <c r="AK434" s="36"/>
      <c r="AL434" s="36"/>
      <c r="AM434" s="37"/>
      <c r="AN434" s="47">
        <v>6.09</v>
      </c>
      <c r="AO434" s="37"/>
      <c r="AP434" s="35">
        <v>1469.03</v>
      </c>
      <c r="AQ434" s="36"/>
      <c r="AR434" s="37"/>
      <c r="AS434" s="35">
        <v>0</v>
      </c>
      <c r="AT434" s="36"/>
      <c r="AU434" s="36"/>
      <c r="AV434" s="36"/>
      <c r="AW434" s="37"/>
      <c r="AX434" s="35">
        <v>0</v>
      </c>
      <c r="AY434" s="36"/>
      <c r="AZ434" s="37"/>
      <c r="BA434" s="48">
        <v>44900</v>
      </c>
      <c r="BB434" s="36"/>
      <c r="BC434" s="36"/>
      <c r="BD434" s="36"/>
      <c r="BE434" s="36"/>
      <c r="BF434" s="36"/>
      <c r="BG434" s="36"/>
      <c r="BH434" s="37"/>
      <c r="BI434" s="45" t="s">
        <v>279</v>
      </c>
      <c r="BJ434" s="37"/>
    </row>
    <row r="435" spans="1:62" x14ac:dyDescent="0.25">
      <c r="A435" s="49">
        <v>44893.386828703704</v>
      </c>
      <c r="B435" s="37"/>
      <c r="C435" s="45">
        <v>23104</v>
      </c>
      <c r="D435" s="37"/>
      <c r="E435" s="45" t="s">
        <v>17</v>
      </c>
      <c r="F435" s="36"/>
      <c r="G435" s="36"/>
      <c r="H435" s="36"/>
      <c r="I435" s="36"/>
      <c r="J435" s="37"/>
      <c r="K435" s="45"/>
      <c r="L435" s="36"/>
      <c r="M435" s="36"/>
      <c r="N435" s="36"/>
      <c r="O435" s="37"/>
      <c r="P435" s="45"/>
      <c r="Q435" s="36"/>
      <c r="R435" s="36"/>
      <c r="S435" s="37"/>
      <c r="T435" s="40">
        <v>814779</v>
      </c>
      <c r="U435" s="36"/>
      <c r="V435" s="36"/>
      <c r="W435" s="37"/>
      <c r="X435" s="45">
        <v>879</v>
      </c>
      <c r="Y435" s="36"/>
      <c r="Z435" s="36"/>
      <c r="AA435" s="37"/>
      <c r="AB435" s="45">
        <v>1</v>
      </c>
      <c r="AC435" s="36"/>
      <c r="AD435" s="36"/>
      <c r="AE435" s="36"/>
      <c r="AF435" s="37"/>
      <c r="AG435" s="15" t="s">
        <v>54</v>
      </c>
      <c r="AH435" s="35">
        <v>74.400000000000006</v>
      </c>
      <c r="AI435" s="36"/>
      <c r="AJ435" s="36"/>
      <c r="AK435" s="36"/>
      <c r="AL435" s="36"/>
      <c r="AM435" s="37"/>
      <c r="AN435" s="47">
        <v>6.09</v>
      </c>
      <c r="AO435" s="37"/>
      <c r="AP435" s="35">
        <v>453.1</v>
      </c>
      <c r="AQ435" s="36"/>
      <c r="AR435" s="37"/>
      <c r="AS435" s="35">
        <v>2.784994613776</v>
      </c>
      <c r="AT435" s="36"/>
      <c r="AU435" s="36"/>
      <c r="AV435" s="36"/>
      <c r="AW435" s="37"/>
      <c r="AX435" s="35">
        <v>0.51547212741751991</v>
      </c>
      <c r="AY435" s="36"/>
      <c r="AZ435" s="37"/>
      <c r="BA435" s="48">
        <v>44900</v>
      </c>
      <c r="BB435" s="36"/>
      <c r="BC435" s="36"/>
      <c r="BD435" s="36"/>
      <c r="BE435" s="36"/>
      <c r="BF435" s="36"/>
      <c r="BG435" s="36"/>
      <c r="BH435" s="37"/>
      <c r="BI435" s="45" t="s">
        <v>282</v>
      </c>
      <c r="BJ435" s="37"/>
    </row>
    <row r="436" spans="1:62" x14ac:dyDescent="0.25">
      <c r="A436" s="49">
        <v>44895.435069444444</v>
      </c>
      <c r="B436" s="37"/>
      <c r="C436" s="45">
        <v>23104</v>
      </c>
      <c r="D436" s="37"/>
      <c r="E436" s="45" t="s">
        <v>17</v>
      </c>
      <c r="F436" s="36"/>
      <c r="G436" s="36"/>
      <c r="H436" s="36"/>
      <c r="I436" s="36"/>
      <c r="J436" s="37"/>
      <c r="K436" s="45"/>
      <c r="L436" s="36"/>
      <c r="M436" s="36"/>
      <c r="N436" s="36"/>
      <c r="O436" s="37"/>
      <c r="P436" s="45"/>
      <c r="Q436" s="36"/>
      <c r="R436" s="36"/>
      <c r="S436" s="37"/>
      <c r="T436" s="40">
        <v>815557</v>
      </c>
      <c r="U436" s="36"/>
      <c r="V436" s="36"/>
      <c r="W436" s="37"/>
      <c r="X436" s="45">
        <v>778</v>
      </c>
      <c r="Y436" s="36"/>
      <c r="Z436" s="36"/>
      <c r="AA436" s="37"/>
      <c r="AB436" s="45">
        <v>1</v>
      </c>
      <c r="AC436" s="36"/>
      <c r="AD436" s="36"/>
      <c r="AE436" s="36"/>
      <c r="AF436" s="37"/>
      <c r="AG436" s="15" t="s">
        <v>54</v>
      </c>
      <c r="AH436" s="35">
        <v>301.5</v>
      </c>
      <c r="AI436" s="36"/>
      <c r="AJ436" s="36"/>
      <c r="AK436" s="36"/>
      <c r="AL436" s="36"/>
      <c r="AM436" s="37"/>
      <c r="AN436" s="47">
        <v>6.09</v>
      </c>
      <c r="AO436" s="37"/>
      <c r="AP436" s="35">
        <v>1836.14</v>
      </c>
      <c r="AQ436" s="36"/>
      <c r="AR436" s="37"/>
      <c r="AS436" s="35">
        <v>2.5804311774461</v>
      </c>
      <c r="AT436" s="36"/>
      <c r="AU436" s="36"/>
      <c r="AV436" s="36"/>
      <c r="AW436" s="37"/>
      <c r="AX436" s="35">
        <v>2.3600771208226221</v>
      </c>
      <c r="AY436" s="36"/>
      <c r="AZ436" s="37"/>
      <c r="BA436" s="48">
        <v>44900</v>
      </c>
      <c r="BB436" s="36"/>
      <c r="BC436" s="36"/>
      <c r="BD436" s="36"/>
      <c r="BE436" s="36"/>
      <c r="BF436" s="36"/>
      <c r="BG436" s="36"/>
      <c r="BH436" s="37"/>
      <c r="BI436" s="45" t="s">
        <v>282</v>
      </c>
      <c r="BJ436" s="37"/>
    </row>
    <row r="437" spans="1:62" x14ac:dyDescent="0.25">
      <c r="A437" s="49">
        <v>44898.398125</v>
      </c>
      <c r="B437" s="37"/>
      <c r="C437" s="45">
        <v>23104</v>
      </c>
      <c r="D437" s="37"/>
      <c r="E437" s="45" t="s">
        <v>17</v>
      </c>
      <c r="F437" s="36"/>
      <c r="G437" s="36"/>
      <c r="H437" s="36"/>
      <c r="I437" s="36"/>
      <c r="J437" s="37"/>
      <c r="K437" s="45"/>
      <c r="L437" s="36"/>
      <c r="M437" s="36"/>
      <c r="N437" s="36"/>
      <c r="O437" s="37"/>
      <c r="P437" s="45"/>
      <c r="Q437" s="36"/>
      <c r="R437" s="36"/>
      <c r="S437" s="37"/>
      <c r="T437" s="40">
        <v>817064</v>
      </c>
      <c r="U437" s="36"/>
      <c r="V437" s="36"/>
      <c r="W437" s="37"/>
      <c r="X437" s="45">
        <v>0</v>
      </c>
      <c r="Y437" s="36"/>
      <c r="Z437" s="36"/>
      <c r="AA437" s="37"/>
      <c r="AB437" s="45">
        <v>1</v>
      </c>
      <c r="AC437" s="36"/>
      <c r="AD437" s="36"/>
      <c r="AE437" s="36"/>
      <c r="AF437" s="37"/>
      <c r="AG437" s="15" t="s">
        <v>54</v>
      </c>
      <c r="AH437" s="35">
        <v>524.54999999999995</v>
      </c>
      <c r="AI437" s="36"/>
      <c r="AJ437" s="36"/>
      <c r="AK437" s="36"/>
      <c r="AL437" s="36"/>
      <c r="AM437" s="37"/>
      <c r="AN437" s="47">
        <v>6.09</v>
      </c>
      <c r="AO437" s="37"/>
      <c r="AP437" s="35">
        <v>3194.51</v>
      </c>
      <c r="AQ437" s="36"/>
      <c r="AR437" s="37"/>
      <c r="AS437" s="35">
        <v>0</v>
      </c>
      <c r="AT437" s="36"/>
      <c r="AU437" s="36"/>
      <c r="AV437" s="36"/>
      <c r="AW437" s="37"/>
      <c r="AX437" s="35">
        <v>0</v>
      </c>
      <c r="AY437" s="36"/>
      <c r="AZ437" s="37"/>
      <c r="BA437" s="48">
        <v>44907</v>
      </c>
      <c r="BB437" s="36"/>
      <c r="BC437" s="36"/>
      <c r="BD437" s="36"/>
      <c r="BE437" s="36"/>
      <c r="BF437" s="36"/>
      <c r="BG437" s="36"/>
      <c r="BH437" s="37"/>
      <c r="BI437" s="45" t="s">
        <v>367</v>
      </c>
      <c r="BJ437" s="37"/>
    </row>
    <row r="438" spans="1:62" x14ac:dyDescent="0.25">
      <c r="A438" s="49">
        <v>44898.399097222224</v>
      </c>
      <c r="B438" s="37"/>
      <c r="C438" s="45">
        <v>23104</v>
      </c>
      <c r="D438" s="37"/>
      <c r="E438" s="45" t="s">
        <v>17</v>
      </c>
      <c r="F438" s="36"/>
      <c r="G438" s="36"/>
      <c r="H438" s="36"/>
      <c r="I438" s="36"/>
      <c r="J438" s="37"/>
      <c r="K438" s="45"/>
      <c r="L438" s="36"/>
      <c r="M438" s="36"/>
      <c r="N438" s="36"/>
      <c r="O438" s="37"/>
      <c r="P438" s="45"/>
      <c r="Q438" s="36"/>
      <c r="R438" s="36"/>
      <c r="S438" s="37"/>
      <c r="T438" s="40">
        <v>817064</v>
      </c>
      <c r="U438" s="36"/>
      <c r="V438" s="36"/>
      <c r="W438" s="37"/>
      <c r="X438" s="45">
        <v>1507</v>
      </c>
      <c r="Y438" s="36"/>
      <c r="Z438" s="36"/>
      <c r="AA438" s="37"/>
      <c r="AB438" s="45">
        <v>1</v>
      </c>
      <c r="AC438" s="36"/>
      <c r="AD438" s="36"/>
      <c r="AE438" s="36"/>
      <c r="AF438" s="37"/>
      <c r="AG438" s="15" t="s">
        <v>54</v>
      </c>
      <c r="AH438" s="35">
        <v>34.979999999999997</v>
      </c>
      <c r="AI438" s="36"/>
      <c r="AJ438" s="36"/>
      <c r="AK438" s="36"/>
      <c r="AL438" s="36"/>
      <c r="AM438" s="37"/>
      <c r="AN438" s="47">
        <v>6.09</v>
      </c>
      <c r="AO438" s="37"/>
      <c r="AP438" s="35">
        <v>213.03</v>
      </c>
      <c r="AQ438" s="36"/>
      <c r="AR438" s="37"/>
      <c r="AS438" s="35">
        <v>2.6933319035619001</v>
      </c>
      <c r="AT438" s="36"/>
      <c r="AU438" s="36"/>
      <c r="AV438" s="36"/>
      <c r="AW438" s="37"/>
      <c r="AX438" s="35">
        <v>0.14136031851360317</v>
      </c>
      <c r="AY438" s="36"/>
      <c r="AZ438" s="37"/>
      <c r="BA438" s="48">
        <v>44907</v>
      </c>
      <c r="BB438" s="36"/>
      <c r="BC438" s="36"/>
      <c r="BD438" s="36"/>
      <c r="BE438" s="36"/>
      <c r="BF438" s="36"/>
      <c r="BG438" s="36"/>
      <c r="BH438" s="37"/>
      <c r="BI438" s="45" t="s">
        <v>366</v>
      </c>
      <c r="BJ438" s="37"/>
    </row>
    <row r="439" spans="1:62" ht="15" customHeight="1" x14ac:dyDescent="0.25">
      <c r="A439" s="41" t="s">
        <v>150</v>
      </c>
      <c r="B439" s="36"/>
      <c r="C439" s="36"/>
      <c r="D439" s="37"/>
      <c r="E439" s="41" t="s">
        <v>151</v>
      </c>
      <c r="F439" s="36"/>
      <c r="G439" s="36"/>
      <c r="H439" s="36"/>
      <c r="I439" s="36"/>
      <c r="J439" s="37"/>
      <c r="K439" s="41" t="s">
        <v>154</v>
      </c>
      <c r="L439" s="36"/>
      <c r="M439" s="36"/>
      <c r="N439" s="36"/>
      <c r="O439" s="36"/>
      <c r="P439" s="36"/>
      <c r="Q439" s="36"/>
      <c r="R439" s="36"/>
      <c r="S439" s="37"/>
      <c r="T439" s="41" t="s">
        <v>267</v>
      </c>
      <c r="U439" s="36"/>
      <c r="V439" s="36"/>
      <c r="W439" s="36"/>
      <c r="X439" s="36"/>
      <c r="Y439" s="36"/>
      <c r="Z439" s="36"/>
      <c r="AA439" s="37"/>
      <c r="AB439" s="41" t="s">
        <v>275</v>
      </c>
      <c r="AC439" s="36"/>
      <c r="AD439" s="36"/>
      <c r="AE439" s="36"/>
      <c r="AF439" s="36"/>
      <c r="AG439" s="37"/>
      <c r="AH439" s="41" t="s">
        <v>274</v>
      </c>
      <c r="AI439" s="36"/>
      <c r="AJ439" s="36"/>
      <c r="AK439" s="36"/>
      <c r="AL439" s="36"/>
      <c r="AM439" s="36"/>
      <c r="AN439" s="36"/>
      <c r="AO439" s="37"/>
      <c r="AP439" s="41" t="s">
        <v>273</v>
      </c>
      <c r="AQ439" s="36"/>
      <c r="AR439" s="36"/>
      <c r="AS439" s="36"/>
      <c r="AT439" s="36"/>
      <c r="AU439" s="36"/>
      <c r="AV439" s="36"/>
      <c r="AW439" s="37"/>
      <c r="AX439" s="41" t="s">
        <v>272</v>
      </c>
      <c r="AY439" s="36"/>
      <c r="AZ439" s="36"/>
      <c r="BA439" s="36"/>
      <c r="BB439" s="36"/>
      <c r="BC439" s="36"/>
      <c r="BD439" s="36"/>
      <c r="BE439" s="36"/>
      <c r="BF439" s="36"/>
      <c r="BG439" s="36"/>
      <c r="BH439" s="37"/>
      <c r="BI439" s="41" t="s">
        <v>265</v>
      </c>
      <c r="BJ439" s="37"/>
    </row>
    <row r="440" spans="1:62" ht="14.25" customHeight="1" x14ac:dyDescent="0.25">
      <c r="A440" s="35">
        <v>0</v>
      </c>
      <c r="B440" s="36"/>
      <c r="C440" s="36"/>
      <c r="D440" s="37"/>
      <c r="E440" s="35">
        <v>0</v>
      </c>
      <c r="F440" s="36"/>
      <c r="G440" s="36"/>
      <c r="H440" s="36"/>
      <c r="I440" s="36"/>
      <c r="J440" s="37"/>
      <c r="K440" s="35">
        <v>0</v>
      </c>
      <c r="L440" s="36"/>
      <c r="M440" s="36"/>
      <c r="N440" s="36"/>
      <c r="O440" s="36"/>
      <c r="P440" s="36"/>
      <c r="Q440" s="36"/>
      <c r="R440" s="36"/>
      <c r="S440" s="37"/>
      <c r="T440" s="45">
        <v>11800</v>
      </c>
      <c r="U440" s="36"/>
      <c r="V440" s="36"/>
      <c r="W440" s="36"/>
      <c r="X440" s="36"/>
      <c r="Y440" s="36"/>
      <c r="Z440" s="36"/>
      <c r="AA440" s="37"/>
      <c r="AB440" s="35">
        <v>4267.38</v>
      </c>
      <c r="AC440" s="36"/>
      <c r="AD440" s="36"/>
      <c r="AE440" s="36"/>
      <c r="AF440" s="36"/>
      <c r="AG440" s="37"/>
      <c r="AH440" s="35">
        <v>25788.720000000001</v>
      </c>
      <c r="AI440" s="36"/>
      <c r="AJ440" s="36"/>
      <c r="AK440" s="36"/>
      <c r="AL440" s="36"/>
      <c r="AM440" s="36"/>
      <c r="AN440" s="36"/>
      <c r="AO440" s="37"/>
      <c r="AP440" s="35">
        <v>0</v>
      </c>
      <c r="AQ440" s="36"/>
      <c r="AR440" s="36"/>
      <c r="AS440" s="36"/>
      <c r="AT440" s="36"/>
      <c r="AU440" s="36"/>
      <c r="AV440" s="36"/>
      <c r="AW440" s="37"/>
      <c r="AX440" s="35">
        <v>0</v>
      </c>
      <c r="AY440" s="36"/>
      <c r="AZ440" s="36"/>
      <c r="BA440" s="36"/>
      <c r="BB440" s="36"/>
      <c r="BC440" s="36"/>
      <c r="BD440" s="36"/>
      <c r="BE440" s="36"/>
      <c r="BF440" s="36"/>
      <c r="BG440" s="36"/>
      <c r="BH440" s="37"/>
      <c r="BI440" s="35">
        <v>2.7651626993612006</v>
      </c>
      <c r="BJ440" s="37"/>
    </row>
    <row r="441" spans="1:62" x14ac:dyDescent="0.25">
      <c r="A441" s="42"/>
      <c r="B441" s="29"/>
      <c r="C441" s="42"/>
      <c r="D441" s="29"/>
      <c r="E441" s="42"/>
      <c r="F441" s="29"/>
      <c r="G441" s="29"/>
      <c r="H441" s="29"/>
      <c r="I441" s="29"/>
      <c r="J441" s="29"/>
      <c r="K441" s="42"/>
      <c r="L441" s="29"/>
      <c r="M441" s="29"/>
      <c r="N441" s="29"/>
      <c r="O441" s="29"/>
      <c r="P441" s="42"/>
      <c r="Q441" s="29"/>
      <c r="R441" s="29"/>
      <c r="S441" s="29"/>
      <c r="T441" s="42"/>
      <c r="U441" s="29"/>
      <c r="V441" s="29"/>
      <c r="W441" s="29"/>
      <c r="X441" s="42"/>
      <c r="Y441" s="29"/>
      <c r="Z441" s="29"/>
      <c r="AA441" s="29"/>
      <c r="AB441" s="42"/>
      <c r="AC441" s="29"/>
      <c r="AD441" s="29"/>
      <c r="AE441" s="29"/>
      <c r="AF441" s="29"/>
      <c r="AG441" s="17"/>
      <c r="AH441" s="42"/>
      <c r="AI441" s="29"/>
      <c r="AJ441" s="29"/>
      <c r="AK441" s="29"/>
      <c r="AL441" s="29"/>
      <c r="AM441" s="29"/>
      <c r="AN441" s="42"/>
      <c r="AO441" s="29"/>
      <c r="AP441" s="42"/>
      <c r="AQ441" s="29"/>
      <c r="AR441" s="29"/>
      <c r="AS441" s="42"/>
      <c r="AT441" s="29"/>
      <c r="AU441" s="29"/>
      <c r="AV441" s="29"/>
      <c r="AW441" s="29"/>
      <c r="AX441" s="42"/>
      <c r="AY441" s="29"/>
      <c r="AZ441" s="29"/>
      <c r="BA441" s="42"/>
      <c r="BB441" s="29"/>
      <c r="BC441" s="29"/>
      <c r="BD441" s="29"/>
      <c r="BE441" s="29"/>
      <c r="BF441" s="29"/>
      <c r="BG441" s="29"/>
      <c r="BH441" s="29"/>
      <c r="BI441" s="42"/>
      <c r="BJ441" s="29"/>
    </row>
    <row r="442" spans="1:62" ht="14.1" customHeight="1" x14ac:dyDescent="0.25">
      <c r="A442" s="41" t="s">
        <v>185</v>
      </c>
      <c r="B442" s="36"/>
      <c r="C442" s="36"/>
      <c r="D442" s="36"/>
      <c r="E442" s="36"/>
      <c r="F442" s="36"/>
      <c r="G442" s="36"/>
      <c r="H442" s="37"/>
      <c r="I442" s="41" t="s">
        <v>271</v>
      </c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7"/>
      <c r="V442" s="41" t="s">
        <v>270</v>
      </c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7"/>
      <c r="AL442" s="41" t="s">
        <v>269</v>
      </c>
      <c r="AM442" s="36"/>
      <c r="AN442" s="36"/>
      <c r="AO442" s="36"/>
      <c r="AP442" s="36"/>
      <c r="AQ442" s="36"/>
      <c r="AR442" s="36"/>
      <c r="AS442" s="36"/>
      <c r="AT442" s="36"/>
      <c r="AU442" s="36"/>
      <c r="AV442" s="36"/>
      <c r="AW442" s="36"/>
      <c r="AX442" s="36"/>
      <c r="AY442" s="37"/>
      <c r="AZ442" s="41" t="s">
        <v>152</v>
      </c>
      <c r="BA442" s="36"/>
      <c r="BB442" s="36"/>
      <c r="BC442" s="36"/>
      <c r="BD442" s="36"/>
      <c r="BE442" s="36"/>
      <c r="BF442" s="36"/>
      <c r="BG442" s="36"/>
      <c r="BH442" s="36"/>
      <c r="BI442" s="36"/>
      <c r="BJ442" s="37"/>
    </row>
    <row r="443" spans="1:62" ht="14.1" customHeight="1" x14ac:dyDescent="0.25">
      <c r="A443" s="45" t="s">
        <v>158</v>
      </c>
      <c r="B443" s="36"/>
      <c r="C443" s="36"/>
      <c r="D443" s="36"/>
      <c r="E443" s="36"/>
      <c r="F443" s="36"/>
      <c r="G443" s="36"/>
      <c r="H443" s="37"/>
      <c r="I443" s="35">
        <v>4267.38</v>
      </c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7"/>
      <c r="V443" s="35">
        <v>0</v>
      </c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7"/>
      <c r="AL443" s="46">
        <v>1</v>
      </c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36"/>
      <c r="AX443" s="36"/>
      <c r="AY443" s="37"/>
      <c r="AZ443" s="35">
        <v>25788.720000000001</v>
      </c>
      <c r="BA443" s="36"/>
      <c r="BB443" s="36"/>
      <c r="BC443" s="36"/>
      <c r="BD443" s="36"/>
      <c r="BE443" s="36"/>
      <c r="BF443" s="36"/>
      <c r="BG443" s="36"/>
      <c r="BH443" s="36"/>
      <c r="BI443" s="36"/>
      <c r="BJ443" s="37"/>
    </row>
    <row r="444" spans="1:62" ht="0.45" customHeight="1" x14ac:dyDescent="0.25"/>
    <row r="445" spans="1:62" ht="6" customHeight="1" x14ac:dyDescent="0.25">
      <c r="A445" s="50"/>
      <c r="B445" s="37"/>
      <c r="C445" s="50"/>
      <c r="D445" s="36"/>
      <c r="E445" s="36"/>
      <c r="F445" s="36"/>
      <c r="G445" s="36"/>
      <c r="H445" s="36"/>
      <c r="I445" s="36"/>
      <c r="J445" s="37"/>
      <c r="K445" s="50"/>
      <c r="L445" s="36"/>
      <c r="M445" s="36"/>
      <c r="N445" s="36"/>
      <c r="O445" s="36"/>
      <c r="P445" s="36"/>
      <c r="Q445" s="36"/>
      <c r="R445" s="36"/>
      <c r="S445" s="37"/>
      <c r="T445" s="50"/>
      <c r="U445" s="36"/>
      <c r="V445" s="36"/>
      <c r="W445" s="36"/>
      <c r="X445" s="36"/>
      <c r="Y445" s="36"/>
      <c r="Z445" s="36"/>
      <c r="AA445" s="37"/>
      <c r="AB445" s="50"/>
      <c r="AC445" s="36"/>
      <c r="AD445" s="36"/>
      <c r="AE445" s="36"/>
      <c r="AF445" s="36"/>
      <c r="AG445" s="37"/>
      <c r="AH445" s="50"/>
      <c r="AI445" s="36"/>
      <c r="AJ445" s="36"/>
      <c r="AK445" s="36"/>
      <c r="AL445" s="36"/>
      <c r="AM445" s="36"/>
      <c r="AN445" s="36"/>
      <c r="AO445" s="37"/>
      <c r="AP445" s="50"/>
      <c r="AQ445" s="36"/>
      <c r="AR445" s="36"/>
      <c r="AS445" s="36"/>
      <c r="AT445" s="36"/>
      <c r="AU445" s="36"/>
      <c r="AV445" s="36"/>
      <c r="AW445" s="37"/>
      <c r="AX445" s="50"/>
      <c r="AY445" s="36"/>
      <c r="AZ445" s="36"/>
      <c r="BA445" s="36"/>
      <c r="BB445" s="36"/>
      <c r="BC445" s="36"/>
      <c r="BD445" s="36"/>
      <c r="BE445" s="36"/>
      <c r="BF445" s="36"/>
      <c r="BG445" s="36"/>
      <c r="BH445" s="36"/>
      <c r="BI445" s="36"/>
      <c r="BJ445" s="37"/>
    </row>
    <row r="446" spans="1:62" ht="16.95" customHeight="1" x14ac:dyDescent="0.25">
      <c r="A446" s="52"/>
      <c r="B446" s="37"/>
      <c r="C446" s="51" t="s">
        <v>36</v>
      </c>
      <c r="D446" s="36"/>
      <c r="E446" s="36"/>
      <c r="F446" s="36"/>
      <c r="G446" s="36"/>
      <c r="H446" s="36"/>
      <c r="I446" s="36"/>
      <c r="J446" s="37"/>
      <c r="K446" s="51" t="s">
        <v>292</v>
      </c>
      <c r="L446" s="36"/>
      <c r="M446" s="36"/>
      <c r="N446" s="36"/>
      <c r="O446" s="36"/>
      <c r="P446" s="36"/>
      <c r="Q446" s="36"/>
      <c r="R446" s="36"/>
      <c r="S446" s="37"/>
      <c r="T446" s="51" t="s">
        <v>42</v>
      </c>
      <c r="U446" s="36"/>
      <c r="V446" s="36"/>
      <c r="W446" s="36"/>
      <c r="X446" s="36"/>
      <c r="Y446" s="36"/>
      <c r="Z446" s="36"/>
      <c r="AA446" s="37"/>
      <c r="AB446" s="51" t="s">
        <v>43</v>
      </c>
      <c r="AC446" s="36"/>
      <c r="AD446" s="36"/>
      <c r="AE446" s="36"/>
      <c r="AF446" s="36"/>
      <c r="AG446" s="37"/>
      <c r="AH446" s="51" t="s">
        <v>291</v>
      </c>
      <c r="AI446" s="36"/>
      <c r="AJ446" s="36"/>
      <c r="AK446" s="36"/>
      <c r="AL446" s="36"/>
      <c r="AM446" s="36"/>
      <c r="AN446" s="36"/>
      <c r="AO446" s="37"/>
      <c r="AP446" s="51" t="s">
        <v>290</v>
      </c>
      <c r="AQ446" s="36"/>
      <c r="AR446" s="36"/>
      <c r="AS446" s="36"/>
      <c r="AT446" s="36"/>
      <c r="AU446" s="36"/>
      <c r="AV446" s="36"/>
      <c r="AW446" s="37"/>
      <c r="AX446" s="51" t="s">
        <v>47</v>
      </c>
      <c r="AY446" s="36"/>
      <c r="AZ446" s="37"/>
      <c r="BA446" s="51" t="s">
        <v>289</v>
      </c>
      <c r="BB446" s="36"/>
      <c r="BC446" s="36"/>
      <c r="BD446" s="36"/>
      <c r="BE446" s="36"/>
      <c r="BF446" s="36"/>
      <c r="BG446" s="36"/>
      <c r="BH446" s="37"/>
      <c r="BI446" s="51" t="s">
        <v>288</v>
      </c>
      <c r="BJ446" s="37"/>
    </row>
    <row r="447" spans="1:62" ht="14.25" customHeight="1" x14ac:dyDescent="0.25">
      <c r="A447" s="50"/>
      <c r="B447" s="37"/>
      <c r="C447" s="45" t="s">
        <v>287</v>
      </c>
      <c r="D447" s="36"/>
      <c r="E447" s="36"/>
      <c r="F447" s="36"/>
      <c r="G447" s="36"/>
      <c r="H447" s="36"/>
      <c r="I447" s="36"/>
      <c r="J447" s="37"/>
      <c r="K447" s="45">
        <v>75</v>
      </c>
      <c r="L447" s="36"/>
      <c r="M447" s="36"/>
      <c r="N447" s="36"/>
      <c r="O447" s="36"/>
      <c r="P447" s="36"/>
      <c r="Q447" s="36"/>
      <c r="R447" s="36"/>
      <c r="S447" s="37"/>
      <c r="T447" s="45" t="s">
        <v>124</v>
      </c>
      <c r="U447" s="36"/>
      <c r="V447" s="36"/>
      <c r="W447" s="36"/>
      <c r="X447" s="36"/>
      <c r="Y447" s="36"/>
      <c r="Z447" s="36"/>
      <c r="AA447" s="37"/>
      <c r="AB447" s="45">
        <v>730293</v>
      </c>
      <c r="AC447" s="36"/>
      <c r="AD447" s="36"/>
      <c r="AE447" s="36"/>
      <c r="AF447" s="36"/>
      <c r="AG447" s="37"/>
      <c r="AH447" s="45" t="s">
        <v>371</v>
      </c>
      <c r="AI447" s="36"/>
      <c r="AJ447" s="36"/>
      <c r="AK447" s="36"/>
      <c r="AL447" s="36"/>
      <c r="AM447" s="36"/>
      <c r="AN447" s="36"/>
      <c r="AO447" s="37"/>
      <c r="AP447" s="45" t="s">
        <v>440</v>
      </c>
      <c r="AQ447" s="36"/>
      <c r="AR447" s="36"/>
      <c r="AS447" s="36"/>
      <c r="AT447" s="36"/>
      <c r="AU447" s="36"/>
      <c r="AV447" s="36"/>
      <c r="AW447" s="37"/>
      <c r="AX447" s="45" t="s">
        <v>284</v>
      </c>
      <c r="AY447" s="36"/>
      <c r="AZ447" s="37"/>
      <c r="BA447" s="45">
        <v>2.25</v>
      </c>
      <c r="BB447" s="36"/>
      <c r="BC447" s="36"/>
      <c r="BD447" s="36"/>
      <c r="BE447" s="36"/>
      <c r="BF447" s="36"/>
      <c r="BG447" s="36"/>
      <c r="BH447" s="37"/>
      <c r="BI447" s="45">
        <v>3.75</v>
      </c>
      <c r="BJ447" s="37"/>
    </row>
    <row r="448" spans="1:62" ht="3.75" customHeight="1" x14ac:dyDescent="0.25">
      <c r="A448" s="50"/>
      <c r="B448" s="37"/>
      <c r="C448" s="50"/>
      <c r="D448" s="36"/>
      <c r="E448" s="36"/>
      <c r="F448" s="36"/>
      <c r="G448" s="36"/>
      <c r="H448" s="36"/>
      <c r="I448" s="36"/>
      <c r="J448" s="37"/>
      <c r="K448" s="50"/>
      <c r="L448" s="36"/>
      <c r="M448" s="36"/>
      <c r="N448" s="36"/>
      <c r="O448" s="36"/>
      <c r="P448" s="36"/>
      <c r="Q448" s="36"/>
      <c r="R448" s="36"/>
      <c r="S448" s="37"/>
      <c r="T448" s="50"/>
      <c r="U448" s="36"/>
      <c r="V448" s="36"/>
      <c r="W448" s="36"/>
      <c r="X448" s="36"/>
      <c r="Y448" s="36"/>
      <c r="Z448" s="36"/>
      <c r="AA448" s="37"/>
      <c r="AB448" s="50"/>
      <c r="AC448" s="36"/>
      <c r="AD448" s="36"/>
      <c r="AE448" s="36"/>
      <c r="AF448" s="36"/>
      <c r="AG448" s="37"/>
      <c r="AH448" s="50"/>
      <c r="AI448" s="36"/>
      <c r="AJ448" s="36"/>
      <c r="AK448" s="36"/>
      <c r="AL448" s="36"/>
      <c r="AM448" s="36"/>
      <c r="AN448" s="36"/>
      <c r="AO448" s="37"/>
      <c r="AP448" s="50"/>
      <c r="AQ448" s="36"/>
      <c r="AR448" s="36"/>
      <c r="AS448" s="36"/>
      <c r="AT448" s="36"/>
      <c r="AU448" s="36"/>
      <c r="AV448" s="36"/>
      <c r="AW448" s="37"/>
      <c r="AX448" s="50"/>
      <c r="AY448" s="36"/>
      <c r="AZ448" s="36"/>
      <c r="BA448" s="36"/>
      <c r="BB448" s="36"/>
      <c r="BC448" s="36"/>
      <c r="BD448" s="36"/>
      <c r="BE448" s="36"/>
      <c r="BF448" s="36"/>
      <c r="BG448" s="36"/>
      <c r="BH448" s="36"/>
      <c r="BI448" s="36"/>
      <c r="BJ448" s="37"/>
    </row>
    <row r="449" spans="1:62" x14ac:dyDescent="0.25">
      <c r="A449" s="41" t="s">
        <v>39</v>
      </c>
      <c r="B449" s="37"/>
      <c r="C449" s="41" t="s">
        <v>41</v>
      </c>
      <c r="D449" s="37"/>
      <c r="E449" s="41" t="s">
        <v>11</v>
      </c>
      <c r="F449" s="36"/>
      <c r="G449" s="36"/>
      <c r="H449" s="36"/>
      <c r="I449" s="36"/>
      <c r="J449" s="37"/>
      <c r="K449" s="41" t="s">
        <v>283</v>
      </c>
      <c r="L449" s="36"/>
      <c r="M449" s="36"/>
      <c r="N449" s="36"/>
      <c r="O449" s="37"/>
      <c r="P449" s="41" t="s">
        <v>38</v>
      </c>
      <c r="Q449" s="36"/>
      <c r="R449" s="36"/>
      <c r="S449" s="37"/>
      <c r="T449" s="41" t="s">
        <v>44</v>
      </c>
      <c r="U449" s="36"/>
      <c r="V449" s="36"/>
      <c r="W449" s="37"/>
      <c r="X449" s="41" t="s">
        <v>45</v>
      </c>
      <c r="Y449" s="36"/>
      <c r="Z449" s="36"/>
      <c r="AA449" s="37"/>
      <c r="AB449" s="41" t="s">
        <v>46</v>
      </c>
      <c r="AC449" s="36"/>
      <c r="AD449" s="36"/>
      <c r="AE449" s="36"/>
      <c r="AF449" s="37"/>
      <c r="AG449" s="16" t="s">
        <v>47</v>
      </c>
      <c r="AH449" s="41" t="s">
        <v>266</v>
      </c>
      <c r="AI449" s="36"/>
      <c r="AJ449" s="36"/>
      <c r="AK449" s="36"/>
      <c r="AL449" s="36"/>
      <c r="AM449" s="37"/>
      <c r="AN449" s="41" t="s">
        <v>49</v>
      </c>
      <c r="AO449" s="37"/>
      <c r="AP449" s="41" t="s">
        <v>50</v>
      </c>
      <c r="AQ449" s="36"/>
      <c r="AR449" s="37"/>
      <c r="AS449" s="41" t="s">
        <v>265</v>
      </c>
      <c r="AT449" s="36"/>
      <c r="AU449" s="36"/>
      <c r="AV449" s="36"/>
      <c r="AW449" s="37"/>
      <c r="AX449" s="41" t="s">
        <v>264</v>
      </c>
      <c r="AY449" s="36"/>
      <c r="AZ449" s="37"/>
      <c r="BA449" s="41" t="s">
        <v>51</v>
      </c>
      <c r="BB449" s="36"/>
      <c r="BC449" s="36"/>
      <c r="BD449" s="36"/>
      <c r="BE449" s="36"/>
      <c r="BF449" s="36"/>
      <c r="BG449" s="36"/>
      <c r="BH449" s="37"/>
      <c r="BI449" s="41" t="s">
        <v>52</v>
      </c>
      <c r="BJ449" s="37"/>
    </row>
    <row r="450" spans="1:62" x14ac:dyDescent="0.25">
      <c r="A450" s="49">
        <v>44869.608761574069</v>
      </c>
      <c r="B450" s="37"/>
      <c r="C450" s="45">
        <v>23104</v>
      </c>
      <c r="D450" s="37"/>
      <c r="E450" s="45" t="s">
        <v>17</v>
      </c>
      <c r="F450" s="36"/>
      <c r="G450" s="36"/>
      <c r="H450" s="36"/>
      <c r="I450" s="36"/>
      <c r="J450" s="37"/>
      <c r="K450" s="45"/>
      <c r="L450" s="36"/>
      <c r="M450" s="36"/>
      <c r="N450" s="36"/>
      <c r="O450" s="37"/>
      <c r="P450" s="45"/>
      <c r="Q450" s="36"/>
      <c r="R450" s="36"/>
      <c r="S450" s="37"/>
      <c r="T450" s="40">
        <v>65954</v>
      </c>
      <c r="U450" s="36"/>
      <c r="V450" s="36"/>
      <c r="W450" s="37"/>
      <c r="X450" s="45">
        <v>1079</v>
      </c>
      <c r="Y450" s="36"/>
      <c r="Z450" s="36"/>
      <c r="AA450" s="37"/>
      <c r="AB450" s="45">
        <v>1</v>
      </c>
      <c r="AC450" s="36"/>
      <c r="AD450" s="36"/>
      <c r="AE450" s="36"/>
      <c r="AF450" s="37"/>
      <c r="AG450" s="15" t="s">
        <v>54</v>
      </c>
      <c r="AH450" s="35">
        <v>390.92</v>
      </c>
      <c r="AI450" s="36"/>
      <c r="AJ450" s="36"/>
      <c r="AK450" s="36"/>
      <c r="AL450" s="36"/>
      <c r="AM450" s="37"/>
      <c r="AN450" s="47">
        <v>5.96</v>
      </c>
      <c r="AO450" s="37"/>
      <c r="AP450" s="35">
        <v>2329.88</v>
      </c>
      <c r="AQ450" s="36"/>
      <c r="AR450" s="37"/>
      <c r="AS450" s="35">
        <v>2.7601555305433001</v>
      </c>
      <c r="AT450" s="36"/>
      <c r="AU450" s="36"/>
      <c r="AV450" s="36"/>
      <c r="AW450" s="37"/>
      <c r="AX450" s="35">
        <v>2.1592956441149211</v>
      </c>
      <c r="AY450" s="36"/>
      <c r="AZ450" s="37"/>
      <c r="BA450" s="48">
        <v>44876</v>
      </c>
      <c r="BB450" s="36"/>
      <c r="BC450" s="36"/>
      <c r="BD450" s="36"/>
      <c r="BE450" s="36"/>
      <c r="BF450" s="36"/>
      <c r="BG450" s="36"/>
      <c r="BH450" s="37"/>
      <c r="BI450" s="45" t="s">
        <v>185</v>
      </c>
      <c r="BJ450" s="37"/>
    </row>
    <row r="451" spans="1:62" x14ac:dyDescent="0.25">
      <c r="A451" s="49">
        <v>44873.770752314813</v>
      </c>
      <c r="B451" s="37"/>
      <c r="C451" s="45">
        <v>23104</v>
      </c>
      <c r="D451" s="37"/>
      <c r="E451" s="45" t="s">
        <v>17</v>
      </c>
      <c r="F451" s="36"/>
      <c r="G451" s="36"/>
      <c r="H451" s="36"/>
      <c r="I451" s="36"/>
      <c r="J451" s="37"/>
      <c r="K451" s="45"/>
      <c r="L451" s="36"/>
      <c r="M451" s="36"/>
      <c r="N451" s="36"/>
      <c r="O451" s="37"/>
      <c r="P451" s="45"/>
      <c r="Q451" s="36"/>
      <c r="R451" s="36"/>
      <c r="S451" s="37"/>
      <c r="T451" s="40">
        <v>66706</v>
      </c>
      <c r="U451" s="36"/>
      <c r="V451" s="36"/>
      <c r="W451" s="37"/>
      <c r="X451" s="45">
        <v>752</v>
      </c>
      <c r="Y451" s="36"/>
      <c r="Z451" s="36"/>
      <c r="AA451" s="37"/>
      <c r="AB451" s="45">
        <v>1</v>
      </c>
      <c r="AC451" s="36"/>
      <c r="AD451" s="36"/>
      <c r="AE451" s="36"/>
      <c r="AF451" s="37"/>
      <c r="AG451" s="15" t="s">
        <v>54</v>
      </c>
      <c r="AH451" s="35">
        <v>291.69</v>
      </c>
      <c r="AI451" s="36"/>
      <c r="AJ451" s="36"/>
      <c r="AK451" s="36"/>
      <c r="AL451" s="36"/>
      <c r="AM451" s="37"/>
      <c r="AN451" s="47">
        <v>5.96</v>
      </c>
      <c r="AO451" s="37"/>
      <c r="AP451" s="35">
        <v>1738.47</v>
      </c>
      <c r="AQ451" s="36"/>
      <c r="AR451" s="37"/>
      <c r="AS451" s="35">
        <v>2.5780794679282</v>
      </c>
      <c r="AT451" s="36"/>
      <c r="AU451" s="36"/>
      <c r="AV451" s="36"/>
      <c r="AW451" s="37"/>
      <c r="AX451" s="35">
        <v>2.3117952127659573</v>
      </c>
      <c r="AY451" s="36"/>
      <c r="AZ451" s="37"/>
      <c r="BA451" s="48">
        <v>44886</v>
      </c>
      <c r="BB451" s="36"/>
      <c r="BC451" s="36"/>
      <c r="BD451" s="36"/>
      <c r="BE451" s="36"/>
      <c r="BF451" s="36"/>
      <c r="BG451" s="36"/>
      <c r="BH451" s="37"/>
      <c r="BI451" s="45" t="s">
        <v>185</v>
      </c>
      <c r="BJ451" s="37"/>
    </row>
    <row r="452" spans="1:62" x14ac:dyDescent="0.25">
      <c r="A452" s="49">
        <v>44875.75681712963</v>
      </c>
      <c r="B452" s="37"/>
      <c r="C452" s="45">
        <v>23104</v>
      </c>
      <c r="D452" s="37"/>
      <c r="E452" s="45" t="s">
        <v>17</v>
      </c>
      <c r="F452" s="36"/>
      <c r="G452" s="36"/>
      <c r="H452" s="36"/>
      <c r="I452" s="36"/>
      <c r="J452" s="37"/>
      <c r="K452" s="45"/>
      <c r="L452" s="36"/>
      <c r="M452" s="36"/>
      <c r="N452" s="36"/>
      <c r="O452" s="37"/>
      <c r="P452" s="45"/>
      <c r="Q452" s="36"/>
      <c r="R452" s="36"/>
      <c r="S452" s="37"/>
      <c r="T452" s="40">
        <v>67751</v>
      </c>
      <c r="U452" s="36"/>
      <c r="V452" s="36"/>
      <c r="W452" s="37"/>
      <c r="X452" s="45">
        <v>1045</v>
      </c>
      <c r="Y452" s="36"/>
      <c r="Z452" s="36"/>
      <c r="AA452" s="37"/>
      <c r="AB452" s="45">
        <v>1</v>
      </c>
      <c r="AC452" s="36"/>
      <c r="AD452" s="36"/>
      <c r="AE452" s="36"/>
      <c r="AF452" s="37"/>
      <c r="AG452" s="15" t="s">
        <v>54</v>
      </c>
      <c r="AH452" s="35">
        <v>336.24</v>
      </c>
      <c r="AI452" s="36"/>
      <c r="AJ452" s="36"/>
      <c r="AK452" s="36"/>
      <c r="AL452" s="36"/>
      <c r="AM452" s="37"/>
      <c r="AN452" s="47">
        <v>5.96</v>
      </c>
      <c r="AO452" s="37"/>
      <c r="AP452" s="35">
        <v>2003.99</v>
      </c>
      <c r="AQ452" s="36"/>
      <c r="AR452" s="37"/>
      <c r="AS452" s="35">
        <v>3.1078991196764001</v>
      </c>
      <c r="AT452" s="36"/>
      <c r="AU452" s="36"/>
      <c r="AV452" s="36"/>
      <c r="AW452" s="37"/>
      <c r="AX452" s="35">
        <v>1.9176937799043063</v>
      </c>
      <c r="AY452" s="36"/>
      <c r="AZ452" s="37"/>
      <c r="BA452" s="48">
        <v>44886</v>
      </c>
      <c r="BB452" s="36"/>
      <c r="BC452" s="36"/>
      <c r="BD452" s="36"/>
      <c r="BE452" s="36"/>
      <c r="BF452" s="36"/>
      <c r="BG452" s="36"/>
      <c r="BH452" s="37"/>
      <c r="BI452" s="45" t="s">
        <v>185</v>
      </c>
      <c r="BJ452" s="37"/>
    </row>
    <row r="453" spans="1:62" x14ac:dyDescent="0.25">
      <c r="A453" s="49">
        <v>44881.479849537034</v>
      </c>
      <c r="B453" s="37"/>
      <c r="C453" s="45">
        <v>23104</v>
      </c>
      <c r="D453" s="37"/>
      <c r="E453" s="45" t="s">
        <v>17</v>
      </c>
      <c r="F453" s="36"/>
      <c r="G453" s="36"/>
      <c r="H453" s="36"/>
      <c r="I453" s="36"/>
      <c r="J453" s="37"/>
      <c r="K453" s="45"/>
      <c r="L453" s="36"/>
      <c r="M453" s="36"/>
      <c r="N453" s="36"/>
      <c r="O453" s="37"/>
      <c r="P453" s="45"/>
      <c r="Q453" s="36"/>
      <c r="R453" s="36"/>
      <c r="S453" s="37"/>
      <c r="T453" s="40">
        <v>68826</v>
      </c>
      <c r="U453" s="36"/>
      <c r="V453" s="36"/>
      <c r="W453" s="37"/>
      <c r="X453" s="45">
        <v>1075</v>
      </c>
      <c r="Y453" s="36"/>
      <c r="Z453" s="36"/>
      <c r="AA453" s="37"/>
      <c r="AB453" s="45">
        <v>1</v>
      </c>
      <c r="AC453" s="36"/>
      <c r="AD453" s="36"/>
      <c r="AE453" s="36"/>
      <c r="AF453" s="37"/>
      <c r="AG453" s="15" t="s">
        <v>54</v>
      </c>
      <c r="AH453" s="35">
        <v>277.39</v>
      </c>
      <c r="AI453" s="36"/>
      <c r="AJ453" s="36"/>
      <c r="AK453" s="36"/>
      <c r="AL453" s="36"/>
      <c r="AM453" s="37"/>
      <c r="AN453" s="47">
        <v>5.96</v>
      </c>
      <c r="AO453" s="37"/>
      <c r="AP453" s="35">
        <v>1653.24</v>
      </c>
      <c r="AQ453" s="36"/>
      <c r="AR453" s="37"/>
      <c r="AS453" s="35">
        <v>3.8754100724611003</v>
      </c>
      <c r="AT453" s="36"/>
      <c r="AU453" s="36"/>
      <c r="AV453" s="36"/>
      <c r="AW453" s="37"/>
      <c r="AX453" s="35">
        <v>1.5378976744186048</v>
      </c>
      <c r="AY453" s="36"/>
      <c r="AZ453" s="37"/>
      <c r="BA453" s="48">
        <v>44893</v>
      </c>
      <c r="BB453" s="36"/>
      <c r="BC453" s="36"/>
      <c r="BD453" s="36"/>
      <c r="BE453" s="36"/>
      <c r="BF453" s="36"/>
      <c r="BG453" s="36"/>
      <c r="BH453" s="37"/>
      <c r="BI453" s="45" t="s">
        <v>317</v>
      </c>
      <c r="BJ453" s="37"/>
    </row>
    <row r="454" spans="1:62" x14ac:dyDescent="0.25">
      <c r="A454" s="49">
        <v>44882.615069444444</v>
      </c>
      <c r="B454" s="37"/>
      <c r="C454" s="45">
        <v>23104</v>
      </c>
      <c r="D454" s="37"/>
      <c r="E454" s="45" t="s">
        <v>17</v>
      </c>
      <c r="F454" s="36"/>
      <c r="G454" s="36"/>
      <c r="H454" s="36"/>
      <c r="I454" s="36"/>
      <c r="J454" s="37"/>
      <c r="K454" s="45"/>
      <c r="L454" s="36"/>
      <c r="M454" s="36"/>
      <c r="N454" s="36"/>
      <c r="O454" s="37"/>
      <c r="P454" s="45"/>
      <c r="Q454" s="36"/>
      <c r="R454" s="36"/>
      <c r="S454" s="37"/>
      <c r="T454" s="40">
        <v>69550</v>
      </c>
      <c r="U454" s="36"/>
      <c r="V454" s="36"/>
      <c r="W454" s="37"/>
      <c r="X454" s="45">
        <v>724</v>
      </c>
      <c r="Y454" s="36"/>
      <c r="Z454" s="36"/>
      <c r="AA454" s="37"/>
      <c r="AB454" s="45">
        <v>1</v>
      </c>
      <c r="AC454" s="36"/>
      <c r="AD454" s="36"/>
      <c r="AE454" s="36"/>
      <c r="AF454" s="37"/>
      <c r="AG454" s="15" t="s">
        <v>54</v>
      </c>
      <c r="AH454" s="35">
        <v>187.86</v>
      </c>
      <c r="AI454" s="36"/>
      <c r="AJ454" s="36"/>
      <c r="AK454" s="36"/>
      <c r="AL454" s="36"/>
      <c r="AM454" s="37"/>
      <c r="AN454" s="47">
        <v>5.96</v>
      </c>
      <c r="AO454" s="37"/>
      <c r="AP454" s="35">
        <v>1119.6500000000001</v>
      </c>
      <c r="AQ454" s="36"/>
      <c r="AR454" s="37"/>
      <c r="AS454" s="35">
        <v>3.8539337804748</v>
      </c>
      <c r="AT454" s="36"/>
      <c r="AU454" s="36"/>
      <c r="AV454" s="36"/>
      <c r="AW454" s="37"/>
      <c r="AX454" s="35">
        <v>1.5464779005524862</v>
      </c>
      <c r="AY454" s="36"/>
      <c r="AZ454" s="37"/>
      <c r="BA454" s="48">
        <v>44893</v>
      </c>
      <c r="BB454" s="36"/>
      <c r="BC454" s="36"/>
      <c r="BD454" s="36"/>
      <c r="BE454" s="36"/>
      <c r="BF454" s="36"/>
      <c r="BG454" s="36"/>
      <c r="BH454" s="37"/>
      <c r="BI454" s="45" t="s">
        <v>317</v>
      </c>
      <c r="BJ454" s="37"/>
    </row>
    <row r="455" spans="1:62" x14ac:dyDescent="0.25">
      <c r="A455" s="49">
        <v>44887.713912037034</v>
      </c>
      <c r="B455" s="37"/>
      <c r="C455" s="45">
        <v>23104</v>
      </c>
      <c r="D455" s="37"/>
      <c r="E455" s="45" t="s">
        <v>17</v>
      </c>
      <c r="F455" s="36"/>
      <c r="G455" s="36"/>
      <c r="H455" s="36"/>
      <c r="I455" s="36"/>
      <c r="J455" s="37"/>
      <c r="K455" s="45"/>
      <c r="L455" s="36"/>
      <c r="M455" s="36"/>
      <c r="N455" s="36"/>
      <c r="O455" s="37"/>
      <c r="P455" s="45"/>
      <c r="Q455" s="36"/>
      <c r="R455" s="36"/>
      <c r="S455" s="37"/>
      <c r="T455" s="40">
        <v>70450</v>
      </c>
      <c r="U455" s="36"/>
      <c r="V455" s="36"/>
      <c r="W455" s="37"/>
      <c r="X455" s="45">
        <v>0</v>
      </c>
      <c r="Y455" s="36"/>
      <c r="Z455" s="36"/>
      <c r="AA455" s="37"/>
      <c r="AB455" s="45">
        <v>1</v>
      </c>
      <c r="AC455" s="36"/>
      <c r="AD455" s="36"/>
      <c r="AE455" s="36"/>
      <c r="AF455" s="37"/>
      <c r="AG455" s="15" t="s">
        <v>54</v>
      </c>
      <c r="AH455" s="35">
        <v>430.66</v>
      </c>
      <c r="AI455" s="36"/>
      <c r="AJ455" s="36"/>
      <c r="AK455" s="36"/>
      <c r="AL455" s="36"/>
      <c r="AM455" s="37"/>
      <c r="AN455" s="47">
        <v>6.09</v>
      </c>
      <c r="AO455" s="37"/>
      <c r="AP455" s="35">
        <v>2622.72</v>
      </c>
      <c r="AQ455" s="36"/>
      <c r="AR455" s="37"/>
      <c r="AS455" s="35">
        <v>0</v>
      </c>
      <c r="AT455" s="36"/>
      <c r="AU455" s="36"/>
      <c r="AV455" s="36"/>
      <c r="AW455" s="37"/>
      <c r="AX455" s="35">
        <v>0</v>
      </c>
      <c r="AY455" s="36"/>
      <c r="AZ455" s="37"/>
      <c r="BA455" s="48">
        <v>44893</v>
      </c>
      <c r="BB455" s="36"/>
      <c r="BC455" s="36"/>
      <c r="BD455" s="36"/>
      <c r="BE455" s="36"/>
      <c r="BF455" s="36"/>
      <c r="BG455" s="36"/>
      <c r="BH455" s="37"/>
      <c r="BI455" s="45" t="s">
        <v>279</v>
      </c>
      <c r="BJ455" s="37"/>
    </row>
    <row r="456" spans="1:62" x14ac:dyDescent="0.25">
      <c r="A456" s="49">
        <v>44887.715335648143</v>
      </c>
      <c r="B456" s="37"/>
      <c r="C456" s="45">
        <v>23104</v>
      </c>
      <c r="D456" s="37"/>
      <c r="E456" s="45" t="s">
        <v>17</v>
      </c>
      <c r="F456" s="36"/>
      <c r="G456" s="36"/>
      <c r="H456" s="36"/>
      <c r="I456" s="36"/>
      <c r="J456" s="37"/>
      <c r="K456" s="45"/>
      <c r="L456" s="36"/>
      <c r="M456" s="36"/>
      <c r="N456" s="36"/>
      <c r="O456" s="37"/>
      <c r="P456" s="45"/>
      <c r="Q456" s="36"/>
      <c r="R456" s="36"/>
      <c r="S456" s="37"/>
      <c r="T456" s="40">
        <v>70450</v>
      </c>
      <c r="U456" s="36"/>
      <c r="V456" s="36"/>
      <c r="W456" s="37"/>
      <c r="X456" s="45">
        <v>900</v>
      </c>
      <c r="Y456" s="36"/>
      <c r="Z456" s="36"/>
      <c r="AA456" s="37"/>
      <c r="AB456" s="45">
        <v>1</v>
      </c>
      <c r="AC456" s="36"/>
      <c r="AD456" s="36"/>
      <c r="AE456" s="36"/>
      <c r="AF456" s="37"/>
      <c r="AG456" s="15" t="s">
        <v>54</v>
      </c>
      <c r="AH456" s="35">
        <v>33.72</v>
      </c>
      <c r="AI456" s="36"/>
      <c r="AJ456" s="36"/>
      <c r="AK456" s="36"/>
      <c r="AL456" s="36"/>
      <c r="AM456" s="37"/>
      <c r="AN456" s="47">
        <v>6.09</v>
      </c>
      <c r="AO456" s="37"/>
      <c r="AP456" s="35">
        <v>205.35</v>
      </c>
      <c r="AQ456" s="36"/>
      <c r="AR456" s="37"/>
      <c r="AS456" s="35">
        <v>1.9380679615831</v>
      </c>
      <c r="AT456" s="36"/>
      <c r="AU456" s="36"/>
      <c r="AV456" s="36"/>
      <c r="AW456" s="37"/>
      <c r="AX456" s="35">
        <v>0.22816666666666666</v>
      </c>
      <c r="AY456" s="36"/>
      <c r="AZ456" s="37"/>
      <c r="BA456" s="48">
        <v>44893</v>
      </c>
      <c r="BB456" s="36"/>
      <c r="BC456" s="36"/>
      <c r="BD456" s="36"/>
      <c r="BE456" s="36"/>
      <c r="BF456" s="36"/>
      <c r="BG456" s="36"/>
      <c r="BH456" s="37"/>
      <c r="BI456" s="45" t="s">
        <v>282</v>
      </c>
      <c r="BJ456" s="37"/>
    </row>
    <row r="457" spans="1:62" x14ac:dyDescent="0.25">
      <c r="A457" s="49">
        <v>44891.603159722217</v>
      </c>
      <c r="B457" s="37"/>
      <c r="C457" s="45">
        <v>23104</v>
      </c>
      <c r="D457" s="37"/>
      <c r="E457" s="45" t="s">
        <v>17</v>
      </c>
      <c r="F457" s="36"/>
      <c r="G457" s="36"/>
      <c r="H457" s="36"/>
      <c r="I457" s="36"/>
      <c r="J457" s="37"/>
      <c r="K457" s="45"/>
      <c r="L457" s="36"/>
      <c r="M457" s="36"/>
      <c r="N457" s="36"/>
      <c r="O457" s="37"/>
      <c r="P457" s="45"/>
      <c r="Q457" s="36"/>
      <c r="R457" s="36"/>
      <c r="S457" s="37"/>
      <c r="T457" s="40">
        <v>71045</v>
      </c>
      <c r="U457" s="36"/>
      <c r="V457" s="36"/>
      <c r="W457" s="37"/>
      <c r="X457" s="45">
        <v>595</v>
      </c>
      <c r="Y457" s="36"/>
      <c r="Z457" s="36"/>
      <c r="AA457" s="37"/>
      <c r="AB457" s="45">
        <v>1</v>
      </c>
      <c r="AC457" s="36"/>
      <c r="AD457" s="36"/>
      <c r="AE457" s="36"/>
      <c r="AF457" s="37"/>
      <c r="AG457" s="15" t="s">
        <v>54</v>
      </c>
      <c r="AH457" s="35">
        <v>221.86</v>
      </c>
      <c r="AI457" s="36"/>
      <c r="AJ457" s="36"/>
      <c r="AK457" s="36"/>
      <c r="AL457" s="36"/>
      <c r="AM457" s="37"/>
      <c r="AN457" s="47">
        <v>6.09</v>
      </c>
      <c r="AO457" s="37"/>
      <c r="AP457" s="35">
        <v>1351.13</v>
      </c>
      <c r="AQ457" s="36"/>
      <c r="AR457" s="37"/>
      <c r="AS457" s="35">
        <v>2.6818714504641998</v>
      </c>
      <c r="AT457" s="36"/>
      <c r="AU457" s="36"/>
      <c r="AV457" s="36"/>
      <c r="AW457" s="37"/>
      <c r="AX457" s="35">
        <v>2.2708067226890756</v>
      </c>
      <c r="AY457" s="36"/>
      <c r="AZ457" s="37"/>
      <c r="BA457" s="48">
        <v>44900</v>
      </c>
      <c r="BB457" s="36"/>
      <c r="BC457" s="36"/>
      <c r="BD457" s="36"/>
      <c r="BE457" s="36"/>
      <c r="BF457" s="36"/>
      <c r="BG457" s="36"/>
      <c r="BH457" s="37"/>
      <c r="BI457" s="45" t="s">
        <v>185</v>
      </c>
      <c r="BJ457" s="37"/>
    </row>
    <row r="458" spans="1:62" x14ac:dyDescent="0.25">
      <c r="A458" s="49">
        <v>44893.706180555557</v>
      </c>
      <c r="B458" s="37"/>
      <c r="C458" s="45">
        <v>23104</v>
      </c>
      <c r="D458" s="37"/>
      <c r="E458" s="45" t="s">
        <v>17</v>
      </c>
      <c r="F458" s="36"/>
      <c r="G458" s="36"/>
      <c r="H458" s="36"/>
      <c r="I458" s="36"/>
      <c r="J458" s="37"/>
      <c r="K458" s="45"/>
      <c r="L458" s="36"/>
      <c r="M458" s="36"/>
      <c r="N458" s="36"/>
      <c r="O458" s="37"/>
      <c r="P458" s="45"/>
      <c r="Q458" s="36"/>
      <c r="R458" s="36"/>
      <c r="S458" s="37"/>
      <c r="T458" s="40">
        <v>72168</v>
      </c>
      <c r="U458" s="36"/>
      <c r="V458" s="36"/>
      <c r="W458" s="37"/>
      <c r="X458" s="45">
        <v>1123</v>
      </c>
      <c r="Y458" s="36"/>
      <c r="Z458" s="36"/>
      <c r="AA458" s="37"/>
      <c r="AB458" s="45">
        <v>1</v>
      </c>
      <c r="AC458" s="36"/>
      <c r="AD458" s="36"/>
      <c r="AE458" s="36"/>
      <c r="AF458" s="37"/>
      <c r="AG458" s="15" t="s">
        <v>54</v>
      </c>
      <c r="AH458" s="35">
        <v>367.4</v>
      </c>
      <c r="AI458" s="36"/>
      <c r="AJ458" s="36"/>
      <c r="AK458" s="36"/>
      <c r="AL458" s="36"/>
      <c r="AM458" s="37"/>
      <c r="AN458" s="47">
        <v>6.09</v>
      </c>
      <c r="AO458" s="37"/>
      <c r="AP458" s="35">
        <v>2237.4699999999998</v>
      </c>
      <c r="AQ458" s="36"/>
      <c r="AR458" s="37"/>
      <c r="AS458" s="35">
        <v>3.0566140446378998</v>
      </c>
      <c r="AT458" s="36"/>
      <c r="AU458" s="36"/>
      <c r="AV458" s="36"/>
      <c r="AW458" s="37"/>
      <c r="AX458" s="35">
        <v>1.9924042742653607</v>
      </c>
      <c r="AY458" s="36"/>
      <c r="AZ458" s="37"/>
      <c r="BA458" s="48">
        <v>44900</v>
      </c>
      <c r="BB458" s="36"/>
      <c r="BC458" s="36"/>
      <c r="BD458" s="36"/>
      <c r="BE458" s="36"/>
      <c r="BF458" s="36"/>
      <c r="BG458" s="36"/>
      <c r="BH458" s="37"/>
      <c r="BI458" s="45" t="s">
        <v>185</v>
      </c>
      <c r="BJ458" s="37"/>
    </row>
    <row r="459" spans="1:62" ht="15" customHeight="1" x14ac:dyDescent="0.25">
      <c r="A459" s="41" t="s">
        <v>150</v>
      </c>
      <c r="B459" s="36"/>
      <c r="C459" s="36"/>
      <c r="D459" s="37"/>
      <c r="E459" s="41" t="s">
        <v>151</v>
      </c>
      <c r="F459" s="36"/>
      <c r="G459" s="36"/>
      <c r="H459" s="36"/>
      <c r="I459" s="36"/>
      <c r="J459" s="37"/>
      <c r="K459" s="41" t="s">
        <v>154</v>
      </c>
      <c r="L459" s="36"/>
      <c r="M459" s="36"/>
      <c r="N459" s="36"/>
      <c r="O459" s="36"/>
      <c r="P459" s="36"/>
      <c r="Q459" s="36"/>
      <c r="R459" s="36"/>
      <c r="S459" s="37"/>
      <c r="T459" s="41" t="s">
        <v>267</v>
      </c>
      <c r="U459" s="36"/>
      <c r="V459" s="36"/>
      <c r="W459" s="36"/>
      <c r="X459" s="36"/>
      <c r="Y459" s="36"/>
      <c r="Z459" s="36"/>
      <c r="AA459" s="37"/>
      <c r="AB459" s="41" t="s">
        <v>275</v>
      </c>
      <c r="AC459" s="36"/>
      <c r="AD459" s="36"/>
      <c r="AE459" s="36"/>
      <c r="AF459" s="36"/>
      <c r="AG459" s="37"/>
      <c r="AH459" s="41" t="s">
        <v>274</v>
      </c>
      <c r="AI459" s="36"/>
      <c r="AJ459" s="36"/>
      <c r="AK459" s="36"/>
      <c r="AL459" s="36"/>
      <c r="AM459" s="36"/>
      <c r="AN459" s="36"/>
      <c r="AO459" s="37"/>
      <c r="AP459" s="41" t="s">
        <v>273</v>
      </c>
      <c r="AQ459" s="36"/>
      <c r="AR459" s="36"/>
      <c r="AS459" s="36"/>
      <c r="AT459" s="36"/>
      <c r="AU459" s="36"/>
      <c r="AV459" s="36"/>
      <c r="AW459" s="37"/>
      <c r="AX459" s="41" t="s">
        <v>272</v>
      </c>
      <c r="AY459" s="36"/>
      <c r="AZ459" s="36"/>
      <c r="BA459" s="36"/>
      <c r="BB459" s="36"/>
      <c r="BC459" s="36"/>
      <c r="BD459" s="36"/>
      <c r="BE459" s="36"/>
      <c r="BF459" s="36"/>
      <c r="BG459" s="36"/>
      <c r="BH459" s="37"/>
      <c r="BI459" s="41" t="s">
        <v>265</v>
      </c>
      <c r="BJ459" s="37"/>
    </row>
    <row r="460" spans="1:62" ht="14.25" customHeight="1" x14ac:dyDescent="0.25">
      <c r="A460" s="35">
        <v>4594</v>
      </c>
      <c r="B460" s="36"/>
      <c r="C460" s="36"/>
      <c r="D460" s="37"/>
      <c r="E460" s="35">
        <v>1608.11</v>
      </c>
      <c r="F460" s="36"/>
      <c r="G460" s="36"/>
      <c r="H460" s="36"/>
      <c r="I460" s="36"/>
      <c r="J460" s="37"/>
      <c r="K460" s="35">
        <v>9660.94</v>
      </c>
      <c r="L460" s="36"/>
      <c r="M460" s="36"/>
      <c r="N460" s="36"/>
      <c r="O460" s="36"/>
      <c r="P460" s="36"/>
      <c r="Q460" s="36"/>
      <c r="R460" s="36"/>
      <c r="S460" s="37"/>
      <c r="T460" s="45">
        <v>7293</v>
      </c>
      <c r="U460" s="36"/>
      <c r="V460" s="36"/>
      <c r="W460" s="36"/>
      <c r="X460" s="36"/>
      <c r="Y460" s="36"/>
      <c r="Z460" s="36"/>
      <c r="AA460" s="37"/>
      <c r="AB460" s="35">
        <v>2537.7399999999998</v>
      </c>
      <c r="AC460" s="36"/>
      <c r="AD460" s="36"/>
      <c r="AE460" s="36"/>
      <c r="AF460" s="36"/>
      <c r="AG460" s="37"/>
      <c r="AH460" s="35">
        <v>15261.9</v>
      </c>
      <c r="AI460" s="36"/>
      <c r="AJ460" s="36"/>
      <c r="AK460" s="36"/>
      <c r="AL460" s="36"/>
      <c r="AM460" s="36"/>
      <c r="AN460" s="36"/>
      <c r="AO460" s="37"/>
      <c r="AP460" s="35">
        <v>2.1029473225946886</v>
      </c>
      <c r="AQ460" s="36"/>
      <c r="AR460" s="36"/>
      <c r="AS460" s="36"/>
      <c r="AT460" s="36"/>
      <c r="AU460" s="36"/>
      <c r="AV460" s="36"/>
      <c r="AW460" s="37"/>
      <c r="AX460" s="35">
        <v>2.8567697483381114</v>
      </c>
      <c r="AY460" s="36"/>
      <c r="AZ460" s="36"/>
      <c r="BA460" s="36"/>
      <c r="BB460" s="36"/>
      <c r="BC460" s="36"/>
      <c r="BD460" s="36"/>
      <c r="BE460" s="36"/>
      <c r="BF460" s="36"/>
      <c r="BG460" s="36"/>
      <c r="BH460" s="37"/>
      <c r="BI460" s="35">
        <v>2.8738168606713064</v>
      </c>
      <c r="BJ460" s="37"/>
    </row>
    <row r="461" spans="1:62" x14ac:dyDescent="0.25">
      <c r="A461" s="42"/>
      <c r="B461" s="29"/>
      <c r="C461" s="42"/>
      <c r="D461" s="29"/>
      <c r="E461" s="42"/>
      <c r="F461" s="29"/>
      <c r="G461" s="29"/>
      <c r="H461" s="29"/>
      <c r="I461" s="29"/>
      <c r="J461" s="29"/>
      <c r="K461" s="42"/>
      <c r="L461" s="29"/>
      <c r="M461" s="29"/>
      <c r="N461" s="29"/>
      <c r="O461" s="29"/>
      <c r="P461" s="42"/>
      <c r="Q461" s="29"/>
      <c r="R461" s="29"/>
      <c r="S461" s="29"/>
      <c r="T461" s="42"/>
      <c r="U461" s="29"/>
      <c r="V461" s="29"/>
      <c r="W461" s="29"/>
      <c r="X461" s="42"/>
      <c r="Y461" s="29"/>
      <c r="Z461" s="29"/>
      <c r="AA461" s="29"/>
      <c r="AB461" s="42"/>
      <c r="AC461" s="29"/>
      <c r="AD461" s="29"/>
      <c r="AE461" s="29"/>
      <c r="AF461" s="29"/>
      <c r="AG461" s="17"/>
      <c r="AH461" s="42"/>
      <c r="AI461" s="29"/>
      <c r="AJ461" s="29"/>
      <c r="AK461" s="29"/>
      <c r="AL461" s="29"/>
      <c r="AM461" s="29"/>
      <c r="AN461" s="42"/>
      <c r="AO461" s="29"/>
      <c r="AP461" s="42"/>
      <c r="AQ461" s="29"/>
      <c r="AR461" s="29"/>
      <c r="AS461" s="42"/>
      <c r="AT461" s="29"/>
      <c r="AU461" s="29"/>
      <c r="AV461" s="29"/>
      <c r="AW461" s="29"/>
      <c r="AX461" s="42"/>
      <c r="AY461" s="29"/>
      <c r="AZ461" s="29"/>
      <c r="BA461" s="42"/>
      <c r="BB461" s="29"/>
      <c r="BC461" s="29"/>
      <c r="BD461" s="29"/>
      <c r="BE461" s="29"/>
      <c r="BF461" s="29"/>
      <c r="BG461" s="29"/>
      <c r="BH461" s="29"/>
      <c r="BI461" s="42"/>
      <c r="BJ461" s="29"/>
    </row>
    <row r="462" spans="1:62" ht="14.1" customHeight="1" x14ac:dyDescent="0.25">
      <c r="A462" s="41" t="s">
        <v>185</v>
      </c>
      <c r="B462" s="36"/>
      <c r="C462" s="36"/>
      <c r="D462" s="36"/>
      <c r="E462" s="36"/>
      <c r="F462" s="36"/>
      <c r="G462" s="36"/>
      <c r="H462" s="37"/>
      <c r="I462" s="41" t="s">
        <v>271</v>
      </c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7"/>
      <c r="V462" s="41" t="s">
        <v>270</v>
      </c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  <c r="AJ462" s="36"/>
      <c r="AK462" s="37"/>
      <c r="AL462" s="41" t="s">
        <v>269</v>
      </c>
      <c r="AM462" s="36"/>
      <c r="AN462" s="36"/>
      <c r="AO462" s="36"/>
      <c r="AP462" s="36"/>
      <c r="AQ462" s="36"/>
      <c r="AR462" s="36"/>
      <c r="AS462" s="36"/>
      <c r="AT462" s="36"/>
      <c r="AU462" s="36"/>
      <c r="AV462" s="36"/>
      <c r="AW462" s="36"/>
      <c r="AX462" s="36"/>
      <c r="AY462" s="37"/>
      <c r="AZ462" s="41" t="s">
        <v>152</v>
      </c>
      <c r="BA462" s="36"/>
      <c r="BB462" s="36"/>
      <c r="BC462" s="36"/>
      <c r="BD462" s="36"/>
      <c r="BE462" s="36"/>
      <c r="BF462" s="36"/>
      <c r="BG462" s="36"/>
      <c r="BH462" s="36"/>
      <c r="BI462" s="36"/>
      <c r="BJ462" s="37"/>
    </row>
    <row r="463" spans="1:62" ht="14.1" customHeight="1" x14ac:dyDescent="0.25">
      <c r="A463" s="45" t="s">
        <v>158</v>
      </c>
      <c r="B463" s="36"/>
      <c r="C463" s="36"/>
      <c r="D463" s="36"/>
      <c r="E463" s="36"/>
      <c r="F463" s="36"/>
      <c r="G463" s="36"/>
      <c r="H463" s="37"/>
      <c r="I463" s="35">
        <v>2537.7399999999998</v>
      </c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7"/>
      <c r="V463" s="35">
        <v>63.367799695792321</v>
      </c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  <c r="AJ463" s="36"/>
      <c r="AK463" s="37"/>
      <c r="AL463" s="46">
        <v>1</v>
      </c>
      <c r="AM463" s="36"/>
      <c r="AN463" s="36"/>
      <c r="AO463" s="36"/>
      <c r="AP463" s="36"/>
      <c r="AQ463" s="36"/>
      <c r="AR463" s="36"/>
      <c r="AS463" s="36"/>
      <c r="AT463" s="36"/>
      <c r="AU463" s="36"/>
      <c r="AV463" s="36"/>
      <c r="AW463" s="36"/>
      <c r="AX463" s="36"/>
      <c r="AY463" s="37"/>
      <c r="AZ463" s="35">
        <v>15261.9</v>
      </c>
      <c r="BA463" s="36"/>
      <c r="BB463" s="36"/>
      <c r="BC463" s="36"/>
      <c r="BD463" s="36"/>
      <c r="BE463" s="36"/>
      <c r="BF463" s="36"/>
      <c r="BG463" s="36"/>
      <c r="BH463" s="36"/>
      <c r="BI463" s="36"/>
      <c r="BJ463" s="37"/>
    </row>
    <row r="464" spans="1:62" ht="0.45" customHeight="1" x14ac:dyDescent="0.25"/>
    <row r="465" spans="1:62" ht="6" customHeight="1" x14ac:dyDescent="0.25">
      <c r="A465" s="50"/>
      <c r="B465" s="37"/>
      <c r="C465" s="50"/>
      <c r="D465" s="36"/>
      <c r="E465" s="36"/>
      <c r="F465" s="36"/>
      <c r="G465" s="36"/>
      <c r="H465" s="36"/>
      <c r="I465" s="36"/>
      <c r="J465" s="37"/>
      <c r="K465" s="50"/>
      <c r="L465" s="36"/>
      <c r="M465" s="36"/>
      <c r="N465" s="36"/>
      <c r="O465" s="36"/>
      <c r="P465" s="36"/>
      <c r="Q465" s="36"/>
      <c r="R465" s="36"/>
      <c r="S465" s="37"/>
      <c r="T465" s="50"/>
      <c r="U465" s="36"/>
      <c r="V465" s="36"/>
      <c r="W465" s="36"/>
      <c r="X465" s="36"/>
      <c r="Y465" s="36"/>
      <c r="Z465" s="36"/>
      <c r="AA465" s="37"/>
      <c r="AB465" s="50"/>
      <c r="AC465" s="36"/>
      <c r="AD465" s="36"/>
      <c r="AE465" s="36"/>
      <c r="AF465" s="36"/>
      <c r="AG465" s="37"/>
      <c r="AH465" s="50"/>
      <c r="AI465" s="36"/>
      <c r="AJ465" s="36"/>
      <c r="AK465" s="36"/>
      <c r="AL465" s="36"/>
      <c r="AM465" s="36"/>
      <c r="AN465" s="36"/>
      <c r="AO465" s="37"/>
      <c r="AP465" s="50"/>
      <c r="AQ465" s="36"/>
      <c r="AR465" s="36"/>
      <c r="AS465" s="36"/>
      <c r="AT465" s="36"/>
      <c r="AU465" s="36"/>
      <c r="AV465" s="36"/>
      <c r="AW465" s="37"/>
      <c r="AX465" s="50"/>
      <c r="AY465" s="36"/>
      <c r="AZ465" s="36"/>
      <c r="BA465" s="36"/>
      <c r="BB465" s="36"/>
      <c r="BC465" s="36"/>
      <c r="BD465" s="36"/>
      <c r="BE465" s="36"/>
      <c r="BF465" s="36"/>
      <c r="BG465" s="36"/>
      <c r="BH465" s="36"/>
      <c r="BI465" s="36"/>
      <c r="BJ465" s="37"/>
    </row>
    <row r="466" spans="1:62" ht="16.95" customHeight="1" x14ac:dyDescent="0.25">
      <c r="A466" s="52"/>
      <c r="B466" s="37"/>
      <c r="C466" s="51" t="s">
        <v>36</v>
      </c>
      <c r="D466" s="36"/>
      <c r="E466" s="36"/>
      <c r="F466" s="36"/>
      <c r="G466" s="36"/>
      <c r="H466" s="36"/>
      <c r="I466" s="36"/>
      <c r="J466" s="37"/>
      <c r="K466" s="51" t="s">
        <v>292</v>
      </c>
      <c r="L466" s="36"/>
      <c r="M466" s="36"/>
      <c r="N466" s="36"/>
      <c r="O466" s="36"/>
      <c r="P466" s="36"/>
      <c r="Q466" s="36"/>
      <c r="R466" s="36"/>
      <c r="S466" s="37"/>
      <c r="T466" s="51" t="s">
        <v>42</v>
      </c>
      <c r="U466" s="36"/>
      <c r="V466" s="36"/>
      <c r="W466" s="36"/>
      <c r="X466" s="36"/>
      <c r="Y466" s="36"/>
      <c r="Z466" s="36"/>
      <c r="AA466" s="37"/>
      <c r="AB466" s="51" t="s">
        <v>43</v>
      </c>
      <c r="AC466" s="36"/>
      <c r="AD466" s="36"/>
      <c r="AE466" s="36"/>
      <c r="AF466" s="36"/>
      <c r="AG466" s="37"/>
      <c r="AH466" s="51" t="s">
        <v>291</v>
      </c>
      <c r="AI466" s="36"/>
      <c r="AJ466" s="36"/>
      <c r="AK466" s="36"/>
      <c r="AL466" s="36"/>
      <c r="AM466" s="36"/>
      <c r="AN466" s="36"/>
      <c r="AO466" s="37"/>
      <c r="AP466" s="51" t="s">
        <v>290</v>
      </c>
      <c r="AQ466" s="36"/>
      <c r="AR466" s="36"/>
      <c r="AS466" s="36"/>
      <c r="AT466" s="36"/>
      <c r="AU466" s="36"/>
      <c r="AV466" s="36"/>
      <c r="AW466" s="37"/>
      <c r="AX466" s="51" t="s">
        <v>47</v>
      </c>
      <c r="AY466" s="36"/>
      <c r="AZ466" s="37"/>
      <c r="BA466" s="51" t="s">
        <v>289</v>
      </c>
      <c r="BB466" s="36"/>
      <c r="BC466" s="36"/>
      <c r="BD466" s="36"/>
      <c r="BE466" s="36"/>
      <c r="BF466" s="36"/>
      <c r="BG466" s="36"/>
      <c r="BH466" s="37"/>
      <c r="BI466" s="51" t="s">
        <v>288</v>
      </c>
      <c r="BJ466" s="37"/>
    </row>
    <row r="467" spans="1:62" ht="14.25" customHeight="1" x14ac:dyDescent="0.25">
      <c r="A467" s="50"/>
      <c r="B467" s="37"/>
      <c r="C467" s="45" t="s">
        <v>298</v>
      </c>
      <c r="D467" s="36"/>
      <c r="E467" s="36"/>
      <c r="F467" s="36"/>
      <c r="G467" s="36"/>
      <c r="H467" s="36"/>
      <c r="I467" s="36"/>
      <c r="J467" s="37"/>
      <c r="K467" s="45">
        <v>10097</v>
      </c>
      <c r="L467" s="36"/>
      <c r="M467" s="36"/>
      <c r="N467" s="36"/>
      <c r="O467" s="36"/>
      <c r="P467" s="36"/>
      <c r="Q467" s="36"/>
      <c r="R467" s="36"/>
      <c r="S467" s="37"/>
      <c r="T467" s="45" t="s">
        <v>210</v>
      </c>
      <c r="U467" s="36"/>
      <c r="V467" s="36"/>
      <c r="W467" s="36"/>
      <c r="X467" s="36"/>
      <c r="Y467" s="36"/>
      <c r="Z467" s="36"/>
      <c r="AA467" s="37"/>
      <c r="AB467" s="45">
        <v>730294</v>
      </c>
      <c r="AC467" s="36"/>
      <c r="AD467" s="36"/>
      <c r="AE467" s="36"/>
      <c r="AF467" s="36"/>
      <c r="AG467" s="37"/>
      <c r="AH467" s="45" t="s">
        <v>345</v>
      </c>
      <c r="AI467" s="36"/>
      <c r="AJ467" s="36"/>
      <c r="AK467" s="36"/>
      <c r="AL467" s="36"/>
      <c r="AM467" s="36"/>
      <c r="AN467" s="36"/>
      <c r="AO467" s="37"/>
      <c r="AP467" s="45" t="s">
        <v>439</v>
      </c>
      <c r="AQ467" s="36"/>
      <c r="AR467" s="36"/>
      <c r="AS467" s="36"/>
      <c r="AT467" s="36"/>
      <c r="AU467" s="36"/>
      <c r="AV467" s="36"/>
      <c r="AW467" s="37"/>
      <c r="AX467" s="45" t="s">
        <v>284</v>
      </c>
      <c r="AY467" s="36"/>
      <c r="AZ467" s="37"/>
      <c r="BA467" s="45">
        <v>2.25</v>
      </c>
      <c r="BB467" s="36"/>
      <c r="BC467" s="36"/>
      <c r="BD467" s="36"/>
      <c r="BE467" s="36"/>
      <c r="BF467" s="36"/>
      <c r="BG467" s="36"/>
      <c r="BH467" s="37"/>
      <c r="BI467" s="45">
        <v>3.75</v>
      </c>
      <c r="BJ467" s="37"/>
    </row>
    <row r="468" spans="1:62" ht="3.75" customHeight="1" x14ac:dyDescent="0.25">
      <c r="A468" s="50"/>
      <c r="B468" s="37"/>
      <c r="C468" s="50"/>
      <c r="D468" s="36"/>
      <c r="E468" s="36"/>
      <c r="F468" s="36"/>
      <c r="G468" s="36"/>
      <c r="H468" s="36"/>
      <c r="I468" s="36"/>
      <c r="J468" s="37"/>
      <c r="K468" s="50"/>
      <c r="L468" s="36"/>
      <c r="M468" s="36"/>
      <c r="N468" s="36"/>
      <c r="O468" s="36"/>
      <c r="P468" s="36"/>
      <c r="Q468" s="36"/>
      <c r="R468" s="36"/>
      <c r="S468" s="37"/>
      <c r="T468" s="50"/>
      <c r="U468" s="36"/>
      <c r="V468" s="36"/>
      <c r="W468" s="36"/>
      <c r="X468" s="36"/>
      <c r="Y468" s="36"/>
      <c r="Z468" s="36"/>
      <c r="AA468" s="37"/>
      <c r="AB468" s="50"/>
      <c r="AC468" s="36"/>
      <c r="AD468" s="36"/>
      <c r="AE468" s="36"/>
      <c r="AF468" s="36"/>
      <c r="AG468" s="37"/>
      <c r="AH468" s="50"/>
      <c r="AI468" s="36"/>
      <c r="AJ468" s="36"/>
      <c r="AK468" s="36"/>
      <c r="AL468" s="36"/>
      <c r="AM468" s="36"/>
      <c r="AN468" s="36"/>
      <c r="AO468" s="37"/>
      <c r="AP468" s="50"/>
      <c r="AQ468" s="36"/>
      <c r="AR468" s="36"/>
      <c r="AS468" s="36"/>
      <c r="AT468" s="36"/>
      <c r="AU468" s="36"/>
      <c r="AV468" s="36"/>
      <c r="AW468" s="37"/>
      <c r="AX468" s="50"/>
      <c r="AY468" s="36"/>
      <c r="AZ468" s="36"/>
      <c r="BA468" s="36"/>
      <c r="BB468" s="36"/>
      <c r="BC468" s="36"/>
      <c r="BD468" s="36"/>
      <c r="BE468" s="36"/>
      <c r="BF468" s="36"/>
      <c r="BG468" s="36"/>
      <c r="BH468" s="36"/>
      <c r="BI468" s="36"/>
      <c r="BJ468" s="37"/>
    </row>
    <row r="469" spans="1:62" x14ac:dyDescent="0.25">
      <c r="A469" s="41" t="s">
        <v>39</v>
      </c>
      <c r="B469" s="37"/>
      <c r="C469" s="41" t="s">
        <v>41</v>
      </c>
      <c r="D469" s="37"/>
      <c r="E469" s="41" t="s">
        <v>11</v>
      </c>
      <c r="F469" s="36"/>
      <c r="G469" s="36"/>
      <c r="H469" s="36"/>
      <c r="I469" s="36"/>
      <c r="J469" s="37"/>
      <c r="K469" s="41" t="s">
        <v>283</v>
      </c>
      <c r="L469" s="36"/>
      <c r="M469" s="36"/>
      <c r="N469" s="36"/>
      <c r="O469" s="37"/>
      <c r="P469" s="41" t="s">
        <v>38</v>
      </c>
      <c r="Q469" s="36"/>
      <c r="R469" s="36"/>
      <c r="S469" s="37"/>
      <c r="T469" s="41" t="s">
        <v>44</v>
      </c>
      <c r="U469" s="36"/>
      <c r="V469" s="36"/>
      <c r="W469" s="37"/>
      <c r="X469" s="41" t="s">
        <v>45</v>
      </c>
      <c r="Y469" s="36"/>
      <c r="Z469" s="36"/>
      <c r="AA469" s="37"/>
      <c r="AB469" s="41" t="s">
        <v>46</v>
      </c>
      <c r="AC469" s="36"/>
      <c r="AD469" s="36"/>
      <c r="AE469" s="36"/>
      <c r="AF469" s="37"/>
      <c r="AG469" s="16" t="s">
        <v>47</v>
      </c>
      <c r="AH469" s="41" t="s">
        <v>266</v>
      </c>
      <c r="AI469" s="36"/>
      <c r="AJ469" s="36"/>
      <c r="AK469" s="36"/>
      <c r="AL469" s="36"/>
      <c r="AM469" s="37"/>
      <c r="AN469" s="41" t="s">
        <v>49</v>
      </c>
      <c r="AO469" s="37"/>
      <c r="AP469" s="41" t="s">
        <v>50</v>
      </c>
      <c r="AQ469" s="36"/>
      <c r="AR469" s="37"/>
      <c r="AS469" s="41" t="s">
        <v>265</v>
      </c>
      <c r="AT469" s="36"/>
      <c r="AU469" s="36"/>
      <c r="AV469" s="36"/>
      <c r="AW469" s="37"/>
      <c r="AX469" s="41" t="s">
        <v>264</v>
      </c>
      <c r="AY469" s="36"/>
      <c r="AZ469" s="37"/>
      <c r="BA469" s="41" t="s">
        <v>51</v>
      </c>
      <c r="BB469" s="36"/>
      <c r="BC469" s="36"/>
      <c r="BD469" s="36"/>
      <c r="BE469" s="36"/>
      <c r="BF469" s="36"/>
      <c r="BG469" s="36"/>
      <c r="BH469" s="37"/>
      <c r="BI469" s="41" t="s">
        <v>52</v>
      </c>
      <c r="BJ469" s="37"/>
    </row>
    <row r="470" spans="1:62" x14ac:dyDescent="0.25">
      <c r="A470" s="49">
        <v>44873.604270833333</v>
      </c>
      <c r="B470" s="37"/>
      <c r="C470" s="45">
        <v>23616</v>
      </c>
      <c r="D470" s="37"/>
      <c r="E470" s="45" t="s">
        <v>169</v>
      </c>
      <c r="F470" s="36"/>
      <c r="G470" s="36"/>
      <c r="H470" s="36"/>
      <c r="I470" s="36"/>
      <c r="J470" s="37"/>
      <c r="K470" s="45"/>
      <c r="L470" s="36"/>
      <c r="M470" s="36"/>
      <c r="N470" s="36"/>
      <c r="O470" s="37"/>
      <c r="P470" s="45" t="s">
        <v>321</v>
      </c>
      <c r="Q470" s="36"/>
      <c r="R470" s="36"/>
      <c r="S470" s="37"/>
      <c r="T470" s="40">
        <v>61903</v>
      </c>
      <c r="U470" s="36"/>
      <c r="V470" s="36"/>
      <c r="W470" s="37"/>
      <c r="X470" s="45">
        <v>1214</v>
      </c>
      <c r="Y470" s="36"/>
      <c r="Z470" s="36"/>
      <c r="AA470" s="37"/>
      <c r="AB470" s="45">
        <v>1</v>
      </c>
      <c r="AC470" s="36"/>
      <c r="AD470" s="36"/>
      <c r="AE470" s="36"/>
      <c r="AF470" s="37"/>
      <c r="AG470" s="15" t="s">
        <v>54</v>
      </c>
      <c r="AH470" s="35">
        <v>371</v>
      </c>
      <c r="AI470" s="36"/>
      <c r="AJ470" s="36"/>
      <c r="AK470" s="36"/>
      <c r="AL470" s="36"/>
      <c r="AM470" s="37"/>
      <c r="AN470" s="47">
        <v>6.26</v>
      </c>
      <c r="AO470" s="37"/>
      <c r="AP470" s="35">
        <v>2322.46</v>
      </c>
      <c r="AQ470" s="36"/>
      <c r="AR470" s="37"/>
      <c r="AS470" s="35">
        <v>3.2722371967654</v>
      </c>
      <c r="AT470" s="36"/>
      <c r="AU470" s="36"/>
      <c r="AV470" s="36"/>
      <c r="AW470" s="37"/>
      <c r="AX470" s="35">
        <v>1.9130642504118616</v>
      </c>
      <c r="AY470" s="36"/>
      <c r="AZ470" s="37"/>
      <c r="BA470" s="48">
        <v>44886</v>
      </c>
      <c r="BB470" s="36"/>
      <c r="BC470" s="36"/>
      <c r="BD470" s="36"/>
      <c r="BE470" s="36"/>
      <c r="BF470" s="36"/>
      <c r="BG470" s="36"/>
      <c r="BH470" s="37"/>
      <c r="BI470" s="45" t="s">
        <v>293</v>
      </c>
      <c r="BJ470" s="37"/>
    </row>
    <row r="471" spans="1:62" x14ac:dyDescent="0.25">
      <c r="A471" s="49">
        <v>44876.718356481477</v>
      </c>
      <c r="B471" s="37"/>
      <c r="C471" s="45">
        <v>23616</v>
      </c>
      <c r="D471" s="37"/>
      <c r="E471" s="45" t="s">
        <v>169</v>
      </c>
      <c r="F471" s="36"/>
      <c r="G471" s="36"/>
      <c r="H471" s="36"/>
      <c r="I471" s="36"/>
      <c r="J471" s="37"/>
      <c r="K471" s="45"/>
      <c r="L471" s="36"/>
      <c r="M471" s="36"/>
      <c r="N471" s="36"/>
      <c r="O471" s="37"/>
      <c r="P471" s="45" t="s">
        <v>321</v>
      </c>
      <c r="Q471" s="36"/>
      <c r="R471" s="36"/>
      <c r="S471" s="37"/>
      <c r="T471" s="40">
        <v>62898</v>
      </c>
      <c r="U471" s="36"/>
      <c r="V471" s="36"/>
      <c r="W471" s="37"/>
      <c r="X471" s="45">
        <v>995</v>
      </c>
      <c r="Y471" s="36"/>
      <c r="Z471" s="36"/>
      <c r="AA471" s="37"/>
      <c r="AB471" s="45">
        <v>1</v>
      </c>
      <c r="AC471" s="36"/>
      <c r="AD471" s="36"/>
      <c r="AE471" s="36"/>
      <c r="AF471" s="37"/>
      <c r="AG471" s="15" t="s">
        <v>54</v>
      </c>
      <c r="AH471" s="35">
        <v>275</v>
      </c>
      <c r="AI471" s="36"/>
      <c r="AJ471" s="36"/>
      <c r="AK471" s="36"/>
      <c r="AL471" s="36"/>
      <c r="AM471" s="37"/>
      <c r="AN471" s="47">
        <v>6.26</v>
      </c>
      <c r="AO471" s="37"/>
      <c r="AP471" s="35">
        <v>1721.5</v>
      </c>
      <c r="AQ471" s="36"/>
      <c r="AR471" s="37"/>
      <c r="AS471" s="35">
        <v>3.6181818181818</v>
      </c>
      <c r="AT471" s="36"/>
      <c r="AU471" s="36"/>
      <c r="AV471" s="36"/>
      <c r="AW471" s="37"/>
      <c r="AX471" s="35">
        <v>1.7301507537688443</v>
      </c>
      <c r="AY471" s="36"/>
      <c r="AZ471" s="37"/>
      <c r="BA471" s="48">
        <v>44886</v>
      </c>
      <c r="BB471" s="36"/>
      <c r="BC471" s="36"/>
      <c r="BD471" s="36"/>
      <c r="BE471" s="36"/>
      <c r="BF471" s="36"/>
      <c r="BG471" s="36"/>
      <c r="BH471" s="37"/>
      <c r="BI471" s="45" t="s">
        <v>293</v>
      </c>
      <c r="BJ471" s="37"/>
    </row>
    <row r="472" spans="1:62" x14ac:dyDescent="0.25">
      <c r="A472" s="49">
        <v>44882.690439814811</v>
      </c>
      <c r="B472" s="37"/>
      <c r="C472" s="45">
        <v>23616</v>
      </c>
      <c r="D472" s="37"/>
      <c r="E472" s="45" t="s">
        <v>169</v>
      </c>
      <c r="F472" s="36"/>
      <c r="G472" s="36"/>
      <c r="H472" s="36"/>
      <c r="I472" s="36"/>
      <c r="J472" s="37"/>
      <c r="K472" s="45"/>
      <c r="L472" s="36"/>
      <c r="M472" s="36"/>
      <c r="N472" s="36"/>
      <c r="O472" s="37"/>
      <c r="P472" s="45" t="s">
        <v>321</v>
      </c>
      <c r="Q472" s="36"/>
      <c r="R472" s="36"/>
      <c r="S472" s="37"/>
      <c r="T472" s="40">
        <v>64022</v>
      </c>
      <c r="U472" s="36"/>
      <c r="V472" s="36"/>
      <c r="W472" s="37"/>
      <c r="X472" s="45">
        <v>1124</v>
      </c>
      <c r="Y472" s="36"/>
      <c r="Z472" s="36"/>
      <c r="AA472" s="37"/>
      <c r="AB472" s="45">
        <v>1</v>
      </c>
      <c r="AC472" s="36"/>
      <c r="AD472" s="36"/>
      <c r="AE472" s="36"/>
      <c r="AF472" s="37"/>
      <c r="AG472" s="15" t="s">
        <v>54</v>
      </c>
      <c r="AH472" s="35">
        <v>347</v>
      </c>
      <c r="AI472" s="36"/>
      <c r="AJ472" s="36"/>
      <c r="AK472" s="36"/>
      <c r="AL472" s="36"/>
      <c r="AM472" s="37"/>
      <c r="AN472" s="47">
        <v>6.28</v>
      </c>
      <c r="AO472" s="37"/>
      <c r="AP472" s="35">
        <v>2179.16</v>
      </c>
      <c r="AQ472" s="36"/>
      <c r="AR472" s="37"/>
      <c r="AS472" s="35">
        <v>3.2391930835734004</v>
      </c>
      <c r="AT472" s="36"/>
      <c r="AU472" s="36"/>
      <c r="AV472" s="36"/>
      <c r="AW472" s="37"/>
      <c r="AX472" s="35">
        <v>1.9387544483985766</v>
      </c>
      <c r="AY472" s="36"/>
      <c r="AZ472" s="37"/>
      <c r="BA472" s="48">
        <v>44893</v>
      </c>
      <c r="BB472" s="36"/>
      <c r="BC472" s="36"/>
      <c r="BD472" s="36"/>
      <c r="BE472" s="36"/>
      <c r="BF472" s="36"/>
      <c r="BG472" s="36"/>
      <c r="BH472" s="37"/>
      <c r="BI472" s="45" t="s">
        <v>293</v>
      </c>
      <c r="BJ472" s="37"/>
    </row>
    <row r="473" spans="1:62" x14ac:dyDescent="0.25">
      <c r="A473" s="49">
        <v>44887.523935185185</v>
      </c>
      <c r="B473" s="37"/>
      <c r="C473" s="45">
        <v>23616</v>
      </c>
      <c r="D473" s="37"/>
      <c r="E473" s="45" t="s">
        <v>169</v>
      </c>
      <c r="F473" s="36"/>
      <c r="G473" s="36"/>
      <c r="H473" s="36"/>
      <c r="I473" s="36"/>
      <c r="J473" s="37"/>
      <c r="K473" s="45"/>
      <c r="L473" s="36"/>
      <c r="M473" s="36"/>
      <c r="N473" s="36"/>
      <c r="O473" s="37"/>
      <c r="P473" s="45" t="s">
        <v>321</v>
      </c>
      <c r="Q473" s="36"/>
      <c r="R473" s="36"/>
      <c r="S473" s="37"/>
      <c r="T473" s="40">
        <v>65044</v>
      </c>
      <c r="U473" s="36"/>
      <c r="V473" s="36"/>
      <c r="W473" s="37"/>
      <c r="X473" s="45">
        <v>1022</v>
      </c>
      <c r="Y473" s="36"/>
      <c r="Z473" s="36"/>
      <c r="AA473" s="37"/>
      <c r="AB473" s="45">
        <v>1</v>
      </c>
      <c r="AC473" s="36"/>
      <c r="AD473" s="36"/>
      <c r="AE473" s="36"/>
      <c r="AF473" s="37"/>
      <c r="AG473" s="15" t="s">
        <v>54</v>
      </c>
      <c r="AH473" s="35">
        <v>320</v>
      </c>
      <c r="AI473" s="36"/>
      <c r="AJ473" s="36"/>
      <c r="AK473" s="36"/>
      <c r="AL473" s="36"/>
      <c r="AM473" s="37"/>
      <c r="AN473" s="47">
        <v>6.28</v>
      </c>
      <c r="AO473" s="37"/>
      <c r="AP473" s="35">
        <v>2009.6</v>
      </c>
      <c r="AQ473" s="36"/>
      <c r="AR473" s="37"/>
      <c r="AS473" s="35">
        <v>3.1937500000000001</v>
      </c>
      <c r="AT473" s="36"/>
      <c r="AU473" s="36"/>
      <c r="AV473" s="36"/>
      <c r="AW473" s="37"/>
      <c r="AX473" s="35">
        <v>1.9663405088062622</v>
      </c>
      <c r="AY473" s="36"/>
      <c r="AZ473" s="37"/>
      <c r="BA473" s="48">
        <v>44893</v>
      </c>
      <c r="BB473" s="36"/>
      <c r="BC473" s="36"/>
      <c r="BD473" s="36"/>
      <c r="BE473" s="36"/>
      <c r="BF473" s="36"/>
      <c r="BG473" s="36"/>
      <c r="BH473" s="37"/>
      <c r="BI473" s="45" t="s">
        <v>293</v>
      </c>
      <c r="BJ473" s="37"/>
    </row>
    <row r="474" spans="1:62" x14ac:dyDescent="0.25">
      <c r="A474" s="49">
        <v>44890.640196759261</v>
      </c>
      <c r="B474" s="37"/>
      <c r="C474" s="45">
        <v>23616</v>
      </c>
      <c r="D474" s="37"/>
      <c r="E474" s="45" t="s">
        <v>169</v>
      </c>
      <c r="F474" s="36"/>
      <c r="G474" s="36"/>
      <c r="H474" s="36"/>
      <c r="I474" s="36"/>
      <c r="J474" s="37"/>
      <c r="K474" s="45"/>
      <c r="L474" s="36"/>
      <c r="M474" s="36"/>
      <c r="N474" s="36"/>
      <c r="O474" s="37"/>
      <c r="P474" s="45" t="s">
        <v>346</v>
      </c>
      <c r="Q474" s="36"/>
      <c r="R474" s="36"/>
      <c r="S474" s="37"/>
      <c r="T474" s="40">
        <v>66193</v>
      </c>
      <c r="U474" s="36"/>
      <c r="V474" s="36"/>
      <c r="W474" s="37"/>
      <c r="X474" s="45">
        <v>1149</v>
      </c>
      <c r="Y474" s="36"/>
      <c r="Z474" s="36"/>
      <c r="AA474" s="37"/>
      <c r="AB474" s="45">
        <v>1</v>
      </c>
      <c r="AC474" s="36"/>
      <c r="AD474" s="36"/>
      <c r="AE474" s="36"/>
      <c r="AF474" s="37"/>
      <c r="AG474" s="15" t="s">
        <v>54</v>
      </c>
      <c r="AH474" s="35">
        <v>319</v>
      </c>
      <c r="AI474" s="36"/>
      <c r="AJ474" s="36"/>
      <c r="AK474" s="36"/>
      <c r="AL474" s="36"/>
      <c r="AM474" s="37"/>
      <c r="AN474" s="47">
        <v>6.28</v>
      </c>
      <c r="AO474" s="37"/>
      <c r="AP474" s="35">
        <v>2003.32</v>
      </c>
      <c r="AQ474" s="36"/>
      <c r="AR474" s="37"/>
      <c r="AS474" s="35">
        <v>3.6018808777429001</v>
      </c>
      <c r="AT474" s="36"/>
      <c r="AU474" s="36"/>
      <c r="AV474" s="36"/>
      <c r="AW474" s="37"/>
      <c r="AX474" s="35">
        <v>1.7435335073977372</v>
      </c>
      <c r="AY474" s="36"/>
      <c r="AZ474" s="37"/>
      <c r="BA474" s="48">
        <v>44900</v>
      </c>
      <c r="BB474" s="36"/>
      <c r="BC474" s="36"/>
      <c r="BD474" s="36"/>
      <c r="BE474" s="36"/>
      <c r="BF474" s="36"/>
      <c r="BG474" s="36"/>
      <c r="BH474" s="37"/>
      <c r="BI474" s="45" t="s">
        <v>293</v>
      </c>
      <c r="BJ474" s="37"/>
    </row>
    <row r="475" spans="1:62" x14ac:dyDescent="0.25">
      <c r="A475" s="49">
        <v>44895.766979166663</v>
      </c>
      <c r="B475" s="37"/>
      <c r="C475" s="45">
        <v>23616</v>
      </c>
      <c r="D475" s="37"/>
      <c r="E475" s="45" t="s">
        <v>169</v>
      </c>
      <c r="F475" s="36"/>
      <c r="G475" s="36"/>
      <c r="H475" s="36"/>
      <c r="I475" s="36"/>
      <c r="J475" s="37"/>
      <c r="K475" s="45"/>
      <c r="L475" s="36"/>
      <c r="M475" s="36"/>
      <c r="N475" s="36"/>
      <c r="O475" s="37"/>
      <c r="P475" s="45" t="s">
        <v>321</v>
      </c>
      <c r="Q475" s="36"/>
      <c r="R475" s="36"/>
      <c r="S475" s="37"/>
      <c r="T475" s="40">
        <v>67129</v>
      </c>
      <c r="U475" s="36"/>
      <c r="V475" s="36"/>
      <c r="W475" s="37"/>
      <c r="X475" s="45">
        <v>936</v>
      </c>
      <c r="Y475" s="36"/>
      <c r="Z475" s="36"/>
      <c r="AA475" s="37"/>
      <c r="AB475" s="45">
        <v>1</v>
      </c>
      <c r="AC475" s="36"/>
      <c r="AD475" s="36"/>
      <c r="AE475" s="36"/>
      <c r="AF475" s="37"/>
      <c r="AG475" s="15" t="s">
        <v>54</v>
      </c>
      <c r="AH475" s="35">
        <v>284</v>
      </c>
      <c r="AI475" s="36"/>
      <c r="AJ475" s="36"/>
      <c r="AK475" s="36"/>
      <c r="AL475" s="36"/>
      <c r="AM475" s="37"/>
      <c r="AN475" s="47">
        <v>6.23</v>
      </c>
      <c r="AO475" s="37"/>
      <c r="AP475" s="35">
        <v>1769.32</v>
      </c>
      <c r="AQ475" s="36"/>
      <c r="AR475" s="37"/>
      <c r="AS475" s="35">
        <v>3.2957746478873</v>
      </c>
      <c r="AT475" s="36"/>
      <c r="AU475" s="36"/>
      <c r="AV475" s="36"/>
      <c r="AW475" s="37"/>
      <c r="AX475" s="35">
        <v>1.8902991452991453</v>
      </c>
      <c r="AY475" s="36"/>
      <c r="AZ475" s="37"/>
      <c r="BA475" s="48">
        <v>44900</v>
      </c>
      <c r="BB475" s="36"/>
      <c r="BC475" s="36"/>
      <c r="BD475" s="36"/>
      <c r="BE475" s="36"/>
      <c r="BF475" s="36"/>
      <c r="BG475" s="36"/>
      <c r="BH475" s="37"/>
      <c r="BI475" s="45" t="s">
        <v>293</v>
      </c>
      <c r="BJ475" s="37"/>
    </row>
    <row r="476" spans="1:62" ht="15" customHeight="1" x14ac:dyDescent="0.25">
      <c r="A476" s="41" t="s">
        <v>150</v>
      </c>
      <c r="B476" s="36"/>
      <c r="C476" s="36"/>
      <c r="D476" s="37"/>
      <c r="E476" s="41" t="s">
        <v>151</v>
      </c>
      <c r="F476" s="36"/>
      <c r="G476" s="36"/>
      <c r="H476" s="36"/>
      <c r="I476" s="36"/>
      <c r="J476" s="37"/>
      <c r="K476" s="41" t="s">
        <v>154</v>
      </c>
      <c r="L476" s="36"/>
      <c r="M476" s="36"/>
      <c r="N476" s="36"/>
      <c r="O476" s="36"/>
      <c r="P476" s="36"/>
      <c r="Q476" s="36"/>
      <c r="R476" s="36"/>
      <c r="S476" s="37"/>
      <c r="T476" s="41" t="s">
        <v>267</v>
      </c>
      <c r="U476" s="36"/>
      <c r="V476" s="36"/>
      <c r="W476" s="36"/>
      <c r="X476" s="36"/>
      <c r="Y476" s="36"/>
      <c r="Z476" s="36"/>
      <c r="AA476" s="37"/>
      <c r="AB476" s="41" t="s">
        <v>275</v>
      </c>
      <c r="AC476" s="36"/>
      <c r="AD476" s="36"/>
      <c r="AE476" s="36"/>
      <c r="AF476" s="36"/>
      <c r="AG476" s="37"/>
      <c r="AH476" s="41" t="s">
        <v>274</v>
      </c>
      <c r="AI476" s="36"/>
      <c r="AJ476" s="36"/>
      <c r="AK476" s="36"/>
      <c r="AL476" s="36"/>
      <c r="AM476" s="36"/>
      <c r="AN476" s="36"/>
      <c r="AO476" s="37"/>
      <c r="AP476" s="41" t="s">
        <v>273</v>
      </c>
      <c r="AQ476" s="36"/>
      <c r="AR476" s="36"/>
      <c r="AS476" s="36"/>
      <c r="AT476" s="36"/>
      <c r="AU476" s="36"/>
      <c r="AV476" s="36"/>
      <c r="AW476" s="37"/>
      <c r="AX476" s="41" t="s">
        <v>272</v>
      </c>
      <c r="AY476" s="36"/>
      <c r="AZ476" s="36"/>
      <c r="BA476" s="36"/>
      <c r="BB476" s="36"/>
      <c r="BC476" s="36"/>
      <c r="BD476" s="36"/>
      <c r="BE476" s="36"/>
      <c r="BF476" s="36"/>
      <c r="BG476" s="36"/>
      <c r="BH476" s="37"/>
      <c r="BI476" s="41" t="s">
        <v>265</v>
      </c>
      <c r="BJ476" s="37"/>
    </row>
    <row r="477" spans="1:62" ht="14.25" customHeight="1" x14ac:dyDescent="0.25">
      <c r="A477" s="35">
        <v>6440</v>
      </c>
      <c r="B477" s="36"/>
      <c r="C477" s="36"/>
      <c r="D477" s="37"/>
      <c r="E477" s="35">
        <v>1916</v>
      </c>
      <c r="F477" s="36"/>
      <c r="G477" s="36"/>
      <c r="H477" s="36"/>
      <c r="I477" s="36"/>
      <c r="J477" s="37"/>
      <c r="K477" s="35">
        <v>12005.36</v>
      </c>
      <c r="L477" s="36"/>
      <c r="M477" s="36"/>
      <c r="N477" s="36"/>
      <c r="O477" s="36"/>
      <c r="P477" s="36"/>
      <c r="Q477" s="36"/>
      <c r="R477" s="36"/>
      <c r="S477" s="37"/>
      <c r="T477" s="45">
        <v>6440</v>
      </c>
      <c r="U477" s="36"/>
      <c r="V477" s="36"/>
      <c r="W477" s="36"/>
      <c r="X477" s="36"/>
      <c r="Y477" s="36"/>
      <c r="Z477" s="36"/>
      <c r="AA477" s="37"/>
      <c r="AB477" s="35">
        <v>1916</v>
      </c>
      <c r="AC477" s="36"/>
      <c r="AD477" s="36"/>
      <c r="AE477" s="36"/>
      <c r="AF477" s="36"/>
      <c r="AG477" s="37"/>
      <c r="AH477" s="35">
        <v>12005.36</v>
      </c>
      <c r="AI477" s="36"/>
      <c r="AJ477" s="36"/>
      <c r="AK477" s="36"/>
      <c r="AL477" s="36"/>
      <c r="AM477" s="36"/>
      <c r="AN477" s="36"/>
      <c r="AO477" s="37"/>
      <c r="AP477" s="35">
        <v>1.8641863354037267</v>
      </c>
      <c r="AQ477" s="36"/>
      <c r="AR477" s="36"/>
      <c r="AS477" s="36"/>
      <c r="AT477" s="36"/>
      <c r="AU477" s="36"/>
      <c r="AV477" s="36"/>
      <c r="AW477" s="37"/>
      <c r="AX477" s="35">
        <v>3.3611691022964512</v>
      </c>
      <c r="AY477" s="36"/>
      <c r="AZ477" s="36"/>
      <c r="BA477" s="36"/>
      <c r="BB477" s="36"/>
      <c r="BC477" s="36"/>
      <c r="BD477" s="36"/>
      <c r="BE477" s="36"/>
      <c r="BF477" s="36"/>
      <c r="BG477" s="36"/>
      <c r="BH477" s="37"/>
      <c r="BI477" s="35">
        <v>3.3611691022964512</v>
      </c>
      <c r="BJ477" s="37"/>
    </row>
    <row r="478" spans="1:62" x14ac:dyDescent="0.25">
      <c r="A478" s="42"/>
      <c r="B478" s="29"/>
      <c r="C478" s="42"/>
      <c r="D478" s="29"/>
      <c r="E478" s="42"/>
      <c r="F478" s="29"/>
      <c r="G478" s="29"/>
      <c r="H478" s="29"/>
      <c r="I478" s="29"/>
      <c r="J478" s="29"/>
      <c r="K478" s="42"/>
      <c r="L478" s="29"/>
      <c r="M478" s="29"/>
      <c r="N478" s="29"/>
      <c r="O478" s="29"/>
      <c r="P478" s="42"/>
      <c r="Q478" s="29"/>
      <c r="R478" s="29"/>
      <c r="S478" s="29"/>
      <c r="T478" s="42"/>
      <c r="U478" s="29"/>
      <c r="V478" s="29"/>
      <c r="W478" s="29"/>
      <c r="X478" s="42"/>
      <c r="Y478" s="29"/>
      <c r="Z478" s="29"/>
      <c r="AA478" s="29"/>
      <c r="AB478" s="42"/>
      <c r="AC478" s="29"/>
      <c r="AD478" s="29"/>
      <c r="AE478" s="29"/>
      <c r="AF478" s="29"/>
      <c r="AG478" s="17"/>
      <c r="AH478" s="42"/>
      <c r="AI478" s="29"/>
      <c r="AJ478" s="29"/>
      <c r="AK478" s="29"/>
      <c r="AL478" s="29"/>
      <c r="AM478" s="29"/>
      <c r="AN478" s="42"/>
      <c r="AO478" s="29"/>
      <c r="AP478" s="42"/>
      <c r="AQ478" s="29"/>
      <c r="AR478" s="29"/>
      <c r="AS478" s="42"/>
      <c r="AT478" s="29"/>
      <c r="AU478" s="29"/>
      <c r="AV478" s="29"/>
      <c r="AW478" s="29"/>
      <c r="AX478" s="42"/>
      <c r="AY478" s="29"/>
      <c r="AZ478" s="29"/>
      <c r="BA478" s="42"/>
      <c r="BB478" s="29"/>
      <c r="BC478" s="29"/>
      <c r="BD478" s="29"/>
      <c r="BE478" s="29"/>
      <c r="BF478" s="29"/>
      <c r="BG478" s="29"/>
      <c r="BH478" s="29"/>
      <c r="BI478" s="42"/>
      <c r="BJ478" s="29"/>
    </row>
    <row r="479" spans="1:62" ht="14.1" customHeight="1" x14ac:dyDescent="0.25">
      <c r="A479" s="41" t="s">
        <v>185</v>
      </c>
      <c r="B479" s="36"/>
      <c r="C479" s="36"/>
      <c r="D479" s="36"/>
      <c r="E479" s="36"/>
      <c r="F479" s="36"/>
      <c r="G479" s="36"/>
      <c r="H479" s="37"/>
      <c r="I479" s="41" t="s">
        <v>271</v>
      </c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7"/>
      <c r="V479" s="41" t="s">
        <v>270</v>
      </c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  <c r="AJ479" s="36"/>
      <c r="AK479" s="37"/>
      <c r="AL479" s="41" t="s">
        <v>269</v>
      </c>
      <c r="AM479" s="36"/>
      <c r="AN479" s="36"/>
      <c r="AO479" s="36"/>
      <c r="AP479" s="36"/>
      <c r="AQ479" s="36"/>
      <c r="AR479" s="36"/>
      <c r="AS479" s="36"/>
      <c r="AT479" s="36"/>
      <c r="AU479" s="36"/>
      <c r="AV479" s="36"/>
      <c r="AW479" s="36"/>
      <c r="AX479" s="36"/>
      <c r="AY479" s="37"/>
      <c r="AZ479" s="41" t="s">
        <v>152</v>
      </c>
      <c r="BA479" s="36"/>
      <c r="BB479" s="36"/>
      <c r="BC479" s="36"/>
      <c r="BD479" s="36"/>
      <c r="BE479" s="36"/>
      <c r="BF479" s="36"/>
      <c r="BG479" s="36"/>
      <c r="BH479" s="36"/>
      <c r="BI479" s="36"/>
      <c r="BJ479" s="37"/>
    </row>
    <row r="480" spans="1:62" ht="14.1" customHeight="1" x14ac:dyDescent="0.25">
      <c r="A480" s="45" t="s">
        <v>158</v>
      </c>
      <c r="B480" s="36"/>
      <c r="C480" s="36"/>
      <c r="D480" s="36"/>
      <c r="E480" s="36"/>
      <c r="F480" s="36"/>
      <c r="G480" s="36"/>
      <c r="H480" s="37"/>
      <c r="I480" s="35">
        <v>1916</v>
      </c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7"/>
      <c r="V480" s="35">
        <v>100</v>
      </c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  <c r="AJ480" s="36"/>
      <c r="AK480" s="37"/>
      <c r="AL480" s="46">
        <v>1</v>
      </c>
      <c r="AM480" s="36"/>
      <c r="AN480" s="36"/>
      <c r="AO480" s="36"/>
      <c r="AP480" s="36"/>
      <c r="AQ480" s="36"/>
      <c r="AR480" s="36"/>
      <c r="AS480" s="36"/>
      <c r="AT480" s="36"/>
      <c r="AU480" s="36"/>
      <c r="AV480" s="36"/>
      <c r="AW480" s="36"/>
      <c r="AX480" s="36"/>
      <c r="AY480" s="37"/>
      <c r="AZ480" s="35">
        <v>12005.36</v>
      </c>
      <c r="BA480" s="36"/>
      <c r="BB480" s="36"/>
      <c r="BC480" s="36"/>
      <c r="BD480" s="36"/>
      <c r="BE480" s="36"/>
      <c r="BF480" s="36"/>
      <c r="BG480" s="36"/>
      <c r="BH480" s="36"/>
      <c r="BI480" s="36"/>
      <c r="BJ480" s="37"/>
    </row>
    <row r="481" spans="1:62" ht="0.45" customHeight="1" x14ac:dyDescent="0.25"/>
    <row r="482" spans="1:62" ht="6" customHeight="1" x14ac:dyDescent="0.25">
      <c r="A482" s="50"/>
      <c r="B482" s="37"/>
      <c r="C482" s="50"/>
      <c r="D482" s="36"/>
      <c r="E482" s="36"/>
      <c r="F482" s="36"/>
      <c r="G482" s="36"/>
      <c r="H482" s="36"/>
      <c r="I482" s="36"/>
      <c r="J482" s="37"/>
      <c r="K482" s="50"/>
      <c r="L482" s="36"/>
      <c r="M482" s="36"/>
      <c r="N482" s="36"/>
      <c r="O482" s="36"/>
      <c r="P482" s="36"/>
      <c r="Q482" s="36"/>
      <c r="R482" s="36"/>
      <c r="S482" s="37"/>
      <c r="T482" s="50"/>
      <c r="U482" s="36"/>
      <c r="V482" s="36"/>
      <c r="W482" s="36"/>
      <c r="X482" s="36"/>
      <c r="Y482" s="36"/>
      <c r="Z482" s="36"/>
      <c r="AA482" s="37"/>
      <c r="AB482" s="50"/>
      <c r="AC482" s="36"/>
      <c r="AD482" s="36"/>
      <c r="AE482" s="36"/>
      <c r="AF482" s="36"/>
      <c r="AG482" s="37"/>
      <c r="AH482" s="50"/>
      <c r="AI482" s="36"/>
      <c r="AJ482" s="36"/>
      <c r="AK482" s="36"/>
      <c r="AL482" s="36"/>
      <c r="AM482" s="36"/>
      <c r="AN482" s="36"/>
      <c r="AO482" s="37"/>
      <c r="AP482" s="50"/>
      <c r="AQ482" s="36"/>
      <c r="AR482" s="36"/>
      <c r="AS482" s="36"/>
      <c r="AT482" s="36"/>
      <c r="AU482" s="36"/>
      <c r="AV482" s="36"/>
      <c r="AW482" s="37"/>
      <c r="AX482" s="50"/>
      <c r="AY482" s="36"/>
      <c r="AZ482" s="36"/>
      <c r="BA482" s="36"/>
      <c r="BB482" s="36"/>
      <c r="BC482" s="36"/>
      <c r="BD482" s="36"/>
      <c r="BE482" s="36"/>
      <c r="BF482" s="36"/>
      <c r="BG482" s="36"/>
      <c r="BH482" s="36"/>
      <c r="BI482" s="36"/>
      <c r="BJ482" s="37"/>
    </row>
    <row r="483" spans="1:62" ht="16.95" customHeight="1" x14ac:dyDescent="0.25">
      <c r="A483" s="52"/>
      <c r="B483" s="37"/>
      <c r="C483" s="51" t="s">
        <v>36</v>
      </c>
      <c r="D483" s="36"/>
      <c r="E483" s="36"/>
      <c r="F483" s="36"/>
      <c r="G483" s="36"/>
      <c r="H483" s="36"/>
      <c r="I483" s="36"/>
      <c r="J483" s="37"/>
      <c r="K483" s="51" t="s">
        <v>292</v>
      </c>
      <c r="L483" s="36"/>
      <c r="M483" s="36"/>
      <c r="N483" s="36"/>
      <c r="O483" s="36"/>
      <c r="P483" s="36"/>
      <c r="Q483" s="36"/>
      <c r="R483" s="36"/>
      <c r="S483" s="37"/>
      <c r="T483" s="51" t="s">
        <v>42</v>
      </c>
      <c r="U483" s="36"/>
      <c r="V483" s="36"/>
      <c r="W483" s="36"/>
      <c r="X483" s="36"/>
      <c r="Y483" s="36"/>
      <c r="Z483" s="36"/>
      <c r="AA483" s="37"/>
      <c r="AB483" s="51" t="s">
        <v>43</v>
      </c>
      <c r="AC483" s="36"/>
      <c r="AD483" s="36"/>
      <c r="AE483" s="36"/>
      <c r="AF483" s="36"/>
      <c r="AG483" s="37"/>
      <c r="AH483" s="51" t="s">
        <v>291</v>
      </c>
      <c r="AI483" s="36"/>
      <c r="AJ483" s="36"/>
      <c r="AK483" s="36"/>
      <c r="AL483" s="36"/>
      <c r="AM483" s="36"/>
      <c r="AN483" s="36"/>
      <c r="AO483" s="37"/>
      <c r="AP483" s="51" t="s">
        <v>290</v>
      </c>
      <c r="AQ483" s="36"/>
      <c r="AR483" s="36"/>
      <c r="AS483" s="36"/>
      <c r="AT483" s="36"/>
      <c r="AU483" s="36"/>
      <c r="AV483" s="36"/>
      <c r="AW483" s="37"/>
      <c r="AX483" s="51" t="s">
        <v>47</v>
      </c>
      <c r="AY483" s="36"/>
      <c r="AZ483" s="37"/>
      <c r="BA483" s="51" t="s">
        <v>289</v>
      </c>
      <c r="BB483" s="36"/>
      <c r="BC483" s="36"/>
      <c r="BD483" s="36"/>
      <c r="BE483" s="36"/>
      <c r="BF483" s="36"/>
      <c r="BG483" s="36"/>
      <c r="BH483" s="37"/>
      <c r="BI483" s="51" t="s">
        <v>288</v>
      </c>
      <c r="BJ483" s="37"/>
    </row>
    <row r="484" spans="1:62" ht="14.25" customHeight="1" x14ac:dyDescent="0.25">
      <c r="A484" s="50"/>
      <c r="B484" s="37"/>
      <c r="C484" s="45" t="s">
        <v>287</v>
      </c>
      <c r="D484" s="36"/>
      <c r="E484" s="36"/>
      <c r="F484" s="36"/>
      <c r="G484" s="36"/>
      <c r="H484" s="36"/>
      <c r="I484" s="36"/>
      <c r="J484" s="37"/>
      <c r="K484" s="45">
        <v>78</v>
      </c>
      <c r="L484" s="36"/>
      <c r="M484" s="36"/>
      <c r="N484" s="36"/>
      <c r="O484" s="36"/>
      <c r="P484" s="36"/>
      <c r="Q484" s="36"/>
      <c r="R484" s="36"/>
      <c r="S484" s="37"/>
      <c r="T484" s="45" t="s">
        <v>211</v>
      </c>
      <c r="U484" s="36"/>
      <c r="V484" s="36"/>
      <c r="W484" s="36"/>
      <c r="X484" s="36"/>
      <c r="Y484" s="36"/>
      <c r="Z484" s="36"/>
      <c r="AA484" s="37"/>
      <c r="AB484" s="45">
        <v>728033</v>
      </c>
      <c r="AC484" s="36"/>
      <c r="AD484" s="36"/>
      <c r="AE484" s="36"/>
      <c r="AF484" s="36"/>
      <c r="AG484" s="37"/>
      <c r="AH484" s="45" t="s">
        <v>371</v>
      </c>
      <c r="AI484" s="36"/>
      <c r="AJ484" s="36"/>
      <c r="AK484" s="36"/>
      <c r="AL484" s="36"/>
      <c r="AM484" s="36"/>
      <c r="AN484" s="36"/>
      <c r="AO484" s="37"/>
      <c r="AP484" s="45" t="s">
        <v>438</v>
      </c>
      <c r="AQ484" s="36"/>
      <c r="AR484" s="36"/>
      <c r="AS484" s="36"/>
      <c r="AT484" s="36"/>
      <c r="AU484" s="36"/>
      <c r="AV484" s="36"/>
      <c r="AW484" s="37"/>
      <c r="AX484" s="45" t="s">
        <v>284</v>
      </c>
      <c r="AY484" s="36"/>
      <c r="AZ484" s="37"/>
      <c r="BA484" s="45">
        <v>2.25</v>
      </c>
      <c r="BB484" s="36"/>
      <c r="BC484" s="36"/>
      <c r="BD484" s="36"/>
      <c r="BE484" s="36"/>
      <c r="BF484" s="36"/>
      <c r="BG484" s="36"/>
      <c r="BH484" s="37"/>
      <c r="BI484" s="45">
        <v>3.75</v>
      </c>
      <c r="BJ484" s="37"/>
    </row>
    <row r="485" spans="1:62" ht="3.75" customHeight="1" x14ac:dyDescent="0.25">
      <c r="A485" s="50"/>
      <c r="B485" s="37"/>
      <c r="C485" s="50"/>
      <c r="D485" s="36"/>
      <c r="E485" s="36"/>
      <c r="F485" s="36"/>
      <c r="G485" s="36"/>
      <c r="H485" s="36"/>
      <c r="I485" s="36"/>
      <c r="J485" s="37"/>
      <c r="K485" s="50"/>
      <c r="L485" s="36"/>
      <c r="M485" s="36"/>
      <c r="N485" s="36"/>
      <c r="O485" s="36"/>
      <c r="P485" s="36"/>
      <c r="Q485" s="36"/>
      <c r="R485" s="36"/>
      <c r="S485" s="37"/>
      <c r="T485" s="50"/>
      <c r="U485" s="36"/>
      <c r="V485" s="36"/>
      <c r="W485" s="36"/>
      <c r="X485" s="36"/>
      <c r="Y485" s="36"/>
      <c r="Z485" s="36"/>
      <c r="AA485" s="37"/>
      <c r="AB485" s="50"/>
      <c r="AC485" s="36"/>
      <c r="AD485" s="36"/>
      <c r="AE485" s="36"/>
      <c r="AF485" s="36"/>
      <c r="AG485" s="37"/>
      <c r="AH485" s="50"/>
      <c r="AI485" s="36"/>
      <c r="AJ485" s="36"/>
      <c r="AK485" s="36"/>
      <c r="AL485" s="36"/>
      <c r="AM485" s="36"/>
      <c r="AN485" s="36"/>
      <c r="AO485" s="37"/>
      <c r="AP485" s="50"/>
      <c r="AQ485" s="36"/>
      <c r="AR485" s="36"/>
      <c r="AS485" s="36"/>
      <c r="AT485" s="36"/>
      <c r="AU485" s="36"/>
      <c r="AV485" s="36"/>
      <c r="AW485" s="37"/>
      <c r="AX485" s="50"/>
      <c r="AY485" s="36"/>
      <c r="AZ485" s="36"/>
      <c r="BA485" s="36"/>
      <c r="BB485" s="36"/>
      <c r="BC485" s="36"/>
      <c r="BD485" s="36"/>
      <c r="BE485" s="36"/>
      <c r="BF485" s="36"/>
      <c r="BG485" s="36"/>
      <c r="BH485" s="36"/>
      <c r="BI485" s="36"/>
      <c r="BJ485" s="37"/>
    </row>
    <row r="486" spans="1:62" x14ac:dyDescent="0.25">
      <c r="A486" s="41" t="s">
        <v>39</v>
      </c>
      <c r="B486" s="37"/>
      <c r="C486" s="41" t="s">
        <v>41</v>
      </c>
      <c r="D486" s="37"/>
      <c r="E486" s="41" t="s">
        <v>11</v>
      </c>
      <c r="F486" s="36"/>
      <c r="G486" s="36"/>
      <c r="H486" s="36"/>
      <c r="I486" s="36"/>
      <c r="J486" s="37"/>
      <c r="K486" s="41" t="s">
        <v>283</v>
      </c>
      <c r="L486" s="36"/>
      <c r="M486" s="36"/>
      <c r="N486" s="36"/>
      <c r="O486" s="37"/>
      <c r="P486" s="41" t="s">
        <v>38</v>
      </c>
      <c r="Q486" s="36"/>
      <c r="R486" s="36"/>
      <c r="S486" s="37"/>
      <c r="T486" s="41" t="s">
        <v>44</v>
      </c>
      <c r="U486" s="36"/>
      <c r="V486" s="36"/>
      <c r="W486" s="37"/>
      <c r="X486" s="41" t="s">
        <v>45</v>
      </c>
      <c r="Y486" s="36"/>
      <c r="Z486" s="36"/>
      <c r="AA486" s="37"/>
      <c r="AB486" s="41" t="s">
        <v>46</v>
      </c>
      <c r="AC486" s="36"/>
      <c r="AD486" s="36"/>
      <c r="AE486" s="36"/>
      <c r="AF486" s="37"/>
      <c r="AG486" s="16" t="s">
        <v>47</v>
      </c>
      <c r="AH486" s="41" t="s">
        <v>266</v>
      </c>
      <c r="AI486" s="36"/>
      <c r="AJ486" s="36"/>
      <c r="AK486" s="36"/>
      <c r="AL486" s="36"/>
      <c r="AM486" s="37"/>
      <c r="AN486" s="41" t="s">
        <v>49</v>
      </c>
      <c r="AO486" s="37"/>
      <c r="AP486" s="41" t="s">
        <v>50</v>
      </c>
      <c r="AQ486" s="36"/>
      <c r="AR486" s="37"/>
      <c r="AS486" s="41" t="s">
        <v>265</v>
      </c>
      <c r="AT486" s="36"/>
      <c r="AU486" s="36"/>
      <c r="AV486" s="36"/>
      <c r="AW486" s="37"/>
      <c r="AX486" s="41" t="s">
        <v>264</v>
      </c>
      <c r="AY486" s="36"/>
      <c r="AZ486" s="37"/>
      <c r="BA486" s="41" t="s">
        <v>51</v>
      </c>
      <c r="BB486" s="36"/>
      <c r="BC486" s="36"/>
      <c r="BD486" s="36"/>
      <c r="BE486" s="36"/>
      <c r="BF486" s="36"/>
      <c r="BG486" s="36"/>
      <c r="BH486" s="37"/>
      <c r="BI486" s="41" t="s">
        <v>52</v>
      </c>
      <c r="BJ486" s="37"/>
    </row>
    <row r="487" spans="1:62" x14ac:dyDescent="0.25">
      <c r="A487" s="49">
        <v>44874.819745370369</v>
      </c>
      <c r="B487" s="37"/>
      <c r="C487" s="45">
        <v>1541</v>
      </c>
      <c r="D487" s="37"/>
      <c r="E487" s="45" t="s">
        <v>112</v>
      </c>
      <c r="F487" s="36"/>
      <c r="G487" s="36"/>
      <c r="H487" s="36"/>
      <c r="I487" s="36"/>
      <c r="J487" s="37"/>
      <c r="K487" s="45"/>
      <c r="L487" s="36"/>
      <c r="M487" s="36"/>
      <c r="N487" s="36"/>
      <c r="O487" s="37"/>
      <c r="P487" s="45" t="s">
        <v>437</v>
      </c>
      <c r="Q487" s="36"/>
      <c r="R487" s="36"/>
      <c r="S487" s="37"/>
      <c r="T487" s="40">
        <v>79757</v>
      </c>
      <c r="U487" s="36"/>
      <c r="V487" s="36"/>
      <c r="W487" s="37"/>
      <c r="X487" s="45">
        <v>1522</v>
      </c>
      <c r="Y487" s="36"/>
      <c r="Z487" s="36"/>
      <c r="AA487" s="37"/>
      <c r="AB487" s="45">
        <v>7</v>
      </c>
      <c r="AC487" s="36"/>
      <c r="AD487" s="36"/>
      <c r="AE487" s="36"/>
      <c r="AF487" s="37"/>
      <c r="AG487" s="15" t="s">
        <v>54</v>
      </c>
      <c r="AH487" s="35">
        <v>491.55</v>
      </c>
      <c r="AI487" s="36"/>
      <c r="AJ487" s="36"/>
      <c r="AK487" s="36"/>
      <c r="AL487" s="36"/>
      <c r="AM487" s="37"/>
      <c r="AN487" s="47">
        <v>6.87</v>
      </c>
      <c r="AO487" s="37"/>
      <c r="AP487" s="35">
        <v>3376.95</v>
      </c>
      <c r="AQ487" s="36"/>
      <c r="AR487" s="37"/>
      <c r="AS487" s="35">
        <v>3.0963279422234997</v>
      </c>
      <c r="AT487" s="36"/>
      <c r="AU487" s="36"/>
      <c r="AV487" s="36"/>
      <c r="AW487" s="37"/>
      <c r="AX487" s="35">
        <v>2.2187582128777925</v>
      </c>
      <c r="AY487" s="36"/>
      <c r="AZ487" s="37"/>
      <c r="BA487" s="48">
        <v>44886</v>
      </c>
      <c r="BB487" s="36"/>
      <c r="BC487" s="36"/>
      <c r="BD487" s="36"/>
      <c r="BE487" s="36"/>
      <c r="BF487" s="36"/>
      <c r="BG487" s="36"/>
      <c r="BH487" s="37"/>
      <c r="BI487" s="45" t="s">
        <v>185</v>
      </c>
      <c r="BJ487" s="37"/>
    </row>
    <row r="488" spans="1:62" x14ac:dyDescent="0.25">
      <c r="A488" s="49">
        <v>44881.817083333328</v>
      </c>
      <c r="B488" s="37"/>
      <c r="C488" s="45">
        <v>1541</v>
      </c>
      <c r="D488" s="37"/>
      <c r="E488" s="45" t="s">
        <v>112</v>
      </c>
      <c r="F488" s="36"/>
      <c r="G488" s="36"/>
      <c r="H488" s="36"/>
      <c r="I488" s="36"/>
      <c r="J488" s="37"/>
      <c r="K488" s="45"/>
      <c r="L488" s="36"/>
      <c r="M488" s="36"/>
      <c r="N488" s="36"/>
      <c r="O488" s="37"/>
      <c r="P488" s="45" t="s">
        <v>437</v>
      </c>
      <c r="Q488" s="36"/>
      <c r="R488" s="36"/>
      <c r="S488" s="37"/>
      <c r="T488" s="40">
        <v>81337</v>
      </c>
      <c r="U488" s="36"/>
      <c r="V488" s="36"/>
      <c r="W488" s="37"/>
      <c r="X488" s="45">
        <v>1580</v>
      </c>
      <c r="Y488" s="36"/>
      <c r="Z488" s="36"/>
      <c r="AA488" s="37"/>
      <c r="AB488" s="45">
        <v>7</v>
      </c>
      <c r="AC488" s="36"/>
      <c r="AD488" s="36"/>
      <c r="AE488" s="36"/>
      <c r="AF488" s="37"/>
      <c r="AG488" s="15" t="s">
        <v>54</v>
      </c>
      <c r="AH488" s="35">
        <v>490.01</v>
      </c>
      <c r="AI488" s="36"/>
      <c r="AJ488" s="36"/>
      <c r="AK488" s="36"/>
      <c r="AL488" s="36"/>
      <c r="AM488" s="37"/>
      <c r="AN488" s="47">
        <v>6.87</v>
      </c>
      <c r="AO488" s="37"/>
      <c r="AP488" s="35">
        <v>3366.37</v>
      </c>
      <c r="AQ488" s="36"/>
      <c r="AR488" s="37"/>
      <c r="AS488" s="35">
        <v>3.2244239913471002</v>
      </c>
      <c r="AT488" s="36"/>
      <c r="AU488" s="36"/>
      <c r="AV488" s="36"/>
      <c r="AW488" s="37"/>
      <c r="AX488" s="35">
        <v>2.1306139240506328</v>
      </c>
      <c r="AY488" s="36"/>
      <c r="AZ488" s="37"/>
      <c r="BA488" s="48">
        <v>44893</v>
      </c>
      <c r="BB488" s="36"/>
      <c r="BC488" s="36"/>
      <c r="BD488" s="36"/>
      <c r="BE488" s="36"/>
      <c r="BF488" s="36"/>
      <c r="BG488" s="36"/>
      <c r="BH488" s="37"/>
      <c r="BI488" s="45" t="s">
        <v>185</v>
      </c>
      <c r="BJ488" s="37"/>
    </row>
    <row r="489" spans="1:62" x14ac:dyDescent="0.25">
      <c r="A489" s="49">
        <v>44898.431157407409</v>
      </c>
      <c r="B489" s="37"/>
      <c r="C489" s="45">
        <v>1541</v>
      </c>
      <c r="D489" s="37"/>
      <c r="E489" s="45" t="s">
        <v>112</v>
      </c>
      <c r="F489" s="36"/>
      <c r="G489" s="36"/>
      <c r="H489" s="36"/>
      <c r="I489" s="36"/>
      <c r="J489" s="37"/>
      <c r="K489" s="45"/>
      <c r="L489" s="36"/>
      <c r="M489" s="36"/>
      <c r="N489" s="36"/>
      <c r="O489" s="37"/>
      <c r="P489" s="45" t="s">
        <v>437</v>
      </c>
      <c r="Q489" s="36"/>
      <c r="R489" s="36"/>
      <c r="S489" s="37"/>
      <c r="T489" s="40">
        <v>82622</v>
      </c>
      <c r="U489" s="36"/>
      <c r="V489" s="36"/>
      <c r="W489" s="37"/>
      <c r="X489" s="45">
        <v>1285</v>
      </c>
      <c r="Y489" s="36"/>
      <c r="Z489" s="36"/>
      <c r="AA489" s="37"/>
      <c r="AB489" s="45">
        <v>7</v>
      </c>
      <c r="AC489" s="36"/>
      <c r="AD489" s="36"/>
      <c r="AE489" s="36"/>
      <c r="AF489" s="37"/>
      <c r="AG489" s="15" t="s">
        <v>54</v>
      </c>
      <c r="AH489" s="35">
        <v>466.68</v>
      </c>
      <c r="AI489" s="36"/>
      <c r="AJ489" s="36"/>
      <c r="AK489" s="36"/>
      <c r="AL489" s="36"/>
      <c r="AM489" s="37"/>
      <c r="AN489" s="47">
        <v>6.87</v>
      </c>
      <c r="AO489" s="37"/>
      <c r="AP489" s="35">
        <v>3206.09</v>
      </c>
      <c r="AQ489" s="36"/>
      <c r="AR489" s="37"/>
      <c r="AS489" s="35">
        <v>2.7534927573496999</v>
      </c>
      <c r="AT489" s="36"/>
      <c r="AU489" s="36"/>
      <c r="AV489" s="36"/>
      <c r="AW489" s="37"/>
      <c r="AX489" s="35">
        <v>2.4950116731517507</v>
      </c>
      <c r="AY489" s="36"/>
      <c r="AZ489" s="37"/>
      <c r="BA489" s="48">
        <v>44907</v>
      </c>
      <c r="BB489" s="36"/>
      <c r="BC489" s="36"/>
      <c r="BD489" s="36"/>
      <c r="BE489" s="36"/>
      <c r="BF489" s="36"/>
      <c r="BG489" s="36"/>
      <c r="BH489" s="37"/>
      <c r="BI489" s="45" t="s">
        <v>185</v>
      </c>
      <c r="BJ489" s="37"/>
    </row>
    <row r="490" spans="1:62" ht="15" customHeight="1" x14ac:dyDescent="0.25">
      <c r="A490" s="41" t="s">
        <v>150</v>
      </c>
      <c r="B490" s="36"/>
      <c r="C490" s="36"/>
      <c r="D490" s="37"/>
      <c r="E490" s="41" t="s">
        <v>151</v>
      </c>
      <c r="F490" s="36"/>
      <c r="G490" s="36"/>
      <c r="H490" s="36"/>
      <c r="I490" s="36"/>
      <c r="J490" s="37"/>
      <c r="K490" s="41" t="s">
        <v>154</v>
      </c>
      <c r="L490" s="36"/>
      <c r="M490" s="36"/>
      <c r="N490" s="36"/>
      <c r="O490" s="36"/>
      <c r="P490" s="36"/>
      <c r="Q490" s="36"/>
      <c r="R490" s="36"/>
      <c r="S490" s="37"/>
      <c r="T490" s="41" t="s">
        <v>267</v>
      </c>
      <c r="U490" s="36"/>
      <c r="V490" s="36"/>
      <c r="W490" s="36"/>
      <c r="X490" s="36"/>
      <c r="Y490" s="36"/>
      <c r="Z490" s="36"/>
      <c r="AA490" s="37"/>
      <c r="AB490" s="41" t="s">
        <v>275</v>
      </c>
      <c r="AC490" s="36"/>
      <c r="AD490" s="36"/>
      <c r="AE490" s="36"/>
      <c r="AF490" s="36"/>
      <c r="AG490" s="37"/>
      <c r="AH490" s="41" t="s">
        <v>274</v>
      </c>
      <c r="AI490" s="36"/>
      <c r="AJ490" s="36"/>
      <c r="AK490" s="36"/>
      <c r="AL490" s="36"/>
      <c r="AM490" s="36"/>
      <c r="AN490" s="36"/>
      <c r="AO490" s="37"/>
      <c r="AP490" s="41" t="s">
        <v>273</v>
      </c>
      <c r="AQ490" s="36"/>
      <c r="AR490" s="36"/>
      <c r="AS490" s="36"/>
      <c r="AT490" s="36"/>
      <c r="AU490" s="36"/>
      <c r="AV490" s="36"/>
      <c r="AW490" s="37"/>
      <c r="AX490" s="41" t="s">
        <v>272</v>
      </c>
      <c r="AY490" s="36"/>
      <c r="AZ490" s="36"/>
      <c r="BA490" s="36"/>
      <c r="BB490" s="36"/>
      <c r="BC490" s="36"/>
      <c r="BD490" s="36"/>
      <c r="BE490" s="36"/>
      <c r="BF490" s="36"/>
      <c r="BG490" s="36"/>
      <c r="BH490" s="37"/>
      <c r="BI490" s="41" t="s">
        <v>265</v>
      </c>
      <c r="BJ490" s="37"/>
    </row>
    <row r="491" spans="1:62" ht="14.25" customHeight="1" x14ac:dyDescent="0.25">
      <c r="A491" s="35">
        <v>4387</v>
      </c>
      <c r="B491" s="36"/>
      <c r="C491" s="36"/>
      <c r="D491" s="37"/>
      <c r="E491" s="35">
        <v>1448.24</v>
      </c>
      <c r="F491" s="36"/>
      <c r="G491" s="36"/>
      <c r="H491" s="36"/>
      <c r="I491" s="36"/>
      <c r="J491" s="37"/>
      <c r="K491" s="35">
        <v>9949.41</v>
      </c>
      <c r="L491" s="36"/>
      <c r="M491" s="36"/>
      <c r="N491" s="36"/>
      <c r="O491" s="36"/>
      <c r="P491" s="36"/>
      <c r="Q491" s="36"/>
      <c r="R491" s="36"/>
      <c r="S491" s="37"/>
      <c r="T491" s="45">
        <v>4387</v>
      </c>
      <c r="U491" s="36"/>
      <c r="V491" s="36"/>
      <c r="W491" s="36"/>
      <c r="X491" s="36"/>
      <c r="Y491" s="36"/>
      <c r="Z491" s="36"/>
      <c r="AA491" s="37"/>
      <c r="AB491" s="35">
        <v>1448.24</v>
      </c>
      <c r="AC491" s="36"/>
      <c r="AD491" s="36"/>
      <c r="AE491" s="36"/>
      <c r="AF491" s="36"/>
      <c r="AG491" s="37"/>
      <c r="AH491" s="35">
        <v>9949.41</v>
      </c>
      <c r="AI491" s="36"/>
      <c r="AJ491" s="36"/>
      <c r="AK491" s="36"/>
      <c r="AL491" s="36"/>
      <c r="AM491" s="36"/>
      <c r="AN491" s="36"/>
      <c r="AO491" s="37"/>
      <c r="AP491" s="35">
        <v>2.2679302484613633</v>
      </c>
      <c r="AQ491" s="36"/>
      <c r="AR491" s="36"/>
      <c r="AS491" s="36"/>
      <c r="AT491" s="36"/>
      <c r="AU491" s="36"/>
      <c r="AV491" s="36"/>
      <c r="AW491" s="37"/>
      <c r="AX491" s="35">
        <v>3.0291940562337736</v>
      </c>
      <c r="AY491" s="36"/>
      <c r="AZ491" s="36"/>
      <c r="BA491" s="36"/>
      <c r="BB491" s="36"/>
      <c r="BC491" s="36"/>
      <c r="BD491" s="36"/>
      <c r="BE491" s="36"/>
      <c r="BF491" s="36"/>
      <c r="BG491" s="36"/>
      <c r="BH491" s="37"/>
      <c r="BI491" s="35">
        <v>3.0291940562337736</v>
      </c>
      <c r="BJ491" s="37"/>
    </row>
    <row r="492" spans="1:62" x14ac:dyDescent="0.25">
      <c r="A492" s="42"/>
      <c r="B492" s="29"/>
      <c r="C492" s="42"/>
      <c r="D492" s="29"/>
      <c r="E492" s="42"/>
      <c r="F492" s="29"/>
      <c r="G492" s="29"/>
      <c r="H492" s="29"/>
      <c r="I492" s="29"/>
      <c r="J492" s="29"/>
      <c r="K492" s="42"/>
      <c r="L492" s="29"/>
      <c r="M492" s="29"/>
      <c r="N492" s="29"/>
      <c r="O492" s="29"/>
      <c r="P492" s="42"/>
      <c r="Q492" s="29"/>
      <c r="R492" s="29"/>
      <c r="S492" s="29"/>
      <c r="T492" s="42"/>
      <c r="U492" s="29"/>
      <c r="V492" s="29"/>
      <c r="W492" s="29"/>
      <c r="X492" s="42"/>
      <c r="Y492" s="29"/>
      <c r="Z492" s="29"/>
      <c r="AA492" s="29"/>
      <c r="AB492" s="42"/>
      <c r="AC492" s="29"/>
      <c r="AD492" s="29"/>
      <c r="AE492" s="29"/>
      <c r="AF492" s="29"/>
      <c r="AG492" s="17"/>
      <c r="AH492" s="42"/>
      <c r="AI492" s="29"/>
      <c r="AJ492" s="29"/>
      <c r="AK492" s="29"/>
      <c r="AL492" s="29"/>
      <c r="AM492" s="29"/>
      <c r="AN492" s="42"/>
      <c r="AO492" s="29"/>
      <c r="AP492" s="42"/>
      <c r="AQ492" s="29"/>
      <c r="AR492" s="29"/>
      <c r="AS492" s="42"/>
      <c r="AT492" s="29"/>
      <c r="AU492" s="29"/>
      <c r="AV492" s="29"/>
      <c r="AW492" s="29"/>
      <c r="AX492" s="42"/>
      <c r="AY492" s="29"/>
      <c r="AZ492" s="29"/>
      <c r="BA492" s="42"/>
      <c r="BB492" s="29"/>
      <c r="BC492" s="29"/>
      <c r="BD492" s="29"/>
      <c r="BE492" s="29"/>
      <c r="BF492" s="29"/>
      <c r="BG492" s="29"/>
      <c r="BH492" s="29"/>
      <c r="BI492" s="42"/>
      <c r="BJ492" s="29"/>
    </row>
    <row r="493" spans="1:62" ht="14.1" customHeight="1" x14ac:dyDescent="0.25">
      <c r="A493" s="41" t="s">
        <v>185</v>
      </c>
      <c r="B493" s="36"/>
      <c r="C493" s="36"/>
      <c r="D493" s="36"/>
      <c r="E493" s="36"/>
      <c r="F493" s="36"/>
      <c r="G493" s="36"/>
      <c r="H493" s="37"/>
      <c r="I493" s="41" t="s">
        <v>271</v>
      </c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7"/>
      <c r="V493" s="41" t="s">
        <v>270</v>
      </c>
      <c r="W493" s="36"/>
      <c r="X493" s="36"/>
      <c r="Y493" s="36"/>
      <c r="Z493" s="36"/>
      <c r="AA493" s="36"/>
      <c r="AB493" s="36"/>
      <c r="AC493" s="36"/>
      <c r="AD493" s="36"/>
      <c r="AE493" s="36"/>
      <c r="AF493" s="36"/>
      <c r="AG493" s="36"/>
      <c r="AH493" s="36"/>
      <c r="AI493" s="36"/>
      <c r="AJ493" s="36"/>
      <c r="AK493" s="37"/>
      <c r="AL493" s="41" t="s">
        <v>269</v>
      </c>
      <c r="AM493" s="36"/>
      <c r="AN493" s="36"/>
      <c r="AO493" s="36"/>
      <c r="AP493" s="36"/>
      <c r="AQ493" s="36"/>
      <c r="AR493" s="36"/>
      <c r="AS493" s="36"/>
      <c r="AT493" s="36"/>
      <c r="AU493" s="36"/>
      <c r="AV493" s="36"/>
      <c r="AW493" s="36"/>
      <c r="AX493" s="36"/>
      <c r="AY493" s="37"/>
      <c r="AZ493" s="41" t="s">
        <v>152</v>
      </c>
      <c r="BA493" s="36"/>
      <c r="BB493" s="36"/>
      <c r="BC493" s="36"/>
      <c r="BD493" s="36"/>
      <c r="BE493" s="36"/>
      <c r="BF493" s="36"/>
      <c r="BG493" s="36"/>
      <c r="BH493" s="36"/>
      <c r="BI493" s="36"/>
      <c r="BJ493" s="37"/>
    </row>
    <row r="494" spans="1:62" ht="14.1" customHeight="1" x14ac:dyDescent="0.25">
      <c r="A494" s="45" t="s">
        <v>158</v>
      </c>
      <c r="B494" s="36"/>
      <c r="C494" s="36"/>
      <c r="D494" s="36"/>
      <c r="E494" s="36"/>
      <c r="F494" s="36"/>
      <c r="G494" s="36"/>
      <c r="H494" s="37"/>
      <c r="I494" s="35">
        <v>1448.24</v>
      </c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7"/>
      <c r="V494" s="35">
        <v>100</v>
      </c>
      <c r="W494" s="36"/>
      <c r="X494" s="36"/>
      <c r="Y494" s="36"/>
      <c r="Z494" s="36"/>
      <c r="AA494" s="36"/>
      <c r="AB494" s="36"/>
      <c r="AC494" s="36"/>
      <c r="AD494" s="36"/>
      <c r="AE494" s="36"/>
      <c r="AF494" s="36"/>
      <c r="AG494" s="36"/>
      <c r="AH494" s="36"/>
      <c r="AI494" s="36"/>
      <c r="AJ494" s="36"/>
      <c r="AK494" s="37"/>
      <c r="AL494" s="46">
        <v>1</v>
      </c>
      <c r="AM494" s="36"/>
      <c r="AN494" s="36"/>
      <c r="AO494" s="36"/>
      <c r="AP494" s="36"/>
      <c r="AQ494" s="36"/>
      <c r="AR494" s="36"/>
      <c r="AS494" s="36"/>
      <c r="AT494" s="36"/>
      <c r="AU494" s="36"/>
      <c r="AV494" s="36"/>
      <c r="AW494" s="36"/>
      <c r="AX494" s="36"/>
      <c r="AY494" s="37"/>
      <c r="AZ494" s="35">
        <v>9949.41</v>
      </c>
      <c r="BA494" s="36"/>
      <c r="BB494" s="36"/>
      <c r="BC494" s="36"/>
      <c r="BD494" s="36"/>
      <c r="BE494" s="36"/>
      <c r="BF494" s="36"/>
      <c r="BG494" s="36"/>
      <c r="BH494" s="36"/>
      <c r="BI494" s="36"/>
      <c r="BJ494" s="37"/>
    </row>
    <row r="495" spans="1:62" ht="0.45" customHeight="1" x14ac:dyDescent="0.25"/>
    <row r="496" spans="1:62" ht="6" customHeight="1" x14ac:dyDescent="0.25">
      <c r="A496" s="50"/>
      <c r="B496" s="37"/>
      <c r="C496" s="50"/>
      <c r="D496" s="36"/>
      <c r="E496" s="36"/>
      <c r="F496" s="36"/>
      <c r="G496" s="36"/>
      <c r="H496" s="36"/>
      <c r="I496" s="36"/>
      <c r="J496" s="37"/>
      <c r="K496" s="50"/>
      <c r="L496" s="36"/>
      <c r="M496" s="36"/>
      <c r="N496" s="36"/>
      <c r="O496" s="36"/>
      <c r="P496" s="36"/>
      <c r="Q496" s="36"/>
      <c r="R496" s="36"/>
      <c r="S496" s="37"/>
      <c r="T496" s="50"/>
      <c r="U496" s="36"/>
      <c r="V496" s="36"/>
      <c r="W496" s="36"/>
      <c r="X496" s="36"/>
      <c r="Y496" s="36"/>
      <c r="Z496" s="36"/>
      <c r="AA496" s="37"/>
      <c r="AB496" s="50"/>
      <c r="AC496" s="36"/>
      <c r="AD496" s="36"/>
      <c r="AE496" s="36"/>
      <c r="AF496" s="36"/>
      <c r="AG496" s="37"/>
      <c r="AH496" s="50"/>
      <c r="AI496" s="36"/>
      <c r="AJ496" s="36"/>
      <c r="AK496" s="36"/>
      <c r="AL496" s="36"/>
      <c r="AM496" s="36"/>
      <c r="AN496" s="36"/>
      <c r="AO496" s="37"/>
      <c r="AP496" s="50"/>
      <c r="AQ496" s="36"/>
      <c r="AR496" s="36"/>
      <c r="AS496" s="36"/>
      <c r="AT496" s="36"/>
      <c r="AU496" s="36"/>
      <c r="AV496" s="36"/>
      <c r="AW496" s="37"/>
      <c r="AX496" s="50"/>
      <c r="AY496" s="36"/>
      <c r="AZ496" s="36"/>
      <c r="BA496" s="36"/>
      <c r="BB496" s="36"/>
      <c r="BC496" s="36"/>
      <c r="BD496" s="36"/>
      <c r="BE496" s="36"/>
      <c r="BF496" s="36"/>
      <c r="BG496" s="36"/>
      <c r="BH496" s="36"/>
      <c r="BI496" s="36"/>
      <c r="BJ496" s="37"/>
    </row>
    <row r="497" spans="1:62" ht="16.95" customHeight="1" x14ac:dyDescent="0.25">
      <c r="A497" s="52"/>
      <c r="B497" s="37"/>
      <c r="C497" s="51" t="s">
        <v>36</v>
      </c>
      <c r="D497" s="36"/>
      <c r="E497" s="36"/>
      <c r="F497" s="36"/>
      <c r="G497" s="36"/>
      <c r="H497" s="36"/>
      <c r="I497" s="36"/>
      <c r="J497" s="37"/>
      <c r="K497" s="51" t="s">
        <v>292</v>
      </c>
      <c r="L497" s="36"/>
      <c r="M497" s="36"/>
      <c r="N497" s="36"/>
      <c r="O497" s="36"/>
      <c r="P497" s="36"/>
      <c r="Q497" s="36"/>
      <c r="R497" s="36"/>
      <c r="S497" s="37"/>
      <c r="T497" s="51" t="s">
        <v>42</v>
      </c>
      <c r="U497" s="36"/>
      <c r="V497" s="36"/>
      <c r="W497" s="36"/>
      <c r="X497" s="36"/>
      <c r="Y497" s="36"/>
      <c r="Z497" s="36"/>
      <c r="AA497" s="37"/>
      <c r="AB497" s="51" t="s">
        <v>43</v>
      </c>
      <c r="AC497" s="36"/>
      <c r="AD497" s="36"/>
      <c r="AE497" s="36"/>
      <c r="AF497" s="36"/>
      <c r="AG497" s="37"/>
      <c r="AH497" s="51" t="s">
        <v>291</v>
      </c>
      <c r="AI497" s="36"/>
      <c r="AJ497" s="36"/>
      <c r="AK497" s="36"/>
      <c r="AL497" s="36"/>
      <c r="AM497" s="36"/>
      <c r="AN497" s="36"/>
      <c r="AO497" s="37"/>
      <c r="AP497" s="51" t="s">
        <v>290</v>
      </c>
      <c r="AQ497" s="36"/>
      <c r="AR497" s="36"/>
      <c r="AS497" s="36"/>
      <c r="AT497" s="36"/>
      <c r="AU497" s="36"/>
      <c r="AV497" s="36"/>
      <c r="AW497" s="37"/>
      <c r="AX497" s="51" t="s">
        <v>47</v>
      </c>
      <c r="AY497" s="36"/>
      <c r="AZ497" s="37"/>
      <c r="BA497" s="51" t="s">
        <v>289</v>
      </c>
      <c r="BB497" s="36"/>
      <c r="BC497" s="36"/>
      <c r="BD497" s="36"/>
      <c r="BE497" s="36"/>
      <c r="BF497" s="36"/>
      <c r="BG497" s="36"/>
      <c r="BH497" s="37"/>
      <c r="BI497" s="51" t="s">
        <v>288</v>
      </c>
      <c r="BJ497" s="37"/>
    </row>
    <row r="498" spans="1:62" ht="14.25" customHeight="1" x14ac:dyDescent="0.25">
      <c r="A498" s="50"/>
      <c r="B498" s="37"/>
      <c r="C498" s="45" t="s">
        <v>287</v>
      </c>
      <c r="D498" s="36"/>
      <c r="E498" s="36"/>
      <c r="F498" s="36"/>
      <c r="G498" s="36"/>
      <c r="H498" s="36"/>
      <c r="I498" s="36"/>
      <c r="J498" s="37"/>
      <c r="K498" s="45">
        <v>62</v>
      </c>
      <c r="L498" s="36"/>
      <c r="M498" s="36"/>
      <c r="N498" s="36"/>
      <c r="O498" s="36"/>
      <c r="P498" s="36"/>
      <c r="Q498" s="36"/>
      <c r="R498" s="36"/>
      <c r="S498" s="37"/>
      <c r="T498" s="45" t="s">
        <v>125</v>
      </c>
      <c r="U498" s="36"/>
      <c r="V498" s="36"/>
      <c r="W498" s="36"/>
      <c r="X498" s="36"/>
      <c r="Y498" s="36"/>
      <c r="Z498" s="36"/>
      <c r="AA498" s="37"/>
      <c r="AB498" s="45">
        <v>728034</v>
      </c>
      <c r="AC498" s="36"/>
      <c r="AD498" s="36"/>
      <c r="AE498" s="36"/>
      <c r="AF498" s="36"/>
      <c r="AG498" s="37"/>
      <c r="AH498" s="45" t="s">
        <v>371</v>
      </c>
      <c r="AI498" s="36"/>
      <c r="AJ498" s="36"/>
      <c r="AK498" s="36"/>
      <c r="AL498" s="36"/>
      <c r="AM498" s="36"/>
      <c r="AN498" s="36"/>
      <c r="AO498" s="37"/>
      <c r="AP498" s="45" t="s">
        <v>436</v>
      </c>
      <c r="AQ498" s="36"/>
      <c r="AR498" s="36"/>
      <c r="AS498" s="36"/>
      <c r="AT498" s="36"/>
      <c r="AU498" s="36"/>
      <c r="AV498" s="36"/>
      <c r="AW498" s="37"/>
      <c r="AX498" s="45" t="s">
        <v>284</v>
      </c>
      <c r="AY498" s="36"/>
      <c r="AZ498" s="37"/>
      <c r="BA498" s="45">
        <v>2.25</v>
      </c>
      <c r="BB498" s="36"/>
      <c r="BC498" s="36"/>
      <c r="BD498" s="36"/>
      <c r="BE498" s="36"/>
      <c r="BF498" s="36"/>
      <c r="BG498" s="36"/>
      <c r="BH498" s="37"/>
      <c r="BI498" s="45">
        <v>3.75</v>
      </c>
      <c r="BJ498" s="37"/>
    </row>
    <row r="499" spans="1:62" ht="3.75" customHeight="1" x14ac:dyDescent="0.25">
      <c r="A499" s="50"/>
      <c r="B499" s="37"/>
      <c r="C499" s="50"/>
      <c r="D499" s="36"/>
      <c r="E499" s="36"/>
      <c r="F499" s="36"/>
      <c r="G499" s="36"/>
      <c r="H499" s="36"/>
      <c r="I499" s="36"/>
      <c r="J499" s="37"/>
      <c r="K499" s="50"/>
      <c r="L499" s="36"/>
      <c r="M499" s="36"/>
      <c r="N499" s="36"/>
      <c r="O499" s="36"/>
      <c r="P499" s="36"/>
      <c r="Q499" s="36"/>
      <c r="R499" s="36"/>
      <c r="S499" s="37"/>
      <c r="T499" s="50"/>
      <c r="U499" s="36"/>
      <c r="V499" s="36"/>
      <c r="W499" s="36"/>
      <c r="X499" s="36"/>
      <c r="Y499" s="36"/>
      <c r="Z499" s="36"/>
      <c r="AA499" s="37"/>
      <c r="AB499" s="50"/>
      <c r="AC499" s="36"/>
      <c r="AD499" s="36"/>
      <c r="AE499" s="36"/>
      <c r="AF499" s="36"/>
      <c r="AG499" s="37"/>
      <c r="AH499" s="50"/>
      <c r="AI499" s="36"/>
      <c r="AJ499" s="36"/>
      <c r="AK499" s="36"/>
      <c r="AL499" s="36"/>
      <c r="AM499" s="36"/>
      <c r="AN499" s="36"/>
      <c r="AO499" s="37"/>
      <c r="AP499" s="50"/>
      <c r="AQ499" s="36"/>
      <c r="AR499" s="36"/>
      <c r="AS499" s="36"/>
      <c r="AT499" s="36"/>
      <c r="AU499" s="36"/>
      <c r="AV499" s="36"/>
      <c r="AW499" s="37"/>
      <c r="AX499" s="50"/>
      <c r="AY499" s="36"/>
      <c r="AZ499" s="36"/>
      <c r="BA499" s="36"/>
      <c r="BB499" s="36"/>
      <c r="BC499" s="36"/>
      <c r="BD499" s="36"/>
      <c r="BE499" s="36"/>
      <c r="BF499" s="36"/>
      <c r="BG499" s="36"/>
      <c r="BH499" s="36"/>
      <c r="BI499" s="36"/>
      <c r="BJ499" s="37"/>
    </row>
    <row r="500" spans="1:62" x14ac:dyDescent="0.25">
      <c r="A500" s="41" t="s">
        <v>39</v>
      </c>
      <c r="B500" s="37"/>
      <c r="C500" s="41" t="s">
        <v>41</v>
      </c>
      <c r="D500" s="37"/>
      <c r="E500" s="41" t="s">
        <v>11</v>
      </c>
      <c r="F500" s="36"/>
      <c r="G500" s="36"/>
      <c r="H500" s="36"/>
      <c r="I500" s="36"/>
      <c r="J500" s="37"/>
      <c r="K500" s="41" t="s">
        <v>283</v>
      </c>
      <c r="L500" s="36"/>
      <c r="M500" s="36"/>
      <c r="N500" s="36"/>
      <c r="O500" s="37"/>
      <c r="P500" s="41" t="s">
        <v>38</v>
      </c>
      <c r="Q500" s="36"/>
      <c r="R500" s="36"/>
      <c r="S500" s="37"/>
      <c r="T500" s="41" t="s">
        <v>44</v>
      </c>
      <c r="U500" s="36"/>
      <c r="V500" s="36"/>
      <c r="W500" s="37"/>
      <c r="X500" s="41" t="s">
        <v>45</v>
      </c>
      <c r="Y500" s="36"/>
      <c r="Z500" s="36"/>
      <c r="AA500" s="37"/>
      <c r="AB500" s="41" t="s">
        <v>46</v>
      </c>
      <c r="AC500" s="36"/>
      <c r="AD500" s="36"/>
      <c r="AE500" s="36"/>
      <c r="AF500" s="37"/>
      <c r="AG500" s="16" t="s">
        <v>47</v>
      </c>
      <c r="AH500" s="41" t="s">
        <v>266</v>
      </c>
      <c r="AI500" s="36"/>
      <c r="AJ500" s="36"/>
      <c r="AK500" s="36"/>
      <c r="AL500" s="36"/>
      <c r="AM500" s="37"/>
      <c r="AN500" s="41" t="s">
        <v>49</v>
      </c>
      <c r="AO500" s="37"/>
      <c r="AP500" s="41" t="s">
        <v>50</v>
      </c>
      <c r="AQ500" s="36"/>
      <c r="AR500" s="37"/>
      <c r="AS500" s="41" t="s">
        <v>265</v>
      </c>
      <c r="AT500" s="36"/>
      <c r="AU500" s="36"/>
      <c r="AV500" s="36"/>
      <c r="AW500" s="37"/>
      <c r="AX500" s="41" t="s">
        <v>264</v>
      </c>
      <c r="AY500" s="36"/>
      <c r="AZ500" s="37"/>
      <c r="BA500" s="41" t="s">
        <v>51</v>
      </c>
      <c r="BB500" s="36"/>
      <c r="BC500" s="36"/>
      <c r="BD500" s="36"/>
      <c r="BE500" s="36"/>
      <c r="BF500" s="36"/>
      <c r="BG500" s="36"/>
      <c r="BH500" s="37"/>
      <c r="BI500" s="41" t="s">
        <v>52</v>
      </c>
      <c r="BJ500" s="37"/>
    </row>
    <row r="501" spans="1:62" x14ac:dyDescent="0.25">
      <c r="A501" s="49">
        <v>44870.889894247681</v>
      </c>
      <c r="B501" s="37"/>
      <c r="C501" s="45">
        <v>3552</v>
      </c>
      <c r="D501" s="37"/>
      <c r="E501" s="45" t="s">
        <v>126</v>
      </c>
      <c r="F501" s="36"/>
      <c r="G501" s="36"/>
      <c r="H501" s="36"/>
      <c r="I501" s="36"/>
      <c r="J501" s="37"/>
      <c r="K501" s="45"/>
      <c r="L501" s="36"/>
      <c r="M501" s="36"/>
      <c r="N501" s="36"/>
      <c r="O501" s="37"/>
      <c r="P501" s="45"/>
      <c r="Q501" s="36"/>
      <c r="R501" s="36"/>
      <c r="S501" s="37"/>
      <c r="T501" s="40">
        <v>81965</v>
      </c>
      <c r="U501" s="36"/>
      <c r="V501" s="36"/>
      <c r="W501" s="37"/>
      <c r="X501" s="45">
        <v>1595</v>
      </c>
      <c r="Y501" s="36"/>
      <c r="Z501" s="36"/>
      <c r="AA501" s="37"/>
      <c r="AB501" s="45">
        <v>1</v>
      </c>
      <c r="AC501" s="36"/>
      <c r="AD501" s="36"/>
      <c r="AE501" s="36"/>
      <c r="AF501" s="37"/>
      <c r="AG501" s="15" t="s">
        <v>54</v>
      </c>
      <c r="AH501" s="35">
        <v>30.35</v>
      </c>
      <c r="AI501" s="36"/>
      <c r="AJ501" s="36"/>
      <c r="AK501" s="36"/>
      <c r="AL501" s="36"/>
      <c r="AM501" s="37"/>
      <c r="AN501" s="47">
        <v>6.69</v>
      </c>
      <c r="AO501" s="37"/>
      <c r="AP501" s="35">
        <v>203.04</v>
      </c>
      <c r="AQ501" s="36"/>
      <c r="AR501" s="37"/>
      <c r="AS501" s="35">
        <v>52.553542009884602</v>
      </c>
      <c r="AT501" s="36"/>
      <c r="AU501" s="36"/>
      <c r="AV501" s="36"/>
      <c r="AW501" s="37"/>
      <c r="AX501" s="35">
        <v>0.12729780564263324</v>
      </c>
      <c r="AY501" s="36"/>
      <c r="AZ501" s="37"/>
      <c r="BA501" s="48">
        <v>44876</v>
      </c>
      <c r="BB501" s="36"/>
      <c r="BC501" s="36"/>
      <c r="BD501" s="36"/>
      <c r="BE501" s="36"/>
      <c r="BF501" s="36"/>
      <c r="BG501" s="36"/>
      <c r="BH501" s="37"/>
      <c r="BI501" s="45" t="s">
        <v>313</v>
      </c>
      <c r="BJ501" s="37"/>
    </row>
    <row r="502" spans="1:62" x14ac:dyDescent="0.25">
      <c r="A502" s="49">
        <v>44872.251446759255</v>
      </c>
      <c r="B502" s="37"/>
      <c r="C502" s="45">
        <v>23104</v>
      </c>
      <c r="D502" s="37"/>
      <c r="E502" s="45" t="s">
        <v>17</v>
      </c>
      <c r="F502" s="36"/>
      <c r="G502" s="36"/>
      <c r="H502" s="36"/>
      <c r="I502" s="36"/>
      <c r="J502" s="37"/>
      <c r="K502" s="45"/>
      <c r="L502" s="36"/>
      <c r="M502" s="36"/>
      <c r="N502" s="36"/>
      <c r="O502" s="37"/>
      <c r="P502" s="45"/>
      <c r="Q502" s="36"/>
      <c r="R502" s="36"/>
      <c r="S502" s="37"/>
      <c r="T502" s="40">
        <v>82109</v>
      </c>
      <c r="U502" s="36"/>
      <c r="V502" s="36"/>
      <c r="W502" s="37"/>
      <c r="X502" s="45">
        <v>144</v>
      </c>
      <c r="Y502" s="36"/>
      <c r="Z502" s="36"/>
      <c r="AA502" s="37"/>
      <c r="AB502" s="45">
        <v>1</v>
      </c>
      <c r="AC502" s="36"/>
      <c r="AD502" s="36"/>
      <c r="AE502" s="36"/>
      <c r="AF502" s="37"/>
      <c r="AG502" s="15" t="s">
        <v>54</v>
      </c>
      <c r="AH502" s="35">
        <v>491.38</v>
      </c>
      <c r="AI502" s="36"/>
      <c r="AJ502" s="36"/>
      <c r="AK502" s="36"/>
      <c r="AL502" s="36"/>
      <c r="AM502" s="37"/>
      <c r="AN502" s="47">
        <v>5.96</v>
      </c>
      <c r="AO502" s="37"/>
      <c r="AP502" s="35">
        <v>2928.62</v>
      </c>
      <c r="AQ502" s="36"/>
      <c r="AR502" s="37"/>
      <c r="AS502" s="35">
        <v>0.2930522202775</v>
      </c>
      <c r="AT502" s="36"/>
      <c r="AU502" s="36"/>
      <c r="AV502" s="36"/>
      <c r="AW502" s="37"/>
      <c r="AX502" s="35">
        <v>20.33763888888889</v>
      </c>
      <c r="AY502" s="36"/>
      <c r="AZ502" s="37"/>
      <c r="BA502" s="48">
        <v>44876</v>
      </c>
      <c r="BB502" s="36"/>
      <c r="BC502" s="36"/>
      <c r="BD502" s="36"/>
      <c r="BE502" s="36"/>
      <c r="BF502" s="36"/>
      <c r="BG502" s="36"/>
      <c r="BH502" s="37"/>
      <c r="BI502" s="45" t="s">
        <v>282</v>
      </c>
      <c r="BJ502" s="37"/>
    </row>
    <row r="503" spans="1:62" x14ac:dyDescent="0.25">
      <c r="A503" s="49">
        <v>44874.728645833333</v>
      </c>
      <c r="B503" s="37"/>
      <c r="C503" s="45">
        <v>23104</v>
      </c>
      <c r="D503" s="37"/>
      <c r="E503" s="45" t="s">
        <v>17</v>
      </c>
      <c r="F503" s="36"/>
      <c r="G503" s="36"/>
      <c r="H503" s="36"/>
      <c r="I503" s="36"/>
      <c r="J503" s="37"/>
      <c r="K503" s="45"/>
      <c r="L503" s="36"/>
      <c r="M503" s="36"/>
      <c r="N503" s="36"/>
      <c r="O503" s="37"/>
      <c r="P503" s="45"/>
      <c r="Q503" s="36"/>
      <c r="R503" s="36"/>
      <c r="S503" s="37"/>
      <c r="T503" s="40">
        <v>82790</v>
      </c>
      <c r="U503" s="36"/>
      <c r="V503" s="36"/>
      <c r="W503" s="37"/>
      <c r="X503" s="45">
        <v>681</v>
      </c>
      <c r="Y503" s="36"/>
      <c r="Z503" s="36"/>
      <c r="AA503" s="37"/>
      <c r="AB503" s="45">
        <v>1</v>
      </c>
      <c r="AC503" s="36"/>
      <c r="AD503" s="36"/>
      <c r="AE503" s="36"/>
      <c r="AF503" s="37"/>
      <c r="AG503" s="15" t="s">
        <v>54</v>
      </c>
      <c r="AH503" s="35">
        <v>231.41</v>
      </c>
      <c r="AI503" s="36"/>
      <c r="AJ503" s="36"/>
      <c r="AK503" s="36"/>
      <c r="AL503" s="36"/>
      <c r="AM503" s="37"/>
      <c r="AN503" s="47">
        <v>5.96</v>
      </c>
      <c r="AO503" s="37"/>
      <c r="AP503" s="35">
        <v>1379.2</v>
      </c>
      <c r="AQ503" s="36"/>
      <c r="AR503" s="37"/>
      <c r="AS503" s="35">
        <v>2.9428287455166005</v>
      </c>
      <c r="AT503" s="36"/>
      <c r="AU503" s="36"/>
      <c r="AV503" s="36"/>
      <c r="AW503" s="37"/>
      <c r="AX503" s="35">
        <v>2.0252569750367106</v>
      </c>
      <c r="AY503" s="36"/>
      <c r="AZ503" s="37"/>
      <c r="BA503" s="48">
        <v>44886</v>
      </c>
      <c r="BB503" s="36"/>
      <c r="BC503" s="36"/>
      <c r="BD503" s="36"/>
      <c r="BE503" s="36"/>
      <c r="BF503" s="36"/>
      <c r="BG503" s="36"/>
      <c r="BH503" s="37"/>
      <c r="BI503" s="45" t="s">
        <v>185</v>
      </c>
      <c r="BJ503" s="37"/>
    </row>
    <row r="504" spans="1:62" x14ac:dyDescent="0.25">
      <c r="A504" s="49">
        <v>44876.914467592593</v>
      </c>
      <c r="B504" s="37"/>
      <c r="C504" s="45">
        <v>23104</v>
      </c>
      <c r="D504" s="37"/>
      <c r="E504" s="45" t="s">
        <v>17</v>
      </c>
      <c r="F504" s="36"/>
      <c r="G504" s="36"/>
      <c r="H504" s="36"/>
      <c r="I504" s="36"/>
      <c r="J504" s="37"/>
      <c r="K504" s="45"/>
      <c r="L504" s="36"/>
      <c r="M504" s="36"/>
      <c r="N504" s="36"/>
      <c r="O504" s="37"/>
      <c r="P504" s="45"/>
      <c r="Q504" s="36"/>
      <c r="R504" s="36"/>
      <c r="S504" s="37"/>
      <c r="T504" s="40">
        <v>84048</v>
      </c>
      <c r="U504" s="36"/>
      <c r="V504" s="36"/>
      <c r="W504" s="37"/>
      <c r="X504" s="45">
        <v>1258</v>
      </c>
      <c r="Y504" s="36"/>
      <c r="Z504" s="36"/>
      <c r="AA504" s="37"/>
      <c r="AB504" s="45">
        <v>1</v>
      </c>
      <c r="AC504" s="36"/>
      <c r="AD504" s="36"/>
      <c r="AE504" s="36"/>
      <c r="AF504" s="37"/>
      <c r="AG504" s="15" t="s">
        <v>54</v>
      </c>
      <c r="AH504" s="35">
        <v>367.09</v>
      </c>
      <c r="AI504" s="36"/>
      <c r="AJ504" s="36"/>
      <c r="AK504" s="36"/>
      <c r="AL504" s="36"/>
      <c r="AM504" s="37"/>
      <c r="AN504" s="47">
        <v>5.96</v>
      </c>
      <c r="AO504" s="37"/>
      <c r="AP504" s="35">
        <v>2187.86</v>
      </c>
      <c r="AQ504" s="36"/>
      <c r="AR504" s="37"/>
      <c r="AS504" s="35">
        <v>3.4269525184559004</v>
      </c>
      <c r="AT504" s="36"/>
      <c r="AU504" s="36"/>
      <c r="AV504" s="36"/>
      <c r="AW504" s="37"/>
      <c r="AX504" s="35">
        <v>1.7391573926868045</v>
      </c>
      <c r="AY504" s="36"/>
      <c r="AZ504" s="37"/>
      <c r="BA504" s="48">
        <v>44886</v>
      </c>
      <c r="BB504" s="36"/>
      <c r="BC504" s="36"/>
      <c r="BD504" s="36"/>
      <c r="BE504" s="36"/>
      <c r="BF504" s="36"/>
      <c r="BG504" s="36"/>
      <c r="BH504" s="37"/>
      <c r="BI504" s="45" t="s">
        <v>185</v>
      </c>
      <c r="BJ504" s="37"/>
    </row>
    <row r="505" spans="1:62" x14ac:dyDescent="0.25">
      <c r="A505" s="49">
        <v>44881.801400462959</v>
      </c>
      <c r="B505" s="37"/>
      <c r="C505" s="45">
        <v>23104</v>
      </c>
      <c r="D505" s="37"/>
      <c r="E505" s="45" t="s">
        <v>17</v>
      </c>
      <c r="F505" s="36"/>
      <c r="G505" s="36"/>
      <c r="H505" s="36"/>
      <c r="I505" s="36"/>
      <c r="J505" s="37"/>
      <c r="K505" s="45"/>
      <c r="L505" s="36"/>
      <c r="M505" s="36"/>
      <c r="N505" s="36"/>
      <c r="O505" s="37"/>
      <c r="P505" s="45"/>
      <c r="Q505" s="36"/>
      <c r="R505" s="36"/>
      <c r="S505" s="37"/>
      <c r="T505" s="40">
        <v>84707</v>
      </c>
      <c r="U505" s="36"/>
      <c r="V505" s="36"/>
      <c r="W505" s="37"/>
      <c r="X505" s="45">
        <v>0</v>
      </c>
      <c r="Y505" s="36"/>
      <c r="Z505" s="36"/>
      <c r="AA505" s="37"/>
      <c r="AB505" s="45">
        <v>1</v>
      </c>
      <c r="AC505" s="36"/>
      <c r="AD505" s="36"/>
      <c r="AE505" s="36"/>
      <c r="AF505" s="37"/>
      <c r="AG505" s="15" t="s">
        <v>54</v>
      </c>
      <c r="AH505" s="35">
        <v>220.04</v>
      </c>
      <c r="AI505" s="36"/>
      <c r="AJ505" s="36"/>
      <c r="AK505" s="36"/>
      <c r="AL505" s="36"/>
      <c r="AM505" s="37"/>
      <c r="AN505" s="47">
        <v>5.96</v>
      </c>
      <c r="AO505" s="37"/>
      <c r="AP505" s="35">
        <v>1311.44</v>
      </c>
      <c r="AQ505" s="36"/>
      <c r="AR505" s="37"/>
      <c r="AS505" s="35">
        <v>0</v>
      </c>
      <c r="AT505" s="36"/>
      <c r="AU505" s="36"/>
      <c r="AV505" s="36"/>
      <c r="AW505" s="37"/>
      <c r="AX505" s="35">
        <v>0</v>
      </c>
      <c r="AY505" s="36"/>
      <c r="AZ505" s="37"/>
      <c r="BA505" s="48">
        <v>44893</v>
      </c>
      <c r="BB505" s="36"/>
      <c r="BC505" s="36"/>
      <c r="BD505" s="36"/>
      <c r="BE505" s="36"/>
      <c r="BF505" s="36"/>
      <c r="BG505" s="36"/>
      <c r="BH505" s="37"/>
      <c r="BI505" s="45" t="s">
        <v>279</v>
      </c>
      <c r="BJ505" s="37"/>
    </row>
    <row r="506" spans="1:62" x14ac:dyDescent="0.25">
      <c r="A506" s="49">
        <v>44881.802465277775</v>
      </c>
      <c r="B506" s="37"/>
      <c r="C506" s="45">
        <v>23104</v>
      </c>
      <c r="D506" s="37"/>
      <c r="E506" s="45" t="s">
        <v>17</v>
      </c>
      <c r="F506" s="36"/>
      <c r="G506" s="36"/>
      <c r="H506" s="36"/>
      <c r="I506" s="36"/>
      <c r="J506" s="37"/>
      <c r="K506" s="45"/>
      <c r="L506" s="36"/>
      <c r="M506" s="36"/>
      <c r="N506" s="36"/>
      <c r="O506" s="37"/>
      <c r="P506" s="45"/>
      <c r="Q506" s="36"/>
      <c r="R506" s="36"/>
      <c r="S506" s="37"/>
      <c r="T506" s="40">
        <v>84707</v>
      </c>
      <c r="U506" s="36"/>
      <c r="V506" s="36"/>
      <c r="W506" s="37"/>
      <c r="X506" s="45">
        <v>659</v>
      </c>
      <c r="Y506" s="36"/>
      <c r="Z506" s="36"/>
      <c r="AA506" s="37"/>
      <c r="AB506" s="45">
        <v>1</v>
      </c>
      <c r="AC506" s="36"/>
      <c r="AD506" s="36"/>
      <c r="AE506" s="36"/>
      <c r="AF506" s="37"/>
      <c r="AG506" s="15" t="s">
        <v>54</v>
      </c>
      <c r="AH506" s="35">
        <v>23.5</v>
      </c>
      <c r="AI506" s="36"/>
      <c r="AJ506" s="36"/>
      <c r="AK506" s="36"/>
      <c r="AL506" s="36"/>
      <c r="AM506" s="37"/>
      <c r="AN506" s="47">
        <v>5.96</v>
      </c>
      <c r="AO506" s="37"/>
      <c r="AP506" s="35">
        <v>140.06</v>
      </c>
      <c r="AQ506" s="36"/>
      <c r="AR506" s="37"/>
      <c r="AS506" s="35">
        <v>2.7059209986038999</v>
      </c>
      <c r="AT506" s="36"/>
      <c r="AU506" s="36"/>
      <c r="AV506" s="36"/>
      <c r="AW506" s="37"/>
      <c r="AX506" s="35">
        <v>0.21253414264036419</v>
      </c>
      <c r="AY506" s="36"/>
      <c r="AZ506" s="37"/>
      <c r="BA506" s="48">
        <v>44893</v>
      </c>
      <c r="BB506" s="36"/>
      <c r="BC506" s="36"/>
      <c r="BD506" s="36"/>
      <c r="BE506" s="36"/>
      <c r="BF506" s="36"/>
      <c r="BG506" s="36"/>
      <c r="BH506" s="37"/>
      <c r="BI506" s="45" t="s">
        <v>185</v>
      </c>
      <c r="BJ506" s="37"/>
    </row>
    <row r="507" spans="1:62" x14ac:dyDescent="0.25">
      <c r="A507" s="49">
        <v>44886.891273148147</v>
      </c>
      <c r="B507" s="37"/>
      <c r="C507" s="45">
        <v>23104</v>
      </c>
      <c r="D507" s="37"/>
      <c r="E507" s="45" t="s">
        <v>17</v>
      </c>
      <c r="F507" s="36"/>
      <c r="G507" s="36"/>
      <c r="H507" s="36"/>
      <c r="I507" s="36"/>
      <c r="J507" s="37"/>
      <c r="K507" s="45"/>
      <c r="L507" s="36"/>
      <c r="M507" s="36"/>
      <c r="N507" s="36"/>
      <c r="O507" s="37"/>
      <c r="P507" s="45"/>
      <c r="Q507" s="36"/>
      <c r="R507" s="36"/>
      <c r="S507" s="37"/>
      <c r="T507" s="40">
        <v>86157</v>
      </c>
      <c r="U507" s="36"/>
      <c r="V507" s="36"/>
      <c r="W507" s="37"/>
      <c r="X507" s="45">
        <v>1450</v>
      </c>
      <c r="Y507" s="36"/>
      <c r="Z507" s="36"/>
      <c r="AA507" s="37"/>
      <c r="AB507" s="45">
        <v>1</v>
      </c>
      <c r="AC507" s="36"/>
      <c r="AD507" s="36"/>
      <c r="AE507" s="36"/>
      <c r="AF507" s="37"/>
      <c r="AG507" s="15" t="s">
        <v>54</v>
      </c>
      <c r="AH507" s="35">
        <v>429.52</v>
      </c>
      <c r="AI507" s="36"/>
      <c r="AJ507" s="36"/>
      <c r="AK507" s="36"/>
      <c r="AL507" s="36"/>
      <c r="AM507" s="37"/>
      <c r="AN507" s="47">
        <v>6.09</v>
      </c>
      <c r="AO507" s="37"/>
      <c r="AP507" s="35">
        <v>2615.7800000000002</v>
      </c>
      <c r="AQ507" s="36"/>
      <c r="AR507" s="37"/>
      <c r="AS507" s="35">
        <v>3.3758614267087999</v>
      </c>
      <c r="AT507" s="36"/>
      <c r="AU507" s="36"/>
      <c r="AV507" s="36"/>
      <c r="AW507" s="37"/>
      <c r="AX507" s="35">
        <v>1.8039862068965515</v>
      </c>
      <c r="AY507" s="36"/>
      <c r="AZ507" s="37"/>
      <c r="BA507" s="48">
        <v>44893</v>
      </c>
      <c r="BB507" s="36"/>
      <c r="BC507" s="36"/>
      <c r="BD507" s="36"/>
      <c r="BE507" s="36"/>
      <c r="BF507" s="36"/>
      <c r="BG507" s="36"/>
      <c r="BH507" s="37"/>
      <c r="BI507" s="45" t="s">
        <v>185</v>
      </c>
      <c r="BJ507" s="37"/>
    </row>
    <row r="508" spans="1:62" x14ac:dyDescent="0.25">
      <c r="A508" s="49">
        <v>44889.781493055554</v>
      </c>
      <c r="B508" s="37"/>
      <c r="C508" s="45">
        <v>23104</v>
      </c>
      <c r="D508" s="37"/>
      <c r="E508" s="45" t="s">
        <v>17</v>
      </c>
      <c r="F508" s="36"/>
      <c r="G508" s="36"/>
      <c r="H508" s="36"/>
      <c r="I508" s="36"/>
      <c r="J508" s="37"/>
      <c r="K508" s="45"/>
      <c r="L508" s="36"/>
      <c r="M508" s="36"/>
      <c r="N508" s="36"/>
      <c r="O508" s="37"/>
      <c r="P508" s="45"/>
      <c r="Q508" s="36"/>
      <c r="R508" s="36"/>
      <c r="S508" s="37"/>
      <c r="T508" s="40">
        <v>87642</v>
      </c>
      <c r="U508" s="36"/>
      <c r="V508" s="36"/>
      <c r="W508" s="37"/>
      <c r="X508" s="45">
        <v>1485</v>
      </c>
      <c r="Y508" s="36"/>
      <c r="Z508" s="36"/>
      <c r="AA508" s="37"/>
      <c r="AB508" s="45">
        <v>1</v>
      </c>
      <c r="AC508" s="36"/>
      <c r="AD508" s="36"/>
      <c r="AE508" s="36"/>
      <c r="AF508" s="37"/>
      <c r="AG508" s="15" t="s">
        <v>54</v>
      </c>
      <c r="AH508" s="35">
        <v>468.87</v>
      </c>
      <c r="AI508" s="36"/>
      <c r="AJ508" s="36"/>
      <c r="AK508" s="36"/>
      <c r="AL508" s="36"/>
      <c r="AM508" s="37"/>
      <c r="AN508" s="47">
        <v>6.09</v>
      </c>
      <c r="AO508" s="37"/>
      <c r="AP508" s="35">
        <v>2855.42</v>
      </c>
      <c r="AQ508" s="36"/>
      <c r="AR508" s="37"/>
      <c r="AS508" s="35">
        <v>3.1671891995648997</v>
      </c>
      <c r="AT508" s="36"/>
      <c r="AU508" s="36"/>
      <c r="AV508" s="36"/>
      <c r="AW508" s="37"/>
      <c r="AX508" s="35">
        <v>1.9228417508417508</v>
      </c>
      <c r="AY508" s="36"/>
      <c r="AZ508" s="37"/>
      <c r="BA508" s="48">
        <v>44900</v>
      </c>
      <c r="BB508" s="36"/>
      <c r="BC508" s="36"/>
      <c r="BD508" s="36"/>
      <c r="BE508" s="36"/>
      <c r="BF508" s="36"/>
      <c r="BG508" s="36"/>
      <c r="BH508" s="37"/>
      <c r="BI508" s="45" t="s">
        <v>185</v>
      </c>
      <c r="BJ508" s="37"/>
    </row>
    <row r="509" spans="1:62" x14ac:dyDescent="0.25">
      <c r="A509" s="49">
        <v>44893.881064814814</v>
      </c>
      <c r="B509" s="37"/>
      <c r="C509" s="45">
        <v>23104</v>
      </c>
      <c r="D509" s="37"/>
      <c r="E509" s="45" t="s">
        <v>17</v>
      </c>
      <c r="F509" s="36"/>
      <c r="G509" s="36"/>
      <c r="H509" s="36"/>
      <c r="I509" s="36"/>
      <c r="J509" s="37"/>
      <c r="K509" s="45"/>
      <c r="L509" s="36"/>
      <c r="M509" s="36"/>
      <c r="N509" s="36"/>
      <c r="O509" s="37"/>
      <c r="P509" s="45"/>
      <c r="Q509" s="36"/>
      <c r="R509" s="36"/>
      <c r="S509" s="37"/>
      <c r="T509" s="40">
        <v>88255</v>
      </c>
      <c r="U509" s="36"/>
      <c r="V509" s="36"/>
      <c r="W509" s="37"/>
      <c r="X509" s="45">
        <v>613</v>
      </c>
      <c r="Y509" s="36"/>
      <c r="Z509" s="36"/>
      <c r="AA509" s="37"/>
      <c r="AB509" s="45">
        <v>1</v>
      </c>
      <c r="AC509" s="36"/>
      <c r="AD509" s="36"/>
      <c r="AE509" s="36"/>
      <c r="AF509" s="37"/>
      <c r="AG509" s="15" t="s">
        <v>54</v>
      </c>
      <c r="AH509" s="35">
        <v>166.32</v>
      </c>
      <c r="AI509" s="36"/>
      <c r="AJ509" s="36"/>
      <c r="AK509" s="36"/>
      <c r="AL509" s="36"/>
      <c r="AM509" s="37"/>
      <c r="AN509" s="47">
        <v>6.09</v>
      </c>
      <c r="AO509" s="37"/>
      <c r="AP509" s="35">
        <v>1012.89</v>
      </c>
      <c r="AQ509" s="36"/>
      <c r="AR509" s="37"/>
      <c r="AS509" s="35">
        <v>3.6856661856661002</v>
      </c>
      <c r="AT509" s="36"/>
      <c r="AU509" s="36"/>
      <c r="AV509" s="36"/>
      <c r="AW509" s="37"/>
      <c r="AX509" s="35">
        <v>1.6523491027732464</v>
      </c>
      <c r="AY509" s="36"/>
      <c r="AZ509" s="37"/>
      <c r="BA509" s="48">
        <v>44900</v>
      </c>
      <c r="BB509" s="36"/>
      <c r="BC509" s="36"/>
      <c r="BD509" s="36"/>
      <c r="BE509" s="36"/>
      <c r="BF509" s="36"/>
      <c r="BG509" s="36"/>
      <c r="BH509" s="37"/>
      <c r="BI509" s="45" t="s">
        <v>185</v>
      </c>
      <c r="BJ509" s="37"/>
    </row>
    <row r="510" spans="1:62" x14ac:dyDescent="0.25">
      <c r="A510" s="49">
        <v>44896.802928240737</v>
      </c>
      <c r="B510" s="37"/>
      <c r="C510" s="45">
        <v>23104</v>
      </c>
      <c r="D510" s="37"/>
      <c r="E510" s="45" t="s">
        <v>17</v>
      </c>
      <c r="F510" s="36"/>
      <c r="G510" s="36"/>
      <c r="H510" s="36"/>
      <c r="I510" s="36"/>
      <c r="J510" s="37"/>
      <c r="K510" s="45"/>
      <c r="L510" s="36"/>
      <c r="M510" s="36"/>
      <c r="N510" s="36"/>
      <c r="O510" s="37"/>
      <c r="P510" s="45"/>
      <c r="Q510" s="36"/>
      <c r="R510" s="36"/>
      <c r="S510" s="37"/>
      <c r="T510" s="40">
        <v>88953</v>
      </c>
      <c r="U510" s="36"/>
      <c r="V510" s="36"/>
      <c r="W510" s="37"/>
      <c r="X510" s="45">
        <v>698</v>
      </c>
      <c r="Y510" s="36"/>
      <c r="Z510" s="36"/>
      <c r="AA510" s="37"/>
      <c r="AB510" s="45">
        <v>1</v>
      </c>
      <c r="AC510" s="36"/>
      <c r="AD510" s="36"/>
      <c r="AE510" s="36"/>
      <c r="AF510" s="37"/>
      <c r="AG510" s="15" t="s">
        <v>54</v>
      </c>
      <c r="AH510" s="35">
        <v>250.94</v>
      </c>
      <c r="AI510" s="36"/>
      <c r="AJ510" s="36"/>
      <c r="AK510" s="36"/>
      <c r="AL510" s="36"/>
      <c r="AM510" s="37"/>
      <c r="AN510" s="47">
        <v>6.09</v>
      </c>
      <c r="AO510" s="37"/>
      <c r="AP510" s="35">
        <v>1528.22</v>
      </c>
      <c r="AQ510" s="36"/>
      <c r="AR510" s="37"/>
      <c r="AS510" s="35">
        <v>2.7815414043196998</v>
      </c>
      <c r="AT510" s="36"/>
      <c r="AU510" s="36"/>
      <c r="AV510" s="36"/>
      <c r="AW510" s="37"/>
      <c r="AX510" s="35">
        <v>2.1894269340974213</v>
      </c>
      <c r="AY510" s="36"/>
      <c r="AZ510" s="37"/>
      <c r="BA510" s="48">
        <v>44907</v>
      </c>
      <c r="BB510" s="36"/>
      <c r="BC510" s="36"/>
      <c r="BD510" s="36"/>
      <c r="BE510" s="36"/>
      <c r="BF510" s="36"/>
      <c r="BG510" s="36"/>
      <c r="BH510" s="37"/>
      <c r="BI510" s="45" t="s">
        <v>185</v>
      </c>
      <c r="BJ510" s="37"/>
    </row>
    <row r="511" spans="1:62" ht="15" customHeight="1" x14ac:dyDescent="0.25">
      <c r="A511" s="41" t="s">
        <v>150</v>
      </c>
      <c r="B511" s="36"/>
      <c r="C511" s="36"/>
      <c r="D511" s="37"/>
      <c r="E511" s="41" t="s">
        <v>151</v>
      </c>
      <c r="F511" s="36"/>
      <c r="G511" s="36"/>
      <c r="H511" s="36"/>
      <c r="I511" s="36"/>
      <c r="J511" s="37"/>
      <c r="K511" s="41" t="s">
        <v>154</v>
      </c>
      <c r="L511" s="36"/>
      <c r="M511" s="36"/>
      <c r="N511" s="36"/>
      <c r="O511" s="36"/>
      <c r="P511" s="36"/>
      <c r="Q511" s="36"/>
      <c r="R511" s="36"/>
      <c r="S511" s="37"/>
      <c r="T511" s="41" t="s">
        <v>267</v>
      </c>
      <c r="U511" s="36"/>
      <c r="V511" s="36"/>
      <c r="W511" s="36"/>
      <c r="X511" s="36"/>
      <c r="Y511" s="36"/>
      <c r="Z511" s="36"/>
      <c r="AA511" s="37"/>
      <c r="AB511" s="41" t="s">
        <v>275</v>
      </c>
      <c r="AC511" s="36"/>
      <c r="AD511" s="36"/>
      <c r="AE511" s="36"/>
      <c r="AF511" s="36"/>
      <c r="AG511" s="37"/>
      <c r="AH511" s="41" t="s">
        <v>274</v>
      </c>
      <c r="AI511" s="36"/>
      <c r="AJ511" s="36"/>
      <c r="AK511" s="36"/>
      <c r="AL511" s="36"/>
      <c r="AM511" s="36"/>
      <c r="AN511" s="36"/>
      <c r="AO511" s="37"/>
      <c r="AP511" s="41" t="s">
        <v>273</v>
      </c>
      <c r="AQ511" s="36"/>
      <c r="AR511" s="36"/>
      <c r="AS511" s="36"/>
      <c r="AT511" s="36"/>
      <c r="AU511" s="36"/>
      <c r="AV511" s="36"/>
      <c r="AW511" s="37"/>
      <c r="AX511" s="41" t="s">
        <v>272</v>
      </c>
      <c r="AY511" s="36"/>
      <c r="AZ511" s="36"/>
      <c r="BA511" s="36"/>
      <c r="BB511" s="36"/>
      <c r="BC511" s="36"/>
      <c r="BD511" s="36"/>
      <c r="BE511" s="36"/>
      <c r="BF511" s="36"/>
      <c r="BG511" s="36"/>
      <c r="BH511" s="37"/>
      <c r="BI511" s="41" t="s">
        <v>265</v>
      </c>
      <c r="BJ511" s="37"/>
    </row>
    <row r="512" spans="1:62" ht="14.25" customHeight="1" x14ac:dyDescent="0.25">
      <c r="A512" s="35">
        <v>6844</v>
      </c>
      <c r="B512" s="36"/>
      <c r="C512" s="36"/>
      <c r="D512" s="37"/>
      <c r="E512" s="35">
        <v>2157.69</v>
      </c>
      <c r="F512" s="36"/>
      <c r="G512" s="36"/>
      <c r="H512" s="36"/>
      <c r="I512" s="36"/>
      <c r="J512" s="37"/>
      <c r="K512" s="35">
        <v>13030.87</v>
      </c>
      <c r="L512" s="36"/>
      <c r="M512" s="36"/>
      <c r="N512" s="36"/>
      <c r="O512" s="36"/>
      <c r="P512" s="36"/>
      <c r="Q512" s="36"/>
      <c r="R512" s="36"/>
      <c r="S512" s="37"/>
      <c r="T512" s="45">
        <v>8583</v>
      </c>
      <c r="U512" s="36"/>
      <c r="V512" s="36"/>
      <c r="W512" s="36"/>
      <c r="X512" s="36"/>
      <c r="Y512" s="36"/>
      <c r="Z512" s="36"/>
      <c r="AA512" s="37"/>
      <c r="AB512" s="35">
        <v>2679.42</v>
      </c>
      <c r="AC512" s="36"/>
      <c r="AD512" s="36"/>
      <c r="AE512" s="36"/>
      <c r="AF512" s="36"/>
      <c r="AG512" s="37"/>
      <c r="AH512" s="35">
        <v>16162.53</v>
      </c>
      <c r="AI512" s="36"/>
      <c r="AJ512" s="36"/>
      <c r="AK512" s="36"/>
      <c r="AL512" s="36"/>
      <c r="AM512" s="36"/>
      <c r="AN512" s="36"/>
      <c r="AO512" s="37"/>
      <c r="AP512" s="35">
        <v>1.9039845119812977</v>
      </c>
      <c r="AQ512" s="36"/>
      <c r="AR512" s="36"/>
      <c r="AS512" s="36"/>
      <c r="AT512" s="36"/>
      <c r="AU512" s="36"/>
      <c r="AV512" s="36"/>
      <c r="AW512" s="37"/>
      <c r="AX512" s="35">
        <v>3.1719107007957583</v>
      </c>
      <c r="AY512" s="36"/>
      <c r="AZ512" s="36"/>
      <c r="BA512" s="36"/>
      <c r="BB512" s="36"/>
      <c r="BC512" s="36"/>
      <c r="BD512" s="36"/>
      <c r="BE512" s="36"/>
      <c r="BF512" s="36"/>
      <c r="BG512" s="36"/>
      <c r="BH512" s="37"/>
      <c r="BI512" s="35">
        <v>3.2033051929148844</v>
      </c>
      <c r="BJ512" s="37"/>
    </row>
    <row r="513" spans="1:62" x14ac:dyDescent="0.25">
      <c r="A513" s="42"/>
      <c r="B513" s="29"/>
      <c r="C513" s="42"/>
      <c r="D513" s="29"/>
      <c r="E513" s="42"/>
      <c r="F513" s="29"/>
      <c r="G513" s="29"/>
      <c r="H513" s="29"/>
      <c r="I513" s="29"/>
      <c r="J513" s="29"/>
      <c r="K513" s="42"/>
      <c r="L513" s="29"/>
      <c r="M513" s="29"/>
      <c r="N513" s="29"/>
      <c r="O513" s="29"/>
      <c r="P513" s="42"/>
      <c r="Q513" s="29"/>
      <c r="R513" s="29"/>
      <c r="S513" s="29"/>
      <c r="T513" s="42"/>
      <c r="U513" s="29"/>
      <c r="V513" s="29"/>
      <c r="W513" s="29"/>
      <c r="X513" s="42"/>
      <c r="Y513" s="29"/>
      <c r="Z513" s="29"/>
      <c r="AA513" s="29"/>
      <c r="AB513" s="42"/>
      <c r="AC513" s="29"/>
      <c r="AD513" s="29"/>
      <c r="AE513" s="29"/>
      <c r="AF513" s="29"/>
      <c r="AG513" s="17"/>
      <c r="AH513" s="42"/>
      <c r="AI513" s="29"/>
      <c r="AJ513" s="29"/>
      <c r="AK513" s="29"/>
      <c r="AL513" s="29"/>
      <c r="AM513" s="29"/>
      <c r="AN513" s="42"/>
      <c r="AO513" s="29"/>
      <c r="AP513" s="42"/>
      <c r="AQ513" s="29"/>
      <c r="AR513" s="29"/>
      <c r="AS513" s="42"/>
      <c r="AT513" s="29"/>
      <c r="AU513" s="29"/>
      <c r="AV513" s="29"/>
      <c r="AW513" s="29"/>
      <c r="AX513" s="42"/>
      <c r="AY513" s="29"/>
      <c r="AZ513" s="29"/>
      <c r="BA513" s="42"/>
      <c r="BB513" s="29"/>
      <c r="BC513" s="29"/>
      <c r="BD513" s="29"/>
      <c r="BE513" s="29"/>
      <c r="BF513" s="29"/>
      <c r="BG513" s="29"/>
      <c r="BH513" s="29"/>
      <c r="BI513" s="42"/>
      <c r="BJ513" s="29"/>
    </row>
    <row r="514" spans="1:62" ht="14.1" customHeight="1" x14ac:dyDescent="0.25">
      <c r="A514" s="41" t="s">
        <v>185</v>
      </c>
      <c r="B514" s="36"/>
      <c r="C514" s="36"/>
      <c r="D514" s="36"/>
      <c r="E514" s="36"/>
      <c r="F514" s="36"/>
      <c r="G514" s="36"/>
      <c r="H514" s="37"/>
      <c r="I514" s="41" t="s">
        <v>271</v>
      </c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7"/>
      <c r="V514" s="41" t="s">
        <v>270</v>
      </c>
      <c r="W514" s="36"/>
      <c r="X514" s="36"/>
      <c r="Y514" s="36"/>
      <c r="Z514" s="36"/>
      <c r="AA514" s="36"/>
      <c r="AB514" s="36"/>
      <c r="AC514" s="36"/>
      <c r="AD514" s="36"/>
      <c r="AE514" s="36"/>
      <c r="AF514" s="36"/>
      <c r="AG514" s="36"/>
      <c r="AH514" s="36"/>
      <c r="AI514" s="36"/>
      <c r="AJ514" s="36"/>
      <c r="AK514" s="37"/>
      <c r="AL514" s="41" t="s">
        <v>269</v>
      </c>
      <c r="AM514" s="36"/>
      <c r="AN514" s="36"/>
      <c r="AO514" s="36"/>
      <c r="AP514" s="36"/>
      <c r="AQ514" s="36"/>
      <c r="AR514" s="36"/>
      <c r="AS514" s="36"/>
      <c r="AT514" s="36"/>
      <c r="AU514" s="36"/>
      <c r="AV514" s="36"/>
      <c r="AW514" s="36"/>
      <c r="AX514" s="36"/>
      <c r="AY514" s="37"/>
      <c r="AZ514" s="41" t="s">
        <v>152</v>
      </c>
      <c r="BA514" s="36"/>
      <c r="BB514" s="36"/>
      <c r="BC514" s="36"/>
      <c r="BD514" s="36"/>
      <c r="BE514" s="36"/>
      <c r="BF514" s="36"/>
      <c r="BG514" s="36"/>
      <c r="BH514" s="36"/>
      <c r="BI514" s="36"/>
      <c r="BJ514" s="37"/>
    </row>
    <row r="515" spans="1:62" ht="14.1" customHeight="1" x14ac:dyDescent="0.25">
      <c r="A515" s="45" t="s">
        <v>158</v>
      </c>
      <c r="B515" s="36"/>
      <c r="C515" s="36"/>
      <c r="D515" s="36"/>
      <c r="E515" s="36"/>
      <c r="F515" s="36"/>
      <c r="G515" s="36"/>
      <c r="H515" s="37"/>
      <c r="I515" s="35">
        <v>2679.42</v>
      </c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7"/>
      <c r="V515" s="35">
        <v>80.528248650827422</v>
      </c>
      <c r="W515" s="36"/>
      <c r="X515" s="36"/>
      <c r="Y515" s="36"/>
      <c r="Z515" s="36"/>
      <c r="AA515" s="36"/>
      <c r="AB515" s="36"/>
      <c r="AC515" s="36"/>
      <c r="AD515" s="36"/>
      <c r="AE515" s="36"/>
      <c r="AF515" s="36"/>
      <c r="AG515" s="36"/>
      <c r="AH515" s="36"/>
      <c r="AI515" s="36"/>
      <c r="AJ515" s="36"/>
      <c r="AK515" s="37"/>
      <c r="AL515" s="46">
        <v>1</v>
      </c>
      <c r="AM515" s="36"/>
      <c r="AN515" s="36"/>
      <c r="AO515" s="36"/>
      <c r="AP515" s="36"/>
      <c r="AQ515" s="36"/>
      <c r="AR515" s="36"/>
      <c r="AS515" s="36"/>
      <c r="AT515" s="36"/>
      <c r="AU515" s="36"/>
      <c r="AV515" s="36"/>
      <c r="AW515" s="36"/>
      <c r="AX515" s="36"/>
      <c r="AY515" s="37"/>
      <c r="AZ515" s="35">
        <v>16162.53</v>
      </c>
      <c r="BA515" s="36"/>
      <c r="BB515" s="36"/>
      <c r="BC515" s="36"/>
      <c r="BD515" s="36"/>
      <c r="BE515" s="36"/>
      <c r="BF515" s="36"/>
      <c r="BG515" s="36"/>
      <c r="BH515" s="36"/>
      <c r="BI515" s="36"/>
      <c r="BJ515" s="37"/>
    </row>
    <row r="516" spans="1:62" ht="0.45" customHeight="1" x14ac:dyDescent="0.25"/>
    <row r="517" spans="1:62" ht="6" customHeight="1" x14ac:dyDescent="0.25">
      <c r="A517" s="50"/>
      <c r="B517" s="37"/>
      <c r="C517" s="50"/>
      <c r="D517" s="36"/>
      <c r="E517" s="36"/>
      <c r="F517" s="36"/>
      <c r="G517" s="36"/>
      <c r="H517" s="36"/>
      <c r="I517" s="36"/>
      <c r="J517" s="37"/>
      <c r="K517" s="50"/>
      <c r="L517" s="36"/>
      <c r="M517" s="36"/>
      <c r="N517" s="36"/>
      <c r="O517" s="36"/>
      <c r="P517" s="36"/>
      <c r="Q517" s="36"/>
      <c r="R517" s="36"/>
      <c r="S517" s="37"/>
      <c r="T517" s="50"/>
      <c r="U517" s="36"/>
      <c r="V517" s="36"/>
      <c r="W517" s="36"/>
      <c r="X517" s="36"/>
      <c r="Y517" s="36"/>
      <c r="Z517" s="36"/>
      <c r="AA517" s="37"/>
      <c r="AB517" s="50"/>
      <c r="AC517" s="36"/>
      <c r="AD517" s="36"/>
      <c r="AE517" s="36"/>
      <c r="AF517" s="36"/>
      <c r="AG517" s="37"/>
      <c r="AH517" s="50"/>
      <c r="AI517" s="36"/>
      <c r="AJ517" s="36"/>
      <c r="AK517" s="36"/>
      <c r="AL517" s="36"/>
      <c r="AM517" s="36"/>
      <c r="AN517" s="36"/>
      <c r="AO517" s="37"/>
      <c r="AP517" s="50"/>
      <c r="AQ517" s="36"/>
      <c r="AR517" s="36"/>
      <c r="AS517" s="36"/>
      <c r="AT517" s="36"/>
      <c r="AU517" s="36"/>
      <c r="AV517" s="36"/>
      <c r="AW517" s="37"/>
      <c r="AX517" s="50"/>
      <c r="AY517" s="36"/>
      <c r="AZ517" s="36"/>
      <c r="BA517" s="36"/>
      <c r="BB517" s="36"/>
      <c r="BC517" s="36"/>
      <c r="BD517" s="36"/>
      <c r="BE517" s="36"/>
      <c r="BF517" s="36"/>
      <c r="BG517" s="36"/>
      <c r="BH517" s="36"/>
      <c r="BI517" s="36"/>
      <c r="BJ517" s="37"/>
    </row>
    <row r="518" spans="1:62" ht="16.95" customHeight="1" x14ac:dyDescent="0.25">
      <c r="A518" s="52"/>
      <c r="B518" s="37"/>
      <c r="C518" s="51" t="s">
        <v>36</v>
      </c>
      <c r="D518" s="36"/>
      <c r="E518" s="36"/>
      <c r="F518" s="36"/>
      <c r="G518" s="36"/>
      <c r="H518" s="36"/>
      <c r="I518" s="36"/>
      <c r="J518" s="37"/>
      <c r="K518" s="51" t="s">
        <v>292</v>
      </c>
      <c r="L518" s="36"/>
      <c r="M518" s="36"/>
      <c r="N518" s="36"/>
      <c r="O518" s="36"/>
      <c r="P518" s="36"/>
      <c r="Q518" s="36"/>
      <c r="R518" s="36"/>
      <c r="S518" s="37"/>
      <c r="T518" s="51" t="s">
        <v>42</v>
      </c>
      <c r="U518" s="36"/>
      <c r="V518" s="36"/>
      <c r="W518" s="36"/>
      <c r="X518" s="36"/>
      <c r="Y518" s="36"/>
      <c r="Z518" s="36"/>
      <c r="AA518" s="37"/>
      <c r="AB518" s="51" t="s">
        <v>43</v>
      </c>
      <c r="AC518" s="36"/>
      <c r="AD518" s="36"/>
      <c r="AE518" s="36"/>
      <c r="AF518" s="36"/>
      <c r="AG518" s="37"/>
      <c r="AH518" s="51" t="s">
        <v>291</v>
      </c>
      <c r="AI518" s="36"/>
      <c r="AJ518" s="36"/>
      <c r="AK518" s="36"/>
      <c r="AL518" s="36"/>
      <c r="AM518" s="36"/>
      <c r="AN518" s="36"/>
      <c r="AO518" s="37"/>
      <c r="AP518" s="51" t="s">
        <v>290</v>
      </c>
      <c r="AQ518" s="36"/>
      <c r="AR518" s="36"/>
      <c r="AS518" s="36"/>
      <c r="AT518" s="36"/>
      <c r="AU518" s="36"/>
      <c r="AV518" s="36"/>
      <c r="AW518" s="37"/>
      <c r="AX518" s="51" t="s">
        <v>47</v>
      </c>
      <c r="AY518" s="36"/>
      <c r="AZ518" s="37"/>
      <c r="BA518" s="51" t="s">
        <v>289</v>
      </c>
      <c r="BB518" s="36"/>
      <c r="BC518" s="36"/>
      <c r="BD518" s="36"/>
      <c r="BE518" s="36"/>
      <c r="BF518" s="36"/>
      <c r="BG518" s="36"/>
      <c r="BH518" s="37"/>
      <c r="BI518" s="51" t="s">
        <v>288</v>
      </c>
      <c r="BJ518" s="37"/>
    </row>
    <row r="519" spans="1:62" ht="14.25" customHeight="1" x14ac:dyDescent="0.25">
      <c r="A519" s="50"/>
      <c r="B519" s="37"/>
      <c r="C519" s="45" t="s">
        <v>287</v>
      </c>
      <c r="D519" s="36"/>
      <c r="E519" s="36"/>
      <c r="F519" s="36"/>
      <c r="G519" s="36"/>
      <c r="H519" s="36"/>
      <c r="I519" s="36"/>
      <c r="J519" s="37"/>
      <c r="K519" s="45">
        <v>86</v>
      </c>
      <c r="L519" s="36"/>
      <c r="M519" s="36"/>
      <c r="N519" s="36"/>
      <c r="O519" s="36"/>
      <c r="P519" s="36"/>
      <c r="Q519" s="36"/>
      <c r="R519" s="36"/>
      <c r="S519" s="37"/>
      <c r="T519" s="45" t="s">
        <v>127</v>
      </c>
      <c r="U519" s="36"/>
      <c r="V519" s="36"/>
      <c r="W519" s="36"/>
      <c r="X519" s="36"/>
      <c r="Y519" s="36"/>
      <c r="Z519" s="36"/>
      <c r="AA519" s="37"/>
      <c r="AB519" s="45">
        <v>730290</v>
      </c>
      <c r="AC519" s="36"/>
      <c r="AD519" s="36"/>
      <c r="AE519" s="36"/>
      <c r="AF519" s="36"/>
      <c r="AG519" s="37"/>
      <c r="AH519" s="45" t="s">
        <v>364</v>
      </c>
      <c r="AI519" s="36"/>
      <c r="AJ519" s="36"/>
      <c r="AK519" s="36"/>
      <c r="AL519" s="36"/>
      <c r="AM519" s="36"/>
      <c r="AN519" s="36"/>
      <c r="AO519" s="37"/>
      <c r="AP519" s="45" t="s">
        <v>185</v>
      </c>
      <c r="AQ519" s="36"/>
      <c r="AR519" s="36"/>
      <c r="AS519" s="36"/>
      <c r="AT519" s="36"/>
      <c r="AU519" s="36"/>
      <c r="AV519" s="36"/>
      <c r="AW519" s="37"/>
      <c r="AX519" s="45" t="s">
        <v>284</v>
      </c>
      <c r="AY519" s="36"/>
      <c r="AZ519" s="37"/>
      <c r="BA519" s="45">
        <v>3</v>
      </c>
      <c r="BB519" s="36"/>
      <c r="BC519" s="36"/>
      <c r="BD519" s="36"/>
      <c r="BE519" s="36"/>
      <c r="BF519" s="36"/>
      <c r="BG519" s="36"/>
      <c r="BH519" s="37"/>
      <c r="BI519" s="45">
        <v>5</v>
      </c>
      <c r="BJ519" s="37"/>
    </row>
    <row r="520" spans="1:62" ht="3.75" customHeight="1" x14ac:dyDescent="0.25">
      <c r="A520" s="50"/>
      <c r="B520" s="37"/>
      <c r="C520" s="50"/>
      <c r="D520" s="36"/>
      <c r="E520" s="36"/>
      <c r="F520" s="36"/>
      <c r="G520" s="36"/>
      <c r="H520" s="36"/>
      <c r="I520" s="36"/>
      <c r="J520" s="37"/>
      <c r="K520" s="50"/>
      <c r="L520" s="36"/>
      <c r="M520" s="36"/>
      <c r="N520" s="36"/>
      <c r="O520" s="36"/>
      <c r="P520" s="36"/>
      <c r="Q520" s="36"/>
      <c r="R520" s="36"/>
      <c r="S520" s="37"/>
      <c r="T520" s="50"/>
      <c r="U520" s="36"/>
      <c r="V520" s="36"/>
      <c r="W520" s="36"/>
      <c r="X520" s="36"/>
      <c r="Y520" s="36"/>
      <c r="Z520" s="36"/>
      <c r="AA520" s="37"/>
      <c r="AB520" s="50"/>
      <c r="AC520" s="36"/>
      <c r="AD520" s="36"/>
      <c r="AE520" s="36"/>
      <c r="AF520" s="36"/>
      <c r="AG520" s="37"/>
      <c r="AH520" s="50"/>
      <c r="AI520" s="36"/>
      <c r="AJ520" s="36"/>
      <c r="AK520" s="36"/>
      <c r="AL520" s="36"/>
      <c r="AM520" s="36"/>
      <c r="AN520" s="36"/>
      <c r="AO520" s="37"/>
      <c r="AP520" s="50"/>
      <c r="AQ520" s="36"/>
      <c r="AR520" s="36"/>
      <c r="AS520" s="36"/>
      <c r="AT520" s="36"/>
      <c r="AU520" s="36"/>
      <c r="AV520" s="36"/>
      <c r="AW520" s="37"/>
      <c r="AX520" s="50"/>
      <c r="AY520" s="36"/>
      <c r="AZ520" s="36"/>
      <c r="BA520" s="36"/>
      <c r="BB520" s="36"/>
      <c r="BC520" s="36"/>
      <c r="BD520" s="36"/>
      <c r="BE520" s="36"/>
      <c r="BF520" s="36"/>
      <c r="BG520" s="36"/>
      <c r="BH520" s="36"/>
      <c r="BI520" s="36"/>
      <c r="BJ520" s="37"/>
    </row>
    <row r="521" spans="1:62" x14ac:dyDescent="0.25">
      <c r="A521" s="41" t="s">
        <v>39</v>
      </c>
      <c r="B521" s="37"/>
      <c r="C521" s="41" t="s">
        <v>41</v>
      </c>
      <c r="D521" s="37"/>
      <c r="E521" s="41" t="s">
        <v>11</v>
      </c>
      <c r="F521" s="36"/>
      <c r="G521" s="36"/>
      <c r="H521" s="36"/>
      <c r="I521" s="36"/>
      <c r="J521" s="37"/>
      <c r="K521" s="41" t="s">
        <v>283</v>
      </c>
      <c r="L521" s="36"/>
      <c r="M521" s="36"/>
      <c r="N521" s="36"/>
      <c r="O521" s="37"/>
      <c r="P521" s="41" t="s">
        <v>38</v>
      </c>
      <c r="Q521" s="36"/>
      <c r="R521" s="36"/>
      <c r="S521" s="37"/>
      <c r="T521" s="41" t="s">
        <v>44</v>
      </c>
      <c r="U521" s="36"/>
      <c r="V521" s="36"/>
      <c r="W521" s="37"/>
      <c r="X521" s="41" t="s">
        <v>45</v>
      </c>
      <c r="Y521" s="36"/>
      <c r="Z521" s="36"/>
      <c r="AA521" s="37"/>
      <c r="AB521" s="41" t="s">
        <v>46</v>
      </c>
      <c r="AC521" s="36"/>
      <c r="AD521" s="36"/>
      <c r="AE521" s="36"/>
      <c r="AF521" s="37"/>
      <c r="AG521" s="16" t="s">
        <v>47</v>
      </c>
      <c r="AH521" s="41" t="s">
        <v>266</v>
      </c>
      <c r="AI521" s="36"/>
      <c r="AJ521" s="36"/>
      <c r="AK521" s="36"/>
      <c r="AL521" s="36"/>
      <c r="AM521" s="37"/>
      <c r="AN521" s="41" t="s">
        <v>49</v>
      </c>
      <c r="AO521" s="37"/>
      <c r="AP521" s="41" t="s">
        <v>50</v>
      </c>
      <c r="AQ521" s="36"/>
      <c r="AR521" s="37"/>
      <c r="AS521" s="41" t="s">
        <v>265</v>
      </c>
      <c r="AT521" s="36"/>
      <c r="AU521" s="36"/>
      <c r="AV521" s="36"/>
      <c r="AW521" s="37"/>
      <c r="AX521" s="41" t="s">
        <v>264</v>
      </c>
      <c r="AY521" s="36"/>
      <c r="AZ521" s="37"/>
      <c r="BA521" s="41" t="s">
        <v>51</v>
      </c>
      <c r="BB521" s="36"/>
      <c r="BC521" s="36"/>
      <c r="BD521" s="36"/>
      <c r="BE521" s="36"/>
      <c r="BF521" s="36"/>
      <c r="BG521" s="36"/>
      <c r="BH521" s="37"/>
      <c r="BI521" s="41" t="s">
        <v>52</v>
      </c>
      <c r="BJ521" s="37"/>
    </row>
    <row r="522" spans="1:62" x14ac:dyDescent="0.25">
      <c r="A522" s="49">
        <v>44873.484317129631</v>
      </c>
      <c r="B522" s="37"/>
      <c r="C522" s="45">
        <v>23104</v>
      </c>
      <c r="D522" s="37"/>
      <c r="E522" s="45" t="s">
        <v>17</v>
      </c>
      <c r="F522" s="36"/>
      <c r="G522" s="36"/>
      <c r="H522" s="36"/>
      <c r="I522" s="36"/>
      <c r="J522" s="37"/>
      <c r="K522" s="45"/>
      <c r="L522" s="36"/>
      <c r="M522" s="36"/>
      <c r="N522" s="36"/>
      <c r="O522" s="37"/>
      <c r="P522" s="45"/>
      <c r="Q522" s="36"/>
      <c r="R522" s="36"/>
      <c r="S522" s="37"/>
      <c r="T522" s="40">
        <v>58663</v>
      </c>
      <c r="U522" s="36"/>
      <c r="V522" s="36"/>
      <c r="W522" s="37"/>
      <c r="X522" s="45">
        <v>1235</v>
      </c>
      <c r="Y522" s="36"/>
      <c r="Z522" s="36"/>
      <c r="AA522" s="37"/>
      <c r="AB522" s="45">
        <v>1</v>
      </c>
      <c r="AC522" s="36"/>
      <c r="AD522" s="36"/>
      <c r="AE522" s="36"/>
      <c r="AF522" s="37"/>
      <c r="AG522" s="15" t="s">
        <v>54</v>
      </c>
      <c r="AH522" s="35">
        <v>449.1</v>
      </c>
      <c r="AI522" s="36"/>
      <c r="AJ522" s="36"/>
      <c r="AK522" s="36"/>
      <c r="AL522" s="36"/>
      <c r="AM522" s="37"/>
      <c r="AN522" s="47">
        <v>5.96</v>
      </c>
      <c r="AO522" s="37"/>
      <c r="AP522" s="35">
        <v>2676.64</v>
      </c>
      <c r="AQ522" s="36"/>
      <c r="AR522" s="37"/>
      <c r="AS522" s="35">
        <v>2.7499443331106002</v>
      </c>
      <c r="AT522" s="36"/>
      <c r="AU522" s="36"/>
      <c r="AV522" s="36"/>
      <c r="AW522" s="37"/>
      <c r="AX522" s="35">
        <v>2.16731983805668</v>
      </c>
      <c r="AY522" s="36"/>
      <c r="AZ522" s="37"/>
      <c r="BA522" s="48">
        <v>44886</v>
      </c>
      <c r="BB522" s="36"/>
      <c r="BC522" s="36"/>
      <c r="BD522" s="36"/>
      <c r="BE522" s="36"/>
      <c r="BF522" s="36"/>
      <c r="BG522" s="36"/>
      <c r="BH522" s="37"/>
      <c r="BI522" s="45" t="s">
        <v>282</v>
      </c>
      <c r="BJ522" s="37"/>
    </row>
    <row r="523" spans="1:62" x14ac:dyDescent="0.25">
      <c r="A523" s="49">
        <v>44875.541076388887</v>
      </c>
      <c r="B523" s="37"/>
      <c r="C523" s="45">
        <v>23104</v>
      </c>
      <c r="D523" s="37"/>
      <c r="E523" s="45" t="s">
        <v>17</v>
      </c>
      <c r="F523" s="36"/>
      <c r="G523" s="36"/>
      <c r="H523" s="36"/>
      <c r="I523" s="36"/>
      <c r="J523" s="37"/>
      <c r="K523" s="45"/>
      <c r="L523" s="36"/>
      <c r="M523" s="36"/>
      <c r="N523" s="36"/>
      <c r="O523" s="37"/>
      <c r="P523" s="45"/>
      <c r="Q523" s="36"/>
      <c r="R523" s="36"/>
      <c r="S523" s="37"/>
      <c r="T523" s="40">
        <v>59630</v>
      </c>
      <c r="U523" s="36"/>
      <c r="V523" s="36"/>
      <c r="W523" s="37"/>
      <c r="X523" s="45">
        <v>0</v>
      </c>
      <c r="Y523" s="36"/>
      <c r="Z523" s="36"/>
      <c r="AA523" s="37"/>
      <c r="AB523" s="45">
        <v>1</v>
      </c>
      <c r="AC523" s="36"/>
      <c r="AD523" s="36"/>
      <c r="AE523" s="36"/>
      <c r="AF523" s="37"/>
      <c r="AG523" s="15" t="s">
        <v>54</v>
      </c>
      <c r="AH523" s="35">
        <v>140.28</v>
      </c>
      <c r="AI523" s="36"/>
      <c r="AJ523" s="36"/>
      <c r="AK523" s="36"/>
      <c r="AL523" s="36"/>
      <c r="AM523" s="37"/>
      <c r="AN523" s="47">
        <v>5.96</v>
      </c>
      <c r="AO523" s="37"/>
      <c r="AP523" s="35">
        <v>836.07</v>
      </c>
      <c r="AQ523" s="36"/>
      <c r="AR523" s="37"/>
      <c r="AS523" s="35">
        <v>0</v>
      </c>
      <c r="AT523" s="36"/>
      <c r="AU523" s="36"/>
      <c r="AV523" s="36"/>
      <c r="AW523" s="37"/>
      <c r="AX523" s="35">
        <v>0</v>
      </c>
      <c r="AY523" s="36"/>
      <c r="AZ523" s="37"/>
      <c r="BA523" s="48">
        <v>44886</v>
      </c>
      <c r="BB523" s="36"/>
      <c r="BC523" s="36"/>
      <c r="BD523" s="36"/>
      <c r="BE523" s="36"/>
      <c r="BF523" s="36"/>
      <c r="BG523" s="36"/>
      <c r="BH523" s="37"/>
      <c r="BI523" s="45" t="s">
        <v>279</v>
      </c>
      <c r="BJ523" s="37"/>
    </row>
    <row r="524" spans="1:62" x14ac:dyDescent="0.25">
      <c r="A524" s="49">
        <v>44875.573055555556</v>
      </c>
      <c r="B524" s="37"/>
      <c r="C524" s="45">
        <v>23104</v>
      </c>
      <c r="D524" s="37"/>
      <c r="E524" s="45" t="s">
        <v>17</v>
      </c>
      <c r="F524" s="36"/>
      <c r="G524" s="36"/>
      <c r="H524" s="36"/>
      <c r="I524" s="36"/>
      <c r="J524" s="37"/>
      <c r="K524" s="45"/>
      <c r="L524" s="36"/>
      <c r="M524" s="36"/>
      <c r="N524" s="36"/>
      <c r="O524" s="37"/>
      <c r="P524" s="45"/>
      <c r="Q524" s="36"/>
      <c r="R524" s="36"/>
      <c r="S524" s="37"/>
      <c r="T524" s="40">
        <v>59630</v>
      </c>
      <c r="U524" s="36"/>
      <c r="V524" s="36"/>
      <c r="W524" s="37"/>
      <c r="X524" s="45">
        <v>967</v>
      </c>
      <c r="Y524" s="36"/>
      <c r="Z524" s="36"/>
      <c r="AA524" s="37"/>
      <c r="AB524" s="45">
        <v>1</v>
      </c>
      <c r="AC524" s="36"/>
      <c r="AD524" s="36"/>
      <c r="AE524" s="36"/>
      <c r="AF524" s="37"/>
      <c r="AG524" s="15" t="s">
        <v>54</v>
      </c>
      <c r="AH524" s="35">
        <v>171.27</v>
      </c>
      <c r="AI524" s="36"/>
      <c r="AJ524" s="36"/>
      <c r="AK524" s="36"/>
      <c r="AL524" s="36"/>
      <c r="AM524" s="37"/>
      <c r="AN524" s="47">
        <v>5.96</v>
      </c>
      <c r="AO524" s="37"/>
      <c r="AP524" s="35">
        <v>1020.77</v>
      </c>
      <c r="AQ524" s="36"/>
      <c r="AR524" s="37"/>
      <c r="AS524" s="35">
        <v>3.1038356604075998</v>
      </c>
      <c r="AT524" s="36"/>
      <c r="AU524" s="36"/>
      <c r="AV524" s="36"/>
      <c r="AW524" s="37"/>
      <c r="AX524" s="35">
        <v>1.0556049638055842</v>
      </c>
      <c r="AY524" s="36"/>
      <c r="AZ524" s="37"/>
      <c r="BA524" s="48">
        <v>44886</v>
      </c>
      <c r="BB524" s="36"/>
      <c r="BC524" s="36"/>
      <c r="BD524" s="36"/>
      <c r="BE524" s="36"/>
      <c r="BF524" s="36"/>
      <c r="BG524" s="36"/>
      <c r="BH524" s="37"/>
      <c r="BI524" s="45" t="s">
        <v>185</v>
      </c>
      <c r="BJ524" s="37"/>
    </row>
    <row r="525" spans="1:62" x14ac:dyDescent="0.25">
      <c r="A525" s="49">
        <v>44881.295844907407</v>
      </c>
      <c r="B525" s="37"/>
      <c r="C525" s="45">
        <v>23104</v>
      </c>
      <c r="D525" s="37"/>
      <c r="E525" s="45" t="s">
        <v>17</v>
      </c>
      <c r="F525" s="36"/>
      <c r="G525" s="36"/>
      <c r="H525" s="36"/>
      <c r="I525" s="36"/>
      <c r="J525" s="37"/>
      <c r="K525" s="45"/>
      <c r="L525" s="36"/>
      <c r="M525" s="36"/>
      <c r="N525" s="36"/>
      <c r="O525" s="37"/>
      <c r="P525" s="45"/>
      <c r="Q525" s="36"/>
      <c r="R525" s="36"/>
      <c r="S525" s="37"/>
      <c r="T525" s="40">
        <v>60630</v>
      </c>
      <c r="U525" s="36"/>
      <c r="V525" s="36"/>
      <c r="W525" s="37"/>
      <c r="X525" s="45">
        <v>1000</v>
      </c>
      <c r="Y525" s="36"/>
      <c r="Z525" s="36"/>
      <c r="AA525" s="37"/>
      <c r="AB525" s="45">
        <v>1</v>
      </c>
      <c r="AC525" s="36"/>
      <c r="AD525" s="36"/>
      <c r="AE525" s="36"/>
      <c r="AF525" s="37"/>
      <c r="AG525" s="15" t="s">
        <v>54</v>
      </c>
      <c r="AH525" s="35">
        <v>355.1</v>
      </c>
      <c r="AI525" s="36"/>
      <c r="AJ525" s="36"/>
      <c r="AK525" s="36"/>
      <c r="AL525" s="36"/>
      <c r="AM525" s="37"/>
      <c r="AN525" s="47">
        <v>5.96</v>
      </c>
      <c r="AO525" s="37"/>
      <c r="AP525" s="35">
        <v>2116.4</v>
      </c>
      <c r="AQ525" s="36"/>
      <c r="AR525" s="37"/>
      <c r="AS525" s="35">
        <v>2.8161081385525</v>
      </c>
      <c r="AT525" s="36"/>
      <c r="AU525" s="36"/>
      <c r="AV525" s="36"/>
      <c r="AW525" s="37"/>
      <c r="AX525" s="35">
        <v>2.1164000000000001</v>
      </c>
      <c r="AY525" s="36"/>
      <c r="AZ525" s="37"/>
      <c r="BA525" s="48">
        <v>44893</v>
      </c>
      <c r="BB525" s="36"/>
      <c r="BC525" s="36"/>
      <c r="BD525" s="36"/>
      <c r="BE525" s="36"/>
      <c r="BF525" s="36"/>
      <c r="BG525" s="36"/>
      <c r="BH525" s="37"/>
      <c r="BI525" s="45" t="s">
        <v>282</v>
      </c>
      <c r="BJ525" s="37"/>
    </row>
    <row r="526" spans="1:62" x14ac:dyDescent="0.25">
      <c r="A526" s="49">
        <v>44882.483206018514</v>
      </c>
      <c r="B526" s="37"/>
      <c r="C526" s="45">
        <v>23104</v>
      </c>
      <c r="D526" s="37"/>
      <c r="E526" s="45" t="s">
        <v>17</v>
      </c>
      <c r="F526" s="36"/>
      <c r="G526" s="36"/>
      <c r="H526" s="36"/>
      <c r="I526" s="36"/>
      <c r="J526" s="37"/>
      <c r="K526" s="45"/>
      <c r="L526" s="36"/>
      <c r="M526" s="36"/>
      <c r="N526" s="36"/>
      <c r="O526" s="37"/>
      <c r="P526" s="45"/>
      <c r="Q526" s="36"/>
      <c r="R526" s="36"/>
      <c r="S526" s="37"/>
      <c r="T526" s="40">
        <v>61079</v>
      </c>
      <c r="U526" s="36"/>
      <c r="V526" s="36"/>
      <c r="W526" s="37"/>
      <c r="X526" s="45">
        <v>0</v>
      </c>
      <c r="Y526" s="36"/>
      <c r="Z526" s="36"/>
      <c r="AA526" s="37"/>
      <c r="AB526" s="45">
        <v>1</v>
      </c>
      <c r="AC526" s="36"/>
      <c r="AD526" s="36"/>
      <c r="AE526" s="36"/>
      <c r="AF526" s="37"/>
      <c r="AG526" s="15" t="s">
        <v>54</v>
      </c>
      <c r="AH526" s="35">
        <v>22.99</v>
      </c>
      <c r="AI526" s="36"/>
      <c r="AJ526" s="36"/>
      <c r="AK526" s="36"/>
      <c r="AL526" s="36"/>
      <c r="AM526" s="37"/>
      <c r="AN526" s="47">
        <v>5.96</v>
      </c>
      <c r="AO526" s="37"/>
      <c r="AP526" s="35">
        <v>137.02000000000001</v>
      </c>
      <c r="AQ526" s="36"/>
      <c r="AR526" s="37"/>
      <c r="AS526" s="35">
        <v>0</v>
      </c>
      <c r="AT526" s="36"/>
      <c r="AU526" s="36"/>
      <c r="AV526" s="36"/>
      <c r="AW526" s="37"/>
      <c r="AX526" s="35">
        <v>0</v>
      </c>
      <c r="AY526" s="36"/>
      <c r="AZ526" s="37"/>
      <c r="BA526" s="48">
        <v>44893</v>
      </c>
      <c r="BB526" s="36"/>
      <c r="BC526" s="36"/>
      <c r="BD526" s="36"/>
      <c r="BE526" s="36"/>
      <c r="BF526" s="36"/>
      <c r="BG526" s="36"/>
      <c r="BH526" s="37"/>
      <c r="BI526" s="45" t="s">
        <v>279</v>
      </c>
      <c r="BJ526" s="37"/>
    </row>
    <row r="527" spans="1:62" x14ac:dyDescent="0.25">
      <c r="A527" s="49">
        <v>44882.485995370371</v>
      </c>
      <c r="B527" s="37"/>
      <c r="C527" s="45">
        <v>23104</v>
      </c>
      <c r="D527" s="37"/>
      <c r="E527" s="45" t="s">
        <v>17</v>
      </c>
      <c r="F527" s="36"/>
      <c r="G527" s="36"/>
      <c r="H527" s="36"/>
      <c r="I527" s="36"/>
      <c r="J527" s="37"/>
      <c r="K527" s="45"/>
      <c r="L527" s="36"/>
      <c r="M527" s="36"/>
      <c r="N527" s="36"/>
      <c r="O527" s="37"/>
      <c r="P527" s="45"/>
      <c r="Q527" s="36"/>
      <c r="R527" s="36"/>
      <c r="S527" s="37"/>
      <c r="T527" s="40">
        <v>61079</v>
      </c>
      <c r="U527" s="36"/>
      <c r="V527" s="36"/>
      <c r="W527" s="37"/>
      <c r="X527" s="45">
        <v>449</v>
      </c>
      <c r="Y527" s="36"/>
      <c r="Z527" s="36"/>
      <c r="AA527" s="37"/>
      <c r="AB527" s="45">
        <v>1</v>
      </c>
      <c r="AC527" s="36"/>
      <c r="AD527" s="36"/>
      <c r="AE527" s="36"/>
      <c r="AF527" s="37"/>
      <c r="AG527" s="15" t="s">
        <v>54</v>
      </c>
      <c r="AH527" s="35">
        <v>140.85</v>
      </c>
      <c r="AI527" s="36"/>
      <c r="AJ527" s="36"/>
      <c r="AK527" s="36"/>
      <c r="AL527" s="36"/>
      <c r="AM527" s="37"/>
      <c r="AN527" s="47">
        <v>5.96</v>
      </c>
      <c r="AO527" s="37"/>
      <c r="AP527" s="35">
        <v>839.47</v>
      </c>
      <c r="AQ527" s="36"/>
      <c r="AR527" s="37"/>
      <c r="AS527" s="35">
        <v>2.740478515625</v>
      </c>
      <c r="AT527" s="36"/>
      <c r="AU527" s="36"/>
      <c r="AV527" s="36"/>
      <c r="AW527" s="37"/>
      <c r="AX527" s="35">
        <v>1.8696436525612472</v>
      </c>
      <c r="AY527" s="36"/>
      <c r="AZ527" s="37"/>
      <c r="BA527" s="48">
        <v>44893</v>
      </c>
      <c r="BB527" s="36"/>
      <c r="BC527" s="36"/>
      <c r="BD527" s="36"/>
      <c r="BE527" s="36"/>
      <c r="BF527" s="36"/>
      <c r="BG527" s="36"/>
      <c r="BH527" s="37"/>
      <c r="BI527" s="45" t="s">
        <v>282</v>
      </c>
      <c r="BJ527" s="37"/>
    </row>
    <row r="528" spans="1:62" x14ac:dyDescent="0.25">
      <c r="A528" s="49">
        <v>44887.323472222219</v>
      </c>
      <c r="B528" s="37"/>
      <c r="C528" s="45">
        <v>23104</v>
      </c>
      <c r="D528" s="37"/>
      <c r="E528" s="45" t="s">
        <v>17</v>
      </c>
      <c r="F528" s="36"/>
      <c r="G528" s="36"/>
      <c r="H528" s="36"/>
      <c r="I528" s="36"/>
      <c r="J528" s="37"/>
      <c r="K528" s="45"/>
      <c r="L528" s="36"/>
      <c r="M528" s="36"/>
      <c r="N528" s="36"/>
      <c r="O528" s="37"/>
      <c r="P528" s="45"/>
      <c r="Q528" s="36"/>
      <c r="R528" s="36"/>
      <c r="S528" s="37"/>
      <c r="T528" s="40">
        <v>62092</v>
      </c>
      <c r="U528" s="36"/>
      <c r="V528" s="36"/>
      <c r="W528" s="37"/>
      <c r="X528" s="45">
        <v>1013</v>
      </c>
      <c r="Y528" s="36"/>
      <c r="Z528" s="36"/>
      <c r="AA528" s="37"/>
      <c r="AB528" s="45">
        <v>1</v>
      </c>
      <c r="AC528" s="36"/>
      <c r="AD528" s="36"/>
      <c r="AE528" s="36"/>
      <c r="AF528" s="37"/>
      <c r="AG528" s="15" t="s">
        <v>54</v>
      </c>
      <c r="AH528" s="35">
        <v>331.55</v>
      </c>
      <c r="AI528" s="36"/>
      <c r="AJ528" s="36"/>
      <c r="AK528" s="36"/>
      <c r="AL528" s="36"/>
      <c r="AM528" s="37"/>
      <c r="AN528" s="47">
        <v>6.09</v>
      </c>
      <c r="AO528" s="37"/>
      <c r="AP528" s="35">
        <v>2019.14</v>
      </c>
      <c r="AQ528" s="36"/>
      <c r="AR528" s="37"/>
      <c r="AS528" s="35">
        <v>3.0553461016437002</v>
      </c>
      <c r="AT528" s="36"/>
      <c r="AU528" s="36"/>
      <c r="AV528" s="36"/>
      <c r="AW528" s="37"/>
      <c r="AX528" s="35">
        <v>1.9932280355380061</v>
      </c>
      <c r="AY528" s="36"/>
      <c r="AZ528" s="37"/>
      <c r="BA528" s="48">
        <v>44893</v>
      </c>
      <c r="BB528" s="36"/>
      <c r="BC528" s="36"/>
      <c r="BD528" s="36"/>
      <c r="BE528" s="36"/>
      <c r="BF528" s="36"/>
      <c r="BG528" s="36"/>
      <c r="BH528" s="37"/>
      <c r="BI528" s="45" t="s">
        <v>185</v>
      </c>
      <c r="BJ528" s="37"/>
    </row>
    <row r="529" spans="1:62" ht="15" customHeight="1" x14ac:dyDescent="0.25">
      <c r="A529" s="41" t="s">
        <v>150</v>
      </c>
      <c r="B529" s="36"/>
      <c r="C529" s="36"/>
      <c r="D529" s="37"/>
      <c r="E529" s="41" t="s">
        <v>151</v>
      </c>
      <c r="F529" s="36"/>
      <c r="G529" s="36"/>
      <c r="H529" s="36"/>
      <c r="I529" s="36"/>
      <c r="J529" s="37"/>
      <c r="K529" s="41" t="s">
        <v>154</v>
      </c>
      <c r="L529" s="36"/>
      <c r="M529" s="36"/>
      <c r="N529" s="36"/>
      <c r="O529" s="36"/>
      <c r="P529" s="36"/>
      <c r="Q529" s="36"/>
      <c r="R529" s="36"/>
      <c r="S529" s="37"/>
      <c r="T529" s="41" t="s">
        <v>267</v>
      </c>
      <c r="U529" s="36"/>
      <c r="V529" s="36"/>
      <c r="W529" s="36"/>
      <c r="X529" s="36"/>
      <c r="Y529" s="36"/>
      <c r="Z529" s="36"/>
      <c r="AA529" s="37"/>
      <c r="AB529" s="41" t="s">
        <v>275</v>
      </c>
      <c r="AC529" s="36"/>
      <c r="AD529" s="36"/>
      <c r="AE529" s="36"/>
      <c r="AF529" s="36"/>
      <c r="AG529" s="37"/>
      <c r="AH529" s="41" t="s">
        <v>274</v>
      </c>
      <c r="AI529" s="36"/>
      <c r="AJ529" s="36"/>
      <c r="AK529" s="36"/>
      <c r="AL529" s="36"/>
      <c r="AM529" s="36"/>
      <c r="AN529" s="36"/>
      <c r="AO529" s="37"/>
      <c r="AP529" s="41" t="s">
        <v>273</v>
      </c>
      <c r="AQ529" s="36"/>
      <c r="AR529" s="36"/>
      <c r="AS529" s="36"/>
      <c r="AT529" s="36"/>
      <c r="AU529" s="36"/>
      <c r="AV529" s="36"/>
      <c r="AW529" s="37"/>
      <c r="AX529" s="41" t="s">
        <v>272</v>
      </c>
      <c r="AY529" s="36"/>
      <c r="AZ529" s="36"/>
      <c r="BA529" s="36"/>
      <c r="BB529" s="36"/>
      <c r="BC529" s="36"/>
      <c r="BD529" s="36"/>
      <c r="BE529" s="36"/>
      <c r="BF529" s="36"/>
      <c r="BG529" s="36"/>
      <c r="BH529" s="37"/>
      <c r="BI529" s="41" t="s">
        <v>265</v>
      </c>
      <c r="BJ529" s="37"/>
    </row>
    <row r="530" spans="1:62" ht="14.25" customHeight="1" x14ac:dyDescent="0.25">
      <c r="A530" s="35">
        <v>1980</v>
      </c>
      <c r="B530" s="36"/>
      <c r="C530" s="36"/>
      <c r="D530" s="37"/>
      <c r="E530" s="35">
        <v>643.1</v>
      </c>
      <c r="F530" s="36"/>
      <c r="G530" s="36"/>
      <c r="H530" s="36"/>
      <c r="I530" s="36"/>
      <c r="J530" s="37"/>
      <c r="K530" s="35">
        <v>3875.98</v>
      </c>
      <c r="L530" s="36"/>
      <c r="M530" s="36"/>
      <c r="N530" s="36"/>
      <c r="O530" s="36"/>
      <c r="P530" s="36"/>
      <c r="Q530" s="36"/>
      <c r="R530" s="36"/>
      <c r="S530" s="37"/>
      <c r="T530" s="45">
        <v>4664</v>
      </c>
      <c r="U530" s="36"/>
      <c r="V530" s="36"/>
      <c r="W530" s="36"/>
      <c r="X530" s="36"/>
      <c r="Y530" s="36"/>
      <c r="Z530" s="36"/>
      <c r="AA530" s="37"/>
      <c r="AB530" s="35">
        <v>1611.14</v>
      </c>
      <c r="AC530" s="36"/>
      <c r="AD530" s="36"/>
      <c r="AE530" s="36"/>
      <c r="AF530" s="36"/>
      <c r="AG530" s="37"/>
      <c r="AH530" s="35">
        <v>9645.51</v>
      </c>
      <c r="AI530" s="36"/>
      <c r="AJ530" s="36"/>
      <c r="AK530" s="36"/>
      <c r="AL530" s="36"/>
      <c r="AM530" s="36"/>
      <c r="AN530" s="36"/>
      <c r="AO530" s="37"/>
      <c r="AP530" s="35">
        <v>1.9575656565656565</v>
      </c>
      <c r="AQ530" s="36"/>
      <c r="AR530" s="36"/>
      <c r="AS530" s="36"/>
      <c r="AT530" s="36"/>
      <c r="AU530" s="36"/>
      <c r="AV530" s="36"/>
      <c r="AW530" s="37"/>
      <c r="AX530" s="35">
        <v>3.0788368838438811</v>
      </c>
      <c r="AY530" s="36"/>
      <c r="AZ530" s="36"/>
      <c r="BA530" s="36"/>
      <c r="BB530" s="36"/>
      <c r="BC530" s="36"/>
      <c r="BD530" s="36"/>
      <c r="BE530" s="36"/>
      <c r="BF530" s="36"/>
      <c r="BG530" s="36"/>
      <c r="BH530" s="37"/>
      <c r="BI530" s="35">
        <v>2.8948446441650009</v>
      </c>
      <c r="BJ530" s="37"/>
    </row>
    <row r="531" spans="1:62" x14ac:dyDescent="0.25">
      <c r="A531" s="42"/>
      <c r="B531" s="29"/>
      <c r="C531" s="42"/>
      <c r="D531" s="29"/>
      <c r="E531" s="42"/>
      <c r="F531" s="29"/>
      <c r="G531" s="29"/>
      <c r="H531" s="29"/>
      <c r="I531" s="29"/>
      <c r="J531" s="29"/>
      <c r="K531" s="42"/>
      <c r="L531" s="29"/>
      <c r="M531" s="29"/>
      <c r="N531" s="29"/>
      <c r="O531" s="29"/>
      <c r="P531" s="42"/>
      <c r="Q531" s="29"/>
      <c r="R531" s="29"/>
      <c r="S531" s="29"/>
      <c r="T531" s="42"/>
      <c r="U531" s="29"/>
      <c r="V531" s="29"/>
      <c r="W531" s="29"/>
      <c r="X531" s="42"/>
      <c r="Y531" s="29"/>
      <c r="Z531" s="29"/>
      <c r="AA531" s="29"/>
      <c r="AB531" s="42"/>
      <c r="AC531" s="29"/>
      <c r="AD531" s="29"/>
      <c r="AE531" s="29"/>
      <c r="AF531" s="29"/>
      <c r="AG531" s="17"/>
      <c r="AH531" s="42"/>
      <c r="AI531" s="29"/>
      <c r="AJ531" s="29"/>
      <c r="AK531" s="29"/>
      <c r="AL531" s="29"/>
      <c r="AM531" s="29"/>
      <c r="AN531" s="42"/>
      <c r="AO531" s="29"/>
      <c r="AP531" s="42"/>
      <c r="AQ531" s="29"/>
      <c r="AR531" s="29"/>
      <c r="AS531" s="42"/>
      <c r="AT531" s="29"/>
      <c r="AU531" s="29"/>
      <c r="AV531" s="29"/>
      <c r="AW531" s="29"/>
      <c r="AX531" s="42"/>
      <c r="AY531" s="29"/>
      <c r="AZ531" s="29"/>
      <c r="BA531" s="42"/>
      <c r="BB531" s="29"/>
      <c r="BC531" s="29"/>
      <c r="BD531" s="29"/>
      <c r="BE531" s="29"/>
      <c r="BF531" s="29"/>
      <c r="BG531" s="29"/>
      <c r="BH531" s="29"/>
      <c r="BI531" s="42"/>
      <c r="BJ531" s="29"/>
    </row>
    <row r="532" spans="1:62" ht="14.1" customHeight="1" x14ac:dyDescent="0.25">
      <c r="A532" s="41" t="s">
        <v>185</v>
      </c>
      <c r="B532" s="36"/>
      <c r="C532" s="36"/>
      <c r="D532" s="36"/>
      <c r="E532" s="36"/>
      <c r="F532" s="36"/>
      <c r="G532" s="36"/>
      <c r="H532" s="37"/>
      <c r="I532" s="41" t="s">
        <v>271</v>
      </c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7"/>
      <c r="V532" s="41" t="s">
        <v>270</v>
      </c>
      <c r="W532" s="36"/>
      <c r="X532" s="36"/>
      <c r="Y532" s="36"/>
      <c r="Z532" s="36"/>
      <c r="AA532" s="36"/>
      <c r="AB532" s="36"/>
      <c r="AC532" s="36"/>
      <c r="AD532" s="36"/>
      <c r="AE532" s="36"/>
      <c r="AF532" s="36"/>
      <c r="AG532" s="36"/>
      <c r="AH532" s="36"/>
      <c r="AI532" s="36"/>
      <c r="AJ532" s="36"/>
      <c r="AK532" s="37"/>
      <c r="AL532" s="41" t="s">
        <v>269</v>
      </c>
      <c r="AM532" s="36"/>
      <c r="AN532" s="36"/>
      <c r="AO532" s="36"/>
      <c r="AP532" s="36"/>
      <c r="AQ532" s="36"/>
      <c r="AR532" s="36"/>
      <c r="AS532" s="36"/>
      <c r="AT532" s="36"/>
      <c r="AU532" s="36"/>
      <c r="AV532" s="36"/>
      <c r="AW532" s="36"/>
      <c r="AX532" s="36"/>
      <c r="AY532" s="37"/>
      <c r="AZ532" s="41" t="s">
        <v>152</v>
      </c>
      <c r="BA532" s="36"/>
      <c r="BB532" s="36"/>
      <c r="BC532" s="36"/>
      <c r="BD532" s="36"/>
      <c r="BE532" s="36"/>
      <c r="BF532" s="36"/>
      <c r="BG532" s="36"/>
      <c r="BH532" s="36"/>
      <c r="BI532" s="36"/>
      <c r="BJ532" s="37"/>
    </row>
    <row r="533" spans="1:62" ht="14.1" customHeight="1" x14ac:dyDescent="0.25">
      <c r="A533" s="45" t="s">
        <v>158</v>
      </c>
      <c r="B533" s="36"/>
      <c r="C533" s="36"/>
      <c r="D533" s="36"/>
      <c r="E533" s="36"/>
      <c r="F533" s="36"/>
      <c r="G533" s="36"/>
      <c r="H533" s="37"/>
      <c r="I533" s="35">
        <v>1611.14</v>
      </c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7"/>
      <c r="V533" s="35">
        <v>39.915835991906349</v>
      </c>
      <c r="W533" s="36"/>
      <c r="X533" s="36"/>
      <c r="Y533" s="36"/>
      <c r="Z533" s="36"/>
      <c r="AA533" s="36"/>
      <c r="AB533" s="36"/>
      <c r="AC533" s="36"/>
      <c r="AD533" s="36"/>
      <c r="AE533" s="36"/>
      <c r="AF533" s="36"/>
      <c r="AG533" s="36"/>
      <c r="AH533" s="36"/>
      <c r="AI533" s="36"/>
      <c r="AJ533" s="36"/>
      <c r="AK533" s="37"/>
      <c r="AL533" s="46">
        <v>1</v>
      </c>
      <c r="AM533" s="36"/>
      <c r="AN533" s="36"/>
      <c r="AO533" s="36"/>
      <c r="AP533" s="36"/>
      <c r="AQ533" s="36"/>
      <c r="AR533" s="36"/>
      <c r="AS533" s="36"/>
      <c r="AT533" s="36"/>
      <c r="AU533" s="36"/>
      <c r="AV533" s="36"/>
      <c r="AW533" s="36"/>
      <c r="AX533" s="36"/>
      <c r="AY533" s="37"/>
      <c r="AZ533" s="35">
        <v>9645.51</v>
      </c>
      <c r="BA533" s="36"/>
      <c r="BB533" s="36"/>
      <c r="BC533" s="36"/>
      <c r="BD533" s="36"/>
      <c r="BE533" s="36"/>
      <c r="BF533" s="36"/>
      <c r="BG533" s="36"/>
      <c r="BH533" s="36"/>
      <c r="BI533" s="36"/>
      <c r="BJ533" s="37"/>
    </row>
    <row r="534" spans="1:62" ht="0.45" customHeight="1" x14ac:dyDescent="0.25"/>
    <row r="535" spans="1:62" ht="6" customHeight="1" x14ac:dyDescent="0.25">
      <c r="A535" s="50"/>
      <c r="B535" s="37"/>
      <c r="C535" s="50"/>
      <c r="D535" s="36"/>
      <c r="E535" s="36"/>
      <c r="F535" s="36"/>
      <c r="G535" s="36"/>
      <c r="H535" s="36"/>
      <c r="I535" s="36"/>
      <c r="J535" s="37"/>
      <c r="K535" s="50"/>
      <c r="L535" s="36"/>
      <c r="M535" s="36"/>
      <c r="N535" s="36"/>
      <c r="O535" s="36"/>
      <c r="P535" s="36"/>
      <c r="Q535" s="36"/>
      <c r="R535" s="36"/>
      <c r="S535" s="37"/>
      <c r="T535" s="50"/>
      <c r="U535" s="36"/>
      <c r="V535" s="36"/>
      <c r="W535" s="36"/>
      <c r="X535" s="36"/>
      <c r="Y535" s="36"/>
      <c r="Z535" s="36"/>
      <c r="AA535" s="37"/>
      <c r="AB535" s="50"/>
      <c r="AC535" s="36"/>
      <c r="AD535" s="36"/>
      <c r="AE535" s="36"/>
      <c r="AF535" s="36"/>
      <c r="AG535" s="37"/>
      <c r="AH535" s="50"/>
      <c r="AI535" s="36"/>
      <c r="AJ535" s="36"/>
      <c r="AK535" s="36"/>
      <c r="AL535" s="36"/>
      <c r="AM535" s="36"/>
      <c r="AN535" s="36"/>
      <c r="AO535" s="37"/>
      <c r="AP535" s="50"/>
      <c r="AQ535" s="36"/>
      <c r="AR535" s="36"/>
      <c r="AS535" s="36"/>
      <c r="AT535" s="36"/>
      <c r="AU535" s="36"/>
      <c r="AV535" s="36"/>
      <c r="AW535" s="37"/>
      <c r="AX535" s="50"/>
      <c r="AY535" s="36"/>
      <c r="AZ535" s="36"/>
      <c r="BA535" s="36"/>
      <c r="BB535" s="36"/>
      <c r="BC535" s="36"/>
      <c r="BD535" s="36"/>
      <c r="BE535" s="36"/>
      <c r="BF535" s="36"/>
      <c r="BG535" s="36"/>
      <c r="BH535" s="36"/>
      <c r="BI535" s="36"/>
      <c r="BJ535" s="37"/>
    </row>
    <row r="536" spans="1:62" ht="16.95" customHeight="1" x14ac:dyDescent="0.25">
      <c r="A536" s="52"/>
      <c r="B536" s="37"/>
      <c r="C536" s="51" t="s">
        <v>36</v>
      </c>
      <c r="D536" s="36"/>
      <c r="E536" s="36"/>
      <c r="F536" s="36"/>
      <c r="G536" s="36"/>
      <c r="H536" s="36"/>
      <c r="I536" s="36"/>
      <c r="J536" s="37"/>
      <c r="K536" s="51" t="s">
        <v>292</v>
      </c>
      <c r="L536" s="36"/>
      <c r="M536" s="36"/>
      <c r="N536" s="36"/>
      <c r="O536" s="36"/>
      <c r="P536" s="36"/>
      <c r="Q536" s="36"/>
      <c r="R536" s="36"/>
      <c r="S536" s="37"/>
      <c r="T536" s="51" t="s">
        <v>42</v>
      </c>
      <c r="U536" s="36"/>
      <c r="V536" s="36"/>
      <c r="W536" s="36"/>
      <c r="X536" s="36"/>
      <c r="Y536" s="36"/>
      <c r="Z536" s="36"/>
      <c r="AA536" s="37"/>
      <c r="AB536" s="51" t="s">
        <v>43</v>
      </c>
      <c r="AC536" s="36"/>
      <c r="AD536" s="36"/>
      <c r="AE536" s="36"/>
      <c r="AF536" s="36"/>
      <c r="AG536" s="37"/>
      <c r="AH536" s="51" t="s">
        <v>291</v>
      </c>
      <c r="AI536" s="36"/>
      <c r="AJ536" s="36"/>
      <c r="AK536" s="36"/>
      <c r="AL536" s="36"/>
      <c r="AM536" s="36"/>
      <c r="AN536" s="36"/>
      <c r="AO536" s="37"/>
      <c r="AP536" s="51" t="s">
        <v>290</v>
      </c>
      <c r="AQ536" s="36"/>
      <c r="AR536" s="36"/>
      <c r="AS536" s="36"/>
      <c r="AT536" s="36"/>
      <c r="AU536" s="36"/>
      <c r="AV536" s="36"/>
      <c r="AW536" s="37"/>
      <c r="AX536" s="51" t="s">
        <v>47</v>
      </c>
      <c r="AY536" s="36"/>
      <c r="AZ536" s="37"/>
      <c r="BA536" s="51" t="s">
        <v>289</v>
      </c>
      <c r="BB536" s="36"/>
      <c r="BC536" s="36"/>
      <c r="BD536" s="36"/>
      <c r="BE536" s="36"/>
      <c r="BF536" s="36"/>
      <c r="BG536" s="36"/>
      <c r="BH536" s="37"/>
      <c r="BI536" s="51" t="s">
        <v>288</v>
      </c>
      <c r="BJ536" s="37"/>
    </row>
    <row r="537" spans="1:62" ht="14.25" customHeight="1" x14ac:dyDescent="0.25">
      <c r="A537" s="50"/>
      <c r="B537" s="37"/>
      <c r="C537" s="45" t="s">
        <v>287</v>
      </c>
      <c r="D537" s="36"/>
      <c r="E537" s="36"/>
      <c r="F537" s="36"/>
      <c r="G537" s="36"/>
      <c r="H537" s="36"/>
      <c r="I537" s="36"/>
      <c r="J537" s="37"/>
      <c r="K537" s="45">
        <v>60</v>
      </c>
      <c r="L537" s="36"/>
      <c r="M537" s="36"/>
      <c r="N537" s="36"/>
      <c r="O537" s="36"/>
      <c r="P537" s="36"/>
      <c r="Q537" s="36"/>
      <c r="R537" s="36"/>
      <c r="S537" s="37"/>
      <c r="T537" s="45" t="s">
        <v>128</v>
      </c>
      <c r="U537" s="36"/>
      <c r="V537" s="36"/>
      <c r="W537" s="36"/>
      <c r="X537" s="36"/>
      <c r="Y537" s="36"/>
      <c r="Z537" s="36"/>
      <c r="AA537" s="37"/>
      <c r="AB537" s="45">
        <v>730291</v>
      </c>
      <c r="AC537" s="36"/>
      <c r="AD537" s="36"/>
      <c r="AE537" s="36"/>
      <c r="AF537" s="36"/>
      <c r="AG537" s="37"/>
      <c r="AH537" s="45" t="s">
        <v>364</v>
      </c>
      <c r="AI537" s="36"/>
      <c r="AJ537" s="36"/>
      <c r="AK537" s="36"/>
      <c r="AL537" s="36"/>
      <c r="AM537" s="36"/>
      <c r="AN537" s="36"/>
      <c r="AO537" s="37"/>
      <c r="AP537" s="45" t="s">
        <v>185</v>
      </c>
      <c r="AQ537" s="36"/>
      <c r="AR537" s="36"/>
      <c r="AS537" s="36"/>
      <c r="AT537" s="36"/>
      <c r="AU537" s="36"/>
      <c r="AV537" s="36"/>
      <c r="AW537" s="37"/>
      <c r="AX537" s="45" t="s">
        <v>284</v>
      </c>
      <c r="AY537" s="36"/>
      <c r="AZ537" s="37"/>
      <c r="BA537" s="45">
        <v>3</v>
      </c>
      <c r="BB537" s="36"/>
      <c r="BC537" s="36"/>
      <c r="BD537" s="36"/>
      <c r="BE537" s="36"/>
      <c r="BF537" s="36"/>
      <c r="BG537" s="36"/>
      <c r="BH537" s="37"/>
      <c r="BI537" s="45">
        <v>5</v>
      </c>
      <c r="BJ537" s="37"/>
    </row>
    <row r="538" spans="1:62" ht="3.75" customHeight="1" x14ac:dyDescent="0.25">
      <c r="A538" s="50"/>
      <c r="B538" s="37"/>
      <c r="C538" s="50"/>
      <c r="D538" s="36"/>
      <c r="E538" s="36"/>
      <c r="F538" s="36"/>
      <c r="G538" s="36"/>
      <c r="H538" s="36"/>
      <c r="I538" s="36"/>
      <c r="J538" s="37"/>
      <c r="K538" s="50"/>
      <c r="L538" s="36"/>
      <c r="M538" s="36"/>
      <c r="N538" s="36"/>
      <c r="O538" s="36"/>
      <c r="P538" s="36"/>
      <c r="Q538" s="36"/>
      <c r="R538" s="36"/>
      <c r="S538" s="37"/>
      <c r="T538" s="50"/>
      <c r="U538" s="36"/>
      <c r="V538" s="36"/>
      <c r="W538" s="36"/>
      <c r="X538" s="36"/>
      <c r="Y538" s="36"/>
      <c r="Z538" s="36"/>
      <c r="AA538" s="37"/>
      <c r="AB538" s="50"/>
      <c r="AC538" s="36"/>
      <c r="AD538" s="36"/>
      <c r="AE538" s="36"/>
      <c r="AF538" s="36"/>
      <c r="AG538" s="37"/>
      <c r="AH538" s="50"/>
      <c r="AI538" s="36"/>
      <c r="AJ538" s="36"/>
      <c r="AK538" s="36"/>
      <c r="AL538" s="36"/>
      <c r="AM538" s="36"/>
      <c r="AN538" s="36"/>
      <c r="AO538" s="37"/>
      <c r="AP538" s="50"/>
      <c r="AQ538" s="36"/>
      <c r="AR538" s="36"/>
      <c r="AS538" s="36"/>
      <c r="AT538" s="36"/>
      <c r="AU538" s="36"/>
      <c r="AV538" s="36"/>
      <c r="AW538" s="37"/>
      <c r="AX538" s="50"/>
      <c r="AY538" s="36"/>
      <c r="AZ538" s="36"/>
      <c r="BA538" s="36"/>
      <c r="BB538" s="36"/>
      <c r="BC538" s="36"/>
      <c r="BD538" s="36"/>
      <c r="BE538" s="36"/>
      <c r="BF538" s="36"/>
      <c r="BG538" s="36"/>
      <c r="BH538" s="36"/>
      <c r="BI538" s="36"/>
      <c r="BJ538" s="37"/>
    </row>
    <row r="539" spans="1:62" x14ac:dyDescent="0.25">
      <c r="A539" s="41" t="s">
        <v>39</v>
      </c>
      <c r="B539" s="37"/>
      <c r="C539" s="41" t="s">
        <v>41</v>
      </c>
      <c r="D539" s="37"/>
      <c r="E539" s="41" t="s">
        <v>11</v>
      </c>
      <c r="F539" s="36"/>
      <c r="G539" s="36"/>
      <c r="H539" s="36"/>
      <c r="I539" s="36"/>
      <c r="J539" s="37"/>
      <c r="K539" s="41" t="s">
        <v>283</v>
      </c>
      <c r="L539" s="36"/>
      <c r="M539" s="36"/>
      <c r="N539" s="36"/>
      <c r="O539" s="37"/>
      <c r="P539" s="41" t="s">
        <v>38</v>
      </c>
      <c r="Q539" s="36"/>
      <c r="R539" s="36"/>
      <c r="S539" s="37"/>
      <c r="T539" s="41" t="s">
        <v>44</v>
      </c>
      <c r="U539" s="36"/>
      <c r="V539" s="36"/>
      <c r="W539" s="37"/>
      <c r="X539" s="41" t="s">
        <v>45</v>
      </c>
      <c r="Y539" s="36"/>
      <c r="Z539" s="36"/>
      <c r="AA539" s="37"/>
      <c r="AB539" s="41" t="s">
        <v>46</v>
      </c>
      <c r="AC539" s="36"/>
      <c r="AD539" s="36"/>
      <c r="AE539" s="36"/>
      <c r="AF539" s="37"/>
      <c r="AG539" s="16" t="s">
        <v>47</v>
      </c>
      <c r="AH539" s="41" t="s">
        <v>266</v>
      </c>
      <c r="AI539" s="36"/>
      <c r="AJ539" s="36"/>
      <c r="AK539" s="36"/>
      <c r="AL539" s="36"/>
      <c r="AM539" s="37"/>
      <c r="AN539" s="41" t="s">
        <v>49</v>
      </c>
      <c r="AO539" s="37"/>
      <c r="AP539" s="41" t="s">
        <v>50</v>
      </c>
      <c r="AQ539" s="36"/>
      <c r="AR539" s="37"/>
      <c r="AS539" s="41" t="s">
        <v>265</v>
      </c>
      <c r="AT539" s="36"/>
      <c r="AU539" s="36"/>
      <c r="AV539" s="36"/>
      <c r="AW539" s="37"/>
      <c r="AX539" s="41" t="s">
        <v>264</v>
      </c>
      <c r="AY539" s="36"/>
      <c r="AZ539" s="37"/>
      <c r="BA539" s="41" t="s">
        <v>51</v>
      </c>
      <c r="BB539" s="36"/>
      <c r="BC539" s="36"/>
      <c r="BD539" s="36"/>
      <c r="BE539" s="36"/>
      <c r="BF539" s="36"/>
      <c r="BG539" s="36"/>
      <c r="BH539" s="37"/>
      <c r="BI539" s="41" t="s">
        <v>52</v>
      </c>
      <c r="BJ539" s="37"/>
    </row>
    <row r="540" spans="1:62" x14ac:dyDescent="0.25">
      <c r="A540" s="49">
        <v>44869.402986111112</v>
      </c>
      <c r="B540" s="37"/>
      <c r="C540" s="45">
        <v>23104</v>
      </c>
      <c r="D540" s="37"/>
      <c r="E540" s="45" t="s">
        <v>17</v>
      </c>
      <c r="F540" s="36"/>
      <c r="G540" s="36"/>
      <c r="H540" s="36"/>
      <c r="I540" s="36"/>
      <c r="J540" s="37"/>
      <c r="K540" s="45"/>
      <c r="L540" s="36"/>
      <c r="M540" s="36"/>
      <c r="N540" s="36"/>
      <c r="O540" s="37"/>
      <c r="P540" s="45"/>
      <c r="Q540" s="36"/>
      <c r="R540" s="36"/>
      <c r="S540" s="37"/>
      <c r="T540" s="40">
        <v>57416</v>
      </c>
      <c r="U540" s="36"/>
      <c r="V540" s="36"/>
      <c r="W540" s="37"/>
      <c r="X540" s="45">
        <v>949</v>
      </c>
      <c r="Y540" s="36"/>
      <c r="Z540" s="36"/>
      <c r="AA540" s="37"/>
      <c r="AB540" s="45">
        <v>1</v>
      </c>
      <c r="AC540" s="36"/>
      <c r="AD540" s="36"/>
      <c r="AE540" s="36"/>
      <c r="AF540" s="37"/>
      <c r="AG540" s="15" t="s">
        <v>54</v>
      </c>
      <c r="AH540" s="35">
        <v>4.03</v>
      </c>
      <c r="AI540" s="36"/>
      <c r="AJ540" s="36"/>
      <c r="AK540" s="36"/>
      <c r="AL540" s="36"/>
      <c r="AM540" s="37"/>
      <c r="AN540" s="47">
        <v>5.96</v>
      </c>
      <c r="AO540" s="37"/>
      <c r="AP540" s="35">
        <v>24.02</v>
      </c>
      <c r="AQ540" s="36"/>
      <c r="AR540" s="37"/>
      <c r="AS540" s="35">
        <v>235.48387096774192</v>
      </c>
      <c r="AT540" s="36"/>
      <c r="AU540" s="36"/>
      <c r="AV540" s="36"/>
      <c r="AW540" s="37"/>
      <c r="AX540" s="35">
        <v>2.5310853530031614E-2</v>
      </c>
      <c r="AY540" s="36"/>
      <c r="AZ540" s="37"/>
      <c r="BA540" s="48">
        <v>44876</v>
      </c>
      <c r="BB540" s="36"/>
      <c r="BC540" s="36"/>
      <c r="BD540" s="36"/>
      <c r="BE540" s="36"/>
      <c r="BF540" s="36"/>
      <c r="BG540" s="36"/>
      <c r="BH540" s="37"/>
      <c r="BI540" s="45" t="s">
        <v>317</v>
      </c>
      <c r="BJ540" s="37"/>
    </row>
    <row r="541" spans="1:62" x14ac:dyDescent="0.25">
      <c r="A541" s="49">
        <v>44872.404016203705</v>
      </c>
      <c r="B541" s="37"/>
      <c r="C541" s="45">
        <v>23104</v>
      </c>
      <c r="D541" s="37"/>
      <c r="E541" s="45" t="s">
        <v>17</v>
      </c>
      <c r="F541" s="36"/>
      <c r="G541" s="36"/>
      <c r="H541" s="36"/>
      <c r="I541" s="36"/>
      <c r="J541" s="37"/>
      <c r="K541" s="45"/>
      <c r="L541" s="36"/>
      <c r="M541" s="36"/>
      <c r="N541" s="36"/>
      <c r="O541" s="37"/>
      <c r="P541" s="45"/>
      <c r="Q541" s="36"/>
      <c r="R541" s="36"/>
      <c r="S541" s="37"/>
      <c r="T541" s="40">
        <v>58563</v>
      </c>
      <c r="U541" s="36"/>
      <c r="V541" s="36"/>
      <c r="W541" s="37"/>
      <c r="X541" s="45">
        <v>0</v>
      </c>
      <c r="Y541" s="36"/>
      <c r="Z541" s="36"/>
      <c r="AA541" s="37"/>
      <c r="AB541" s="45">
        <v>1</v>
      </c>
      <c r="AC541" s="36"/>
      <c r="AD541" s="36"/>
      <c r="AE541" s="36"/>
      <c r="AF541" s="37"/>
      <c r="AG541" s="15" t="s">
        <v>54</v>
      </c>
      <c r="AH541" s="35">
        <v>167.4</v>
      </c>
      <c r="AI541" s="36"/>
      <c r="AJ541" s="36"/>
      <c r="AK541" s="36"/>
      <c r="AL541" s="36"/>
      <c r="AM541" s="37"/>
      <c r="AN541" s="47">
        <v>5.96</v>
      </c>
      <c r="AO541" s="37"/>
      <c r="AP541" s="35">
        <v>997.7</v>
      </c>
      <c r="AQ541" s="36"/>
      <c r="AR541" s="37"/>
      <c r="AS541" s="35">
        <v>0</v>
      </c>
      <c r="AT541" s="36"/>
      <c r="AU541" s="36"/>
      <c r="AV541" s="36"/>
      <c r="AW541" s="37"/>
      <c r="AX541" s="35">
        <v>0</v>
      </c>
      <c r="AY541" s="36"/>
      <c r="AZ541" s="37"/>
      <c r="BA541" s="48">
        <v>44886</v>
      </c>
      <c r="BB541" s="36"/>
      <c r="BC541" s="36"/>
      <c r="BD541" s="36"/>
      <c r="BE541" s="36"/>
      <c r="BF541" s="36"/>
      <c r="BG541" s="36"/>
      <c r="BH541" s="37"/>
      <c r="BI541" s="45" t="s">
        <v>279</v>
      </c>
      <c r="BJ541" s="37"/>
    </row>
    <row r="542" spans="1:62" x14ac:dyDescent="0.25">
      <c r="A542" s="49">
        <v>44872.407638888886</v>
      </c>
      <c r="B542" s="37"/>
      <c r="C542" s="45">
        <v>23104</v>
      </c>
      <c r="D542" s="37"/>
      <c r="E542" s="45" t="s">
        <v>17</v>
      </c>
      <c r="F542" s="36"/>
      <c r="G542" s="36"/>
      <c r="H542" s="36"/>
      <c r="I542" s="36"/>
      <c r="J542" s="37"/>
      <c r="K542" s="45"/>
      <c r="L542" s="36"/>
      <c r="M542" s="36"/>
      <c r="N542" s="36"/>
      <c r="O542" s="37"/>
      <c r="P542" s="45"/>
      <c r="Q542" s="36"/>
      <c r="R542" s="36"/>
      <c r="S542" s="37"/>
      <c r="T542" s="40">
        <v>58563</v>
      </c>
      <c r="U542" s="36"/>
      <c r="V542" s="36"/>
      <c r="W542" s="37"/>
      <c r="X542" s="45">
        <v>1147</v>
      </c>
      <c r="Y542" s="36"/>
      <c r="Z542" s="36"/>
      <c r="AA542" s="37"/>
      <c r="AB542" s="45">
        <v>1</v>
      </c>
      <c r="AC542" s="36"/>
      <c r="AD542" s="36"/>
      <c r="AE542" s="36"/>
      <c r="AF542" s="37"/>
      <c r="AG542" s="15" t="s">
        <v>54</v>
      </c>
      <c r="AH542" s="35">
        <v>255.96</v>
      </c>
      <c r="AI542" s="36"/>
      <c r="AJ542" s="36"/>
      <c r="AK542" s="36"/>
      <c r="AL542" s="36"/>
      <c r="AM542" s="37"/>
      <c r="AN542" s="47">
        <v>5.96</v>
      </c>
      <c r="AO542" s="37"/>
      <c r="AP542" s="35">
        <v>1525.52</v>
      </c>
      <c r="AQ542" s="36"/>
      <c r="AR542" s="37"/>
      <c r="AS542" s="35">
        <v>2.7092781557067003</v>
      </c>
      <c r="AT542" s="36"/>
      <c r="AU542" s="36"/>
      <c r="AV542" s="36"/>
      <c r="AW542" s="37"/>
      <c r="AX542" s="35">
        <v>1.3300087183958151</v>
      </c>
      <c r="AY542" s="36"/>
      <c r="AZ542" s="37"/>
      <c r="BA542" s="48">
        <v>44886</v>
      </c>
      <c r="BB542" s="36"/>
      <c r="BC542" s="36"/>
      <c r="BD542" s="36"/>
      <c r="BE542" s="36"/>
      <c r="BF542" s="36"/>
      <c r="BG542" s="36"/>
      <c r="BH542" s="37"/>
      <c r="BI542" s="45" t="s">
        <v>282</v>
      </c>
      <c r="BJ542" s="37"/>
    </row>
    <row r="543" spans="1:62" x14ac:dyDescent="0.25">
      <c r="A543" s="49">
        <v>44873.478738425925</v>
      </c>
      <c r="B543" s="37"/>
      <c r="C543" s="45">
        <v>23104</v>
      </c>
      <c r="D543" s="37"/>
      <c r="E543" s="45" t="s">
        <v>17</v>
      </c>
      <c r="F543" s="36"/>
      <c r="G543" s="36"/>
      <c r="H543" s="36"/>
      <c r="I543" s="36"/>
      <c r="J543" s="37"/>
      <c r="K543" s="45"/>
      <c r="L543" s="36"/>
      <c r="M543" s="36"/>
      <c r="N543" s="36"/>
      <c r="O543" s="37"/>
      <c r="P543" s="45"/>
      <c r="Q543" s="36"/>
      <c r="R543" s="36"/>
      <c r="S543" s="37"/>
      <c r="T543" s="40">
        <v>58976</v>
      </c>
      <c r="U543" s="36"/>
      <c r="V543" s="36"/>
      <c r="W543" s="37"/>
      <c r="X543" s="45">
        <v>413</v>
      </c>
      <c r="Y543" s="36"/>
      <c r="Z543" s="36"/>
      <c r="AA543" s="37"/>
      <c r="AB543" s="45">
        <v>1</v>
      </c>
      <c r="AC543" s="36"/>
      <c r="AD543" s="36"/>
      <c r="AE543" s="36"/>
      <c r="AF543" s="37"/>
      <c r="AG543" s="15" t="s">
        <v>54</v>
      </c>
      <c r="AH543" s="35">
        <v>150.1</v>
      </c>
      <c r="AI543" s="36"/>
      <c r="AJ543" s="36"/>
      <c r="AK543" s="36"/>
      <c r="AL543" s="36"/>
      <c r="AM543" s="37"/>
      <c r="AN543" s="47">
        <v>5.96</v>
      </c>
      <c r="AO543" s="37"/>
      <c r="AP543" s="35">
        <v>894.6</v>
      </c>
      <c r="AQ543" s="36"/>
      <c r="AR543" s="37"/>
      <c r="AS543" s="35">
        <v>2.7514990006662003</v>
      </c>
      <c r="AT543" s="36"/>
      <c r="AU543" s="36"/>
      <c r="AV543" s="36"/>
      <c r="AW543" s="37"/>
      <c r="AX543" s="35">
        <v>2.1661016949152541</v>
      </c>
      <c r="AY543" s="36"/>
      <c r="AZ543" s="37"/>
      <c r="BA543" s="48">
        <v>44886</v>
      </c>
      <c r="BB543" s="36"/>
      <c r="BC543" s="36"/>
      <c r="BD543" s="36"/>
      <c r="BE543" s="36"/>
      <c r="BF543" s="36"/>
      <c r="BG543" s="36"/>
      <c r="BH543" s="37"/>
      <c r="BI543" s="45" t="s">
        <v>282</v>
      </c>
      <c r="BJ543" s="37"/>
    </row>
    <row r="544" spans="1:62" x14ac:dyDescent="0.25">
      <c r="A544" s="49">
        <v>44877.419293981482</v>
      </c>
      <c r="B544" s="37"/>
      <c r="C544" s="45">
        <v>23104</v>
      </c>
      <c r="D544" s="37"/>
      <c r="E544" s="45" t="s">
        <v>17</v>
      </c>
      <c r="F544" s="36"/>
      <c r="G544" s="36"/>
      <c r="H544" s="36"/>
      <c r="I544" s="36"/>
      <c r="J544" s="37"/>
      <c r="K544" s="45"/>
      <c r="L544" s="36"/>
      <c r="M544" s="36"/>
      <c r="N544" s="36"/>
      <c r="O544" s="37"/>
      <c r="P544" s="45"/>
      <c r="Q544" s="36"/>
      <c r="R544" s="36"/>
      <c r="S544" s="37"/>
      <c r="T544" s="40">
        <v>60211</v>
      </c>
      <c r="U544" s="36"/>
      <c r="V544" s="36"/>
      <c r="W544" s="37"/>
      <c r="X544" s="45">
        <v>1235</v>
      </c>
      <c r="Y544" s="36"/>
      <c r="Z544" s="36"/>
      <c r="AA544" s="37"/>
      <c r="AB544" s="45">
        <v>1</v>
      </c>
      <c r="AC544" s="36"/>
      <c r="AD544" s="36"/>
      <c r="AE544" s="36"/>
      <c r="AF544" s="37"/>
      <c r="AG544" s="15" t="s">
        <v>54</v>
      </c>
      <c r="AH544" s="35">
        <v>470.21</v>
      </c>
      <c r="AI544" s="36"/>
      <c r="AJ544" s="36"/>
      <c r="AK544" s="36"/>
      <c r="AL544" s="36"/>
      <c r="AM544" s="37"/>
      <c r="AN544" s="47">
        <v>5.96</v>
      </c>
      <c r="AO544" s="37"/>
      <c r="AP544" s="35">
        <v>2802.45</v>
      </c>
      <c r="AQ544" s="36"/>
      <c r="AR544" s="37"/>
      <c r="AS544" s="35">
        <v>2.6264860381531001</v>
      </c>
      <c r="AT544" s="36"/>
      <c r="AU544" s="36"/>
      <c r="AV544" s="36"/>
      <c r="AW544" s="37"/>
      <c r="AX544" s="35">
        <v>2.26919028340081</v>
      </c>
      <c r="AY544" s="36"/>
      <c r="AZ544" s="37"/>
      <c r="BA544" s="48">
        <v>44886</v>
      </c>
      <c r="BB544" s="36"/>
      <c r="BC544" s="36"/>
      <c r="BD544" s="36"/>
      <c r="BE544" s="36"/>
      <c r="BF544" s="36"/>
      <c r="BG544" s="36"/>
      <c r="BH544" s="37"/>
      <c r="BI544" s="45" t="s">
        <v>282</v>
      </c>
      <c r="BJ544" s="37"/>
    </row>
    <row r="545" spans="1:62" x14ac:dyDescent="0.25">
      <c r="A545" s="49">
        <v>44879.736979166664</v>
      </c>
      <c r="B545" s="37"/>
      <c r="C545" s="45">
        <v>23104</v>
      </c>
      <c r="D545" s="37"/>
      <c r="E545" s="45" t="s">
        <v>17</v>
      </c>
      <c r="F545" s="36"/>
      <c r="G545" s="36"/>
      <c r="H545" s="36"/>
      <c r="I545" s="36"/>
      <c r="J545" s="37"/>
      <c r="K545" s="45"/>
      <c r="L545" s="36"/>
      <c r="M545" s="36"/>
      <c r="N545" s="36"/>
      <c r="O545" s="37"/>
      <c r="P545" s="45"/>
      <c r="Q545" s="36"/>
      <c r="R545" s="36"/>
      <c r="S545" s="37"/>
      <c r="T545" s="40">
        <v>60703</v>
      </c>
      <c r="U545" s="36"/>
      <c r="V545" s="36"/>
      <c r="W545" s="37"/>
      <c r="X545" s="45">
        <v>492</v>
      </c>
      <c r="Y545" s="36"/>
      <c r="Z545" s="36"/>
      <c r="AA545" s="37"/>
      <c r="AB545" s="45">
        <v>1</v>
      </c>
      <c r="AC545" s="36"/>
      <c r="AD545" s="36"/>
      <c r="AE545" s="36"/>
      <c r="AF545" s="37"/>
      <c r="AG545" s="15" t="s">
        <v>54</v>
      </c>
      <c r="AH545" s="35">
        <v>187.29</v>
      </c>
      <c r="AI545" s="36"/>
      <c r="AJ545" s="36"/>
      <c r="AK545" s="36"/>
      <c r="AL545" s="36"/>
      <c r="AM545" s="37"/>
      <c r="AN545" s="47">
        <v>5.96</v>
      </c>
      <c r="AO545" s="37"/>
      <c r="AP545" s="35">
        <v>1116.25</v>
      </c>
      <c r="AQ545" s="36"/>
      <c r="AR545" s="37"/>
      <c r="AS545" s="35">
        <v>2.6269421752361999</v>
      </c>
      <c r="AT545" s="36"/>
      <c r="AU545" s="36"/>
      <c r="AV545" s="36"/>
      <c r="AW545" s="37"/>
      <c r="AX545" s="35">
        <v>2.2688008130081303</v>
      </c>
      <c r="AY545" s="36"/>
      <c r="AZ545" s="37"/>
      <c r="BA545" s="48">
        <v>44886</v>
      </c>
      <c r="BB545" s="36"/>
      <c r="BC545" s="36"/>
      <c r="BD545" s="36"/>
      <c r="BE545" s="36"/>
      <c r="BF545" s="36"/>
      <c r="BG545" s="36"/>
      <c r="BH545" s="37"/>
      <c r="BI545" s="45" t="s">
        <v>282</v>
      </c>
      <c r="BJ545" s="37"/>
    </row>
    <row r="546" spans="1:62" x14ac:dyDescent="0.25">
      <c r="A546" s="49">
        <v>44884.475266203699</v>
      </c>
      <c r="B546" s="37"/>
      <c r="C546" s="45">
        <v>23104</v>
      </c>
      <c r="D546" s="37"/>
      <c r="E546" s="45" t="s">
        <v>17</v>
      </c>
      <c r="F546" s="36"/>
      <c r="G546" s="36"/>
      <c r="H546" s="36"/>
      <c r="I546" s="36"/>
      <c r="J546" s="37"/>
      <c r="K546" s="45"/>
      <c r="L546" s="36"/>
      <c r="M546" s="36"/>
      <c r="N546" s="36"/>
      <c r="O546" s="37"/>
      <c r="P546" s="45"/>
      <c r="Q546" s="36"/>
      <c r="R546" s="36"/>
      <c r="S546" s="37"/>
      <c r="T546" s="40">
        <v>62025</v>
      </c>
      <c r="U546" s="36"/>
      <c r="V546" s="36"/>
      <c r="W546" s="37"/>
      <c r="X546" s="45">
        <v>1322</v>
      </c>
      <c r="Y546" s="36"/>
      <c r="Z546" s="36"/>
      <c r="AA546" s="37"/>
      <c r="AB546" s="45">
        <v>1</v>
      </c>
      <c r="AC546" s="36"/>
      <c r="AD546" s="36"/>
      <c r="AE546" s="36"/>
      <c r="AF546" s="37"/>
      <c r="AG546" s="15" t="s">
        <v>54</v>
      </c>
      <c r="AH546" s="35">
        <v>490.29</v>
      </c>
      <c r="AI546" s="36"/>
      <c r="AJ546" s="36"/>
      <c r="AK546" s="36"/>
      <c r="AL546" s="36"/>
      <c r="AM546" s="37"/>
      <c r="AN546" s="47">
        <v>6.09</v>
      </c>
      <c r="AO546" s="37"/>
      <c r="AP546" s="35">
        <v>2985.87</v>
      </c>
      <c r="AQ546" s="36"/>
      <c r="AR546" s="37"/>
      <c r="AS546" s="35">
        <v>2.6963633767770001</v>
      </c>
      <c r="AT546" s="36"/>
      <c r="AU546" s="36"/>
      <c r="AV546" s="36"/>
      <c r="AW546" s="37"/>
      <c r="AX546" s="35">
        <v>2.2586006051437217</v>
      </c>
      <c r="AY546" s="36"/>
      <c r="AZ546" s="37"/>
      <c r="BA546" s="48">
        <v>44893</v>
      </c>
      <c r="BB546" s="36"/>
      <c r="BC546" s="36"/>
      <c r="BD546" s="36"/>
      <c r="BE546" s="36"/>
      <c r="BF546" s="36"/>
      <c r="BG546" s="36"/>
      <c r="BH546" s="37"/>
      <c r="BI546" s="45" t="s">
        <v>282</v>
      </c>
      <c r="BJ546" s="37"/>
    </row>
    <row r="547" spans="1:62" x14ac:dyDescent="0.25">
      <c r="A547" s="49">
        <v>44887.444849537038</v>
      </c>
      <c r="B547" s="37"/>
      <c r="C547" s="45">
        <v>23104</v>
      </c>
      <c r="D547" s="37"/>
      <c r="E547" s="45" t="s">
        <v>17</v>
      </c>
      <c r="F547" s="36"/>
      <c r="G547" s="36"/>
      <c r="H547" s="36"/>
      <c r="I547" s="36"/>
      <c r="J547" s="37"/>
      <c r="K547" s="45"/>
      <c r="L547" s="36"/>
      <c r="M547" s="36"/>
      <c r="N547" s="36"/>
      <c r="O547" s="37"/>
      <c r="P547" s="45"/>
      <c r="Q547" s="36"/>
      <c r="R547" s="36"/>
      <c r="S547" s="37"/>
      <c r="T547" s="40">
        <v>63050</v>
      </c>
      <c r="U547" s="36"/>
      <c r="V547" s="36"/>
      <c r="W547" s="37"/>
      <c r="X547" s="45">
        <v>1025</v>
      </c>
      <c r="Y547" s="36"/>
      <c r="Z547" s="36"/>
      <c r="AA547" s="37"/>
      <c r="AB547" s="45">
        <v>1</v>
      </c>
      <c r="AC547" s="36"/>
      <c r="AD547" s="36"/>
      <c r="AE547" s="36"/>
      <c r="AF547" s="37"/>
      <c r="AG547" s="15" t="s">
        <v>54</v>
      </c>
      <c r="AH547" s="35">
        <v>377.91</v>
      </c>
      <c r="AI547" s="36"/>
      <c r="AJ547" s="36"/>
      <c r="AK547" s="36"/>
      <c r="AL547" s="36"/>
      <c r="AM547" s="37"/>
      <c r="AN547" s="47">
        <v>6.09</v>
      </c>
      <c r="AO547" s="37"/>
      <c r="AP547" s="35">
        <v>2301.4699999999998</v>
      </c>
      <c r="AQ547" s="36"/>
      <c r="AR547" s="37"/>
      <c r="AS547" s="35">
        <v>2.7122859940196999</v>
      </c>
      <c r="AT547" s="36"/>
      <c r="AU547" s="36"/>
      <c r="AV547" s="36"/>
      <c r="AW547" s="37"/>
      <c r="AX547" s="35">
        <v>2.2453365853658536</v>
      </c>
      <c r="AY547" s="36"/>
      <c r="AZ547" s="37"/>
      <c r="BA547" s="48">
        <v>44893</v>
      </c>
      <c r="BB547" s="36"/>
      <c r="BC547" s="36"/>
      <c r="BD547" s="36"/>
      <c r="BE547" s="36"/>
      <c r="BF547" s="36"/>
      <c r="BG547" s="36"/>
      <c r="BH547" s="37"/>
      <c r="BI547" s="45" t="s">
        <v>282</v>
      </c>
      <c r="BJ547" s="37"/>
    </row>
    <row r="548" spans="1:62" x14ac:dyDescent="0.25">
      <c r="A548" s="49">
        <v>44889.402002314811</v>
      </c>
      <c r="B548" s="37"/>
      <c r="C548" s="45">
        <v>23104</v>
      </c>
      <c r="D548" s="37"/>
      <c r="E548" s="45" t="s">
        <v>17</v>
      </c>
      <c r="F548" s="36"/>
      <c r="G548" s="36"/>
      <c r="H548" s="36"/>
      <c r="I548" s="36"/>
      <c r="J548" s="37"/>
      <c r="K548" s="45"/>
      <c r="L548" s="36"/>
      <c r="M548" s="36"/>
      <c r="N548" s="36"/>
      <c r="O548" s="37"/>
      <c r="P548" s="45"/>
      <c r="Q548" s="36"/>
      <c r="R548" s="36"/>
      <c r="S548" s="37"/>
      <c r="T548" s="40">
        <v>64000</v>
      </c>
      <c r="U548" s="36"/>
      <c r="V548" s="36"/>
      <c r="W548" s="37"/>
      <c r="X548" s="45">
        <v>950</v>
      </c>
      <c r="Y548" s="36"/>
      <c r="Z548" s="36"/>
      <c r="AA548" s="37"/>
      <c r="AB548" s="45">
        <v>1</v>
      </c>
      <c r="AC548" s="36"/>
      <c r="AD548" s="36"/>
      <c r="AE548" s="36"/>
      <c r="AF548" s="37"/>
      <c r="AG548" s="15" t="s">
        <v>54</v>
      </c>
      <c r="AH548" s="35">
        <v>315.64</v>
      </c>
      <c r="AI548" s="36"/>
      <c r="AJ548" s="36"/>
      <c r="AK548" s="36"/>
      <c r="AL548" s="36"/>
      <c r="AM548" s="37"/>
      <c r="AN548" s="47">
        <v>6.09</v>
      </c>
      <c r="AO548" s="37"/>
      <c r="AP548" s="35">
        <v>1922.25</v>
      </c>
      <c r="AQ548" s="36"/>
      <c r="AR548" s="37"/>
      <c r="AS548" s="35">
        <v>3.0097579520973001</v>
      </c>
      <c r="AT548" s="36"/>
      <c r="AU548" s="36"/>
      <c r="AV548" s="36"/>
      <c r="AW548" s="37"/>
      <c r="AX548" s="35">
        <v>2.023421052631579</v>
      </c>
      <c r="AY548" s="36"/>
      <c r="AZ548" s="37"/>
      <c r="BA548" s="48">
        <v>44900</v>
      </c>
      <c r="BB548" s="36"/>
      <c r="BC548" s="36"/>
      <c r="BD548" s="36"/>
      <c r="BE548" s="36"/>
      <c r="BF548" s="36"/>
      <c r="BG548" s="36"/>
      <c r="BH548" s="37"/>
      <c r="BI548" s="45" t="s">
        <v>185</v>
      </c>
      <c r="BJ548" s="37"/>
    </row>
    <row r="549" spans="1:62" x14ac:dyDescent="0.25">
      <c r="A549" s="49">
        <v>44894.470949074072</v>
      </c>
      <c r="B549" s="37"/>
      <c r="C549" s="45">
        <v>23104</v>
      </c>
      <c r="D549" s="37"/>
      <c r="E549" s="45" t="s">
        <v>17</v>
      </c>
      <c r="F549" s="36"/>
      <c r="G549" s="36"/>
      <c r="H549" s="36"/>
      <c r="I549" s="36"/>
      <c r="J549" s="37"/>
      <c r="K549" s="45"/>
      <c r="L549" s="36"/>
      <c r="M549" s="36"/>
      <c r="N549" s="36"/>
      <c r="O549" s="37"/>
      <c r="P549" s="45"/>
      <c r="Q549" s="36"/>
      <c r="R549" s="36"/>
      <c r="S549" s="37"/>
      <c r="T549" s="40">
        <v>65364</v>
      </c>
      <c r="U549" s="36"/>
      <c r="V549" s="36"/>
      <c r="W549" s="37"/>
      <c r="X549" s="45">
        <v>1364</v>
      </c>
      <c r="Y549" s="36"/>
      <c r="Z549" s="36"/>
      <c r="AA549" s="37"/>
      <c r="AB549" s="45">
        <v>1</v>
      </c>
      <c r="AC549" s="36"/>
      <c r="AD549" s="36"/>
      <c r="AE549" s="36"/>
      <c r="AF549" s="37"/>
      <c r="AG549" s="15" t="s">
        <v>54</v>
      </c>
      <c r="AH549" s="35">
        <v>505.85</v>
      </c>
      <c r="AI549" s="36"/>
      <c r="AJ549" s="36"/>
      <c r="AK549" s="36"/>
      <c r="AL549" s="36"/>
      <c r="AM549" s="37"/>
      <c r="AN549" s="47">
        <v>6.09</v>
      </c>
      <c r="AO549" s="37"/>
      <c r="AP549" s="35">
        <v>3080.63</v>
      </c>
      <c r="AQ549" s="36"/>
      <c r="AR549" s="37"/>
      <c r="AS549" s="35">
        <v>2.6964515172481001</v>
      </c>
      <c r="AT549" s="36"/>
      <c r="AU549" s="36"/>
      <c r="AV549" s="36"/>
      <c r="AW549" s="37"/>
      <c r="AX549" s="35">
        <v>2.2585263929618771</v>
      </c>
      <c r="AY549" s="36"/>
      <c r="AZ549" s="37"/>
      <c r="BA549" s="48">
        <v>44900</v>
      </c>
      <c r="BB549" s="36"/>
      <c r="BC549" s="36"/>
      <c r="BD549" s="36"/>
      <c r="BE549" s="36"/>
      <c r="BF549" s="36"/>
      <c r="BG549" s="36"/>
      <c r="BH549" s="37"/>
      <c r="BI549" s="45" t="s">
        <v>282</v>
      </c>
      <c r="BJ549" s="37"/>
    </row>
    <row r="550" spans="1:62" x14ac:dyDescent="0.25">
      <c r="A550" s="49">
        <v>44897.306805555556</v>
      </c>
      <c r="B550" s="37"/>
      <c r="C550" s="45">
        <v>23104</v>
      </c>
      <c r="D550" s="37"/>
      <c r="E550" s="45" t="s">
        <v>17</v>
      </c>
      <c r="F550" s="36"/>
      <c r="G550" s="36"/>
      <c r="H550" s="36"/>
      <c r="I550" s="36"/>
      <c r="J550" s="37"/>
      <c r="K550" s="45"/>
      <c r="L550" s="36"/>
      <c r="M550" s="36"/>
      <c r="N550" s="36"/>
      <c r="O550" s="37"/>
      <c r="P550" s="45"/>
      <c r="Q550" s="36"/>
      <c r="R550" s="36"/>
      <c r="S550" s="37"/>
      <c r="T550" s="40">
        <v>65951</v>
      </c>
      <c r="U550" s="36"/>
      <c r="V550" s="36"/>
      <c r="W550" s="37"/>
      <c r="X550" s="45">
        <v>587</v>
      </c>
      <c r="Y550" s="36"/>
      <c r="Z550" s="36"/>
      <c r="AA550" s="37"/>
      <c r="AB550" s="45">
        <v>1</v>
      </c>
      <c r="AC550" s="36"/>
      <c r="AD550" s="36"/>
      <c r="AE550" s="36"/>
      <c r="AF550" s="37"/>
      <c r="AG550" s="15" t="s">
        <v>54</v>
      </c>
      <c r="AH550" s="35">
        <v>237.76</v>
      </c>
      <c r="AI550" s="36"/>
      <c r="AJ550" s="36"/>
      <c r="AK550" s="36"/>
      <c r="AL550" s="36"/>
      <c r="AM550" s="37"/>
      <c r="AN550" s="47">
        <v>6.09</v>
      </c>
      <c r="AO550" s="37"/>
      <c r="AP550" s="35">
        <v>1447.96</v>
      </c>
      <c r="AQ550" s="36"/>
      <c r="AR550" s="37"/>
      <c r="AS550" s="35">
        <v>2.4688761776581001</v>
      </c>
      <c r="AT550" s="36"/>
      <c r="AU550" s="36"/>
      <c r="AV550" s="36"/>
      <c r="AW550" s="37"/>
      <c r="AX550" s="35">
        <v>2.4667120954003408</v>
      </c>
      <c r="AY550" s="36"/>
      <c r="AZ550" s="37"/>
      <c r="BA550" s="48">
        <v>44907</v>
      </c>
      <c r="BB550" s="36"/>
      <c r="BC550" s="36"/>
      <c r="BD550" s="36"/>
      <c r="BE550" s="36"/>
      <c r="BF550" s="36"/>
      <c r="BG550" s="36"/>
      <c r="BH550" s="37"/>
      <c r="BI550" s="45" t="s">
        <v>282</v>
      </c>
      <c r="BJ550" s="37"/>
    </row>
    <row r="551" spans="1:62" ht="15" customHeight="1" x14ac:dyDescent="0.25">
      <c r="A551" s="41" t="s">
        <v>150</v>
      </c>
      <c r="B551" s="36"/>
      <c r="C551" s="36"/>
      <c r="D551" s="37"/>
      <c r="E551" s="41" t="s">
        <v>151</v>
      </c>
      <c r="F551" s="36"/>
      <c r="G551" s="36"/>
      <c r="H551" s="36"/>
      <c r="I551" s="36"/>
      <c r="J551" s="37"/>
      <c r="K551" s="41" t="s">
        <v>154</v>
      </c>
      <c r="L551" s="36"/>
      <c r="M551" s="36"/>
      <c r="N551" s="36"/>
      <c r="O551" s="36"/>
      <c r="P551" s="36"/>
      <c r="Q551" s="36"/>
      <c r="R551" s="36"/>
      <c r="S551" s="37"/>
      <c r="T551" s="41" t="s">
        <v>267</v>
      </c>
      <c r="U551" s="36"/>
      <c r="V551" s="36"/>
      <c r="W551" s="36"/>
      <c r="X551" s="36"/>
      <c r="Y551" s="36"/>
      <c r="Z551" s="36"/>
      <c r="AA551" s="37"/>
      <c r="AB551" s="41" t="s">
        <v>275</v>
      </c>
      <c r="AC551" s="36"/>
      <c r="AD551" s="36"/>
      <c r="AE551" s="36"/>
      <c r="AF551" s="36"/>
      <c r="AG551" s="37"/>
      <c r="AH551" s="41" t="s">
        <v>274</v>
      </c>
      <c r="AI551" s="36"/>
      <c r="AJ551" s="36"/>
      <c r="AK551" s="36"/>
      <c r="AL551" s="36"/>
      <c r="AM551" s="36"/>
      <c r="AN551" s="36"/>
      <c r="AO551" s="37"/>
      <c r="AP551" s="41" t="s">
        <v>273</v>
      </c>
      <c r="AQ551" s="36"/>
      <c r="AR551" s="36"/>
      <c r="AS551" s="36"/>
      <c r="AT551" s="36"/>
      <c r="AU551" s="36"/>
      <c r="AV551" s="36"/>
      <c r="AW551" s="37"/>
      <c r="AX551" s="41" t="s">
        <v>272</v>
      </c>
      <c r="AY551" s="36"/>
      <c r="AZ551" s="36"/>
      <c r="BA551" s="36"/>
      <c r="BB551" s="36"/>
      <c r="BC551" s="36"/>
      <c r="BD551" s="36"/>
      <c r="BE551" s="36"/>
      <c r="BF551" s="36"/>
      <c r="BG551" s="36"/>
      <c r="BH551" s="37"/>
      <c r="BI551" s="41" t="s">
        <v>265</v>
      </c>
      <c r="BJ551" s="37"/>
    </row>
    <row r="552" spans="1:62" ht="14.25" customHeight="1" x14ac:dyDescent="0.25">
      <c r="A552" s="35">
        <v>950</v>
      </c>
      <c r="B552" s="36"/>
      <c r="C552" s="36"/>
      <c r="D552" s="37"/>
      <c r="E552" s="35">
        <v>315.64</v>
      </c>
      <c r="F552" s="36"/>
      <c r="G552" s="36"/>
      <c r="H552" s="36"/>
      <c r="I552" s="36"/>
      <c r="J552" s="37"/>
      <c r="K552" s="35">
        <v>1922.25</v>
      </c>
      <c r="L552" s="36"/>
      <c r="M552" s="36"/>
      <c r="N552" s="36"/>
      <c r="O552" s="36"/>
      <c r="P552" s="36"/>
      <c r="Q552" s="36"/>
      <c r="R552" s="36"/>
      <c r="S552" s="37"/>
      <c r="T552" s="45">
        <v>9484</v>
      </c>
      <c r="U552" s="36"/>
      <c r="V552" s="36"/>
      <c r="W552" s="36"/>
      <c r="X552" s="36"/>
      <c r="Y552" s="36"/>
      <c r="Z552" s="36"/>
      <c r="AA552" s="37"/>
      <c r="AB552" s="35">
        <v>3162.44</v>
      </c>
      <c r="AC552" s="36"/>
      <c r="AD552" s="36"/>
      <c r="AE552" s="36"/>
      <c r="AF552" s="36"/>
      <c r="AG552" s="37"/>
      <c r="AH552" s="35">
        <v>19098.72</v>
      </c>
      <c r="AI552" s="36"/>
      <c r="AJ552" s="36"/>
      <c r="AK552" s="36"/>
      <c r="AL552" s="36"/>
      <c r="AM552" s="36"/>
      <c r="AN552" s="36"/>
      <c r="AO552" s="37"/>
      <c r="AP552" s="35">
        <v>2.023421052631579</v>
      </c>
      <c r="AQ552" s="36"/>
      <c r="AR552" s="36"/>
      <c r="AS552" s="36"/>
      <c r="AT552" s="36"/>
      <c r="AU552" s="36"/>
      <c r="AV552" s="36"/>
      <c r="AW552" s="37"/>
      <c r="AX552" s="35">
        <v>3.0097579520973263</v>
      </c>
      <c r="AY552" s="36"/>
      <c r="AZ552" s="36"/>
      <c r="BA552" s="36"/>
      <c r="BB552" s="36"/>
      <c r="BC552" s="36"/>
      <c r="BD552" s="36"/>
      <c r="BE552" s="36"/>
      <c r="BF552" s="36"/>
      <c r="BG552" s="36"/>
      <c r="BH552" s="37"/>
      <c r="BI552" s="35">
        <v>2.9989501777108813</v>
      </c>
      <c r="BJ552" s="37"/>
    </row>
    <row r="553" spans="1:62" x14ac:dyDescent="0.25">
      <c r="A553" s="42"/>
      <c r="B553" s="29"/>
      <c r="C553" s="42"/>
      <c r="D553" s="29"/>
      <c r="E553" s="42"/>
      <c r="F553" s="29"/>
      <c r="G553" s="29"/>
      <c r="H553" s="29"/>
      <c r="I553" s="29"/>
      <c r="J553" s="29"/>
      <c r="K553" s="42"/>
      <c r="L553" s="29"/>
      <c r="M553" s="29"/>
      <c r="N553" s="29"/>
      <c r="O553" s="29"/>
      <c r="P553" s="42"/>
      <c r="Q553" s="29"/>
      <c r="R553" s="29"/>
      <c r="S553" s="29"/>
      <c r="T553" s="42"/>
      <c r="U553" s="29"/>
      <c r="V553" s="29"/>
      <c r="W553" s="29"/>
      <c r="X553" s="42"/>
      <c r="Y553" s="29"/>
      <c r="Z553" s="29"/>
      <c r="AA553" s="29"/>
      <c r="AB553" s="42"/>
      <c r="AC553" s="29"/>
      <c r="AD553" s="29"/>
      <c r="AE553" s="29"/>
      <c r="AF553" s="29"/>
      <c r="AG553" s="17"/>
      <c r="AH553" s="42"/>
      <c r="AI553" s="29"/>
      <c r="AJ553" s="29"/>
      <c r="AK553" s="29"/>
      <c r="AL553" s="29"/>
      <c r="AM553" s="29"/>
      <c r="AN553" s="42"/>
      <c r="AO553" s="29"/>
      <c r="AP553" s="42"/>
      <c r="AQ553" s="29"/>
      <c r="AR553" s="29"/>
      <c r="AS553" s="42"/>
      <c r="AT553" s="29"/>
      <c r="AU553" s="29"/>
      <c r="AV553" s="29"/>
      <c r="AW553" s="29"/>
      <c r="AX553" s="42"/>
      <c r="AY553" s="29"/>
      <c r="AZ553" s="29"/>
      <c r="BA553" s="42"/>
      <c r="BB553" s="29"/>
      <c r="BC553" s="29"/>
      <c r="BD553" s="29"/>
      <c r="BE553" s="29"/>
      <c r="BF553" s="29"/>
      <c r="BG553" s="29"/>
      <c r="BH553" s="29"/>
      <c r="BI553" s="42"/>
      <c r="BJ553" s="29"/>
    </row>
    <row r="554" spans="1:62" ht="14.1" customHeight="1" x14ac:dyDescent="0.25">
      <c r="A554" s="41" t="s">
        <v>185</v>
      </c>
      <c r="B554" s="36"/>
      <c r="C554" s="36"/>
      <c r="D554" s="36"/>
      <c r="E554" s="36"/>
      <c r="F554" s="36"/>
      <c r="G554" s="36"/>
      <c r="H554" s="37"/>
      <c r="I554" s="41" t="s">
        <v>271</v>
      </c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7"/>
      <c r="V554" s="41" t="s">
        <v>270</v>
      </c>
      <c r="W554" s="36"/>
      <c r="X554" s="36"/>
      <c r="Y554" s="36"/>
      <c r="Z554" s="36"/>
      <c r="AA554" s="36"/>
      <c r="AB554" s="36"/>
      <c r="AC554" s="36"/>
      <c r="AD554" s="36"/>
      <c r="AE554" s="36"/>
      <c r="AF554" s="36"/>
      <c r="AG554" s="36"/>
      <c r="AH554" s="36"/>
      <c r="AI554" s="36"/>
      <c r="AJ554" s="36"/>
      <c r="AK554" s="37"/>
      <c r="AL554" s="41" t="s">
        <v>269</v>
      </c>
      <c r="AM554" s="36"/>
      <c r="AN554" s="36"/>
      <c r="AO554" s="36"/>
      <c r="AP554" s="36"/>
      <c r="AQ554" s="36"/>
      <c r="AR554" s="36"/>
      <c r="AS554" s="36"/>
      <c r="AT554" s="36"/>
      <c r="AU554" s="36"/>
      <c r="AV554" s="36"/>
      <c r="AW554" s="36"/>
      <c r="AX554" s="36"/>
      <c r="AY554" s="37"/>
      <c r="AZ554" s="41" t="s">
        <v>152</v>
      </c>
      <c r="BA554" s="36"/>
      <c r="BB554" s="36"/>
      <c r="BC554" s="36"/>
      <c r="BD554" s="36"/>
      <c r="BE554" s="36"/>
      <c r="BF554" s="36"/>
      <c r="BG554" s="36"/>
      <c r="BH554" s="36"/>
      <c r="BI554" s="36"/>
      <c r="BJ554" s="37"/>
    </row>
    <row r="555" spans="1:62" ht="14.1" customHeight="1" x14ac:dyDescent="0.25">
      <c r="A555" s="45" t="s">
        <v>158</v>
      </c>
      <c r="B555" s="36"/>
      <c r="C555" s="36"/>
      <c r="D555" s="36"/>
      <c r="E555" s="36"/>
      <c r="F555" s="36"/>
      <c r="G555" s="36"/>
      <c r="H555" s="37"/>
      <c r="I555" s="35">
        <v>3162.44</v>
      </c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7"/>
      <c r="V555" s="35">
        <v>9.9809008234148315</v>
      </c>
      <c r="W555" s="36"/>
      <c r="X555" s="36"/>
      <c r="Y555" s="36"/>
      <c r="Z555" s="36"/>
      <c r="AA555" s="36"/>
      <c r="AB555" s="36"/>
      <c r="AC555" s="36"/>
      <c r="AD555" s="36"/>
      <c r="AE555" s="36"/>
      <c r="AF555" s="36"/>
      <c r="AG555" s="36"/>
      <c r="AH555" s="36"/>
      <c r="AI555" s="36"/>
      <c r="AJ555" s="36"/>
      <c r="AK555" s="37"/>
      <c r="AL555" s="46">
        <v>1</v>
      </c>
      <c r="AM555" s="36"/>
      <c r="AN555" s="36"/>
      <c r="AO555" s="36"/>
      <c r="AP555" s="36"/>
      <c r="AQ555" s="36"/>
      <c r="AR555" s="36"/>
      <c r="AS555" s="36"/>
      <c r="AT555" s="36"/>
      <c r="AU555" s="36"/>
      <c r="AV555" s="36"/>
      <c r="AW555" s="36"/>
      <c r="AX555" s="36"/>
      <c r="AY555" s="37"/>
      <c r="AZ555" s="35">
        <v>19098.72</v>
      </c>
      <c r="BA555" s="36"/>
      <c r="BB555" s="36"/>
      <c r="BC555" s="36"/>
      <c r="BD555" s="36"/>
      <c r="BE555" s="36"/>
      <c r="BF555" s="36"/>
      <c r="BG555" s="36"/>
      <c r="BH555" s="36"/>
      <c r="BI555" s="36"/>
      <c r="BJ555" s="37"/>
    </row>
    <row r="556" spans="1:62" ht="0.45" customHeight="1" x14ac:dyDescent="0.25"/>
    <row r="557" spans="1:62" ht="6" customHeight="1" x14ac:dyDescent="0.25">
      <c r="A557" s="50"/>
      <c r="B557" s="37"/>
      <c r="C557" s="50"/>
      <c r="D557" s="36"/>
      <c r="E557" s="36"/>
      <c r="F557" s="36"/>
      <c r="G557" s="36"/>
      <c r="H557" s="36"/>
      <c r="I557" s="36"/>
      <c r="J557" s="37"/>
      <c r="K557" s="50"/>
      <c r="L557" s="36"/>
      <c r="M557" s="36"/>
      <c r="N557" s="36"/>
      <c r="O557" s="36"/>
      <c r="P557" s="36"/>
      <c r="Q557" s="36"/>
      <c r="R557" s="36"/>
      <c r="S557" s="37"/>
      <c r="T557" s="50"/>
      <c r="U557" s="36"/>
      <c r="V557" s="36"/>
      <c r="W557" s="36"/>
      <c r="X557" s="36"/>
      <c r="Y557" s="36"/>
      <c r="Z557" s="36"/>
      <c r="AA557" s="37"/>
      <c r="AB557" s="50"/>
      <c r="AC557" s="36"/>
      <c r="AD557" s="36"/>
      <c r="AE557" s="36"/>
      <c r="AF557" s="36"/>
      <c r="AG557" s="37"/>
      <c r="AH557" s="50"/>
      <c r="AI557" s="36"/>
      <c r="AJ557" s="36"/>
      <c r="AK557" s="36"/>
      <c r="AL557" s="36"/>
      <c r="AM557" s="36"/>
      <c r="AN557" s="36"/>
      <c r="AO557" s="37"/>
      <c r="AP557" s="50"/>
      <c r="AQ557" s="36"/>
      <c r="AR557" s="36"/>
      <c r="AS557" s="36"/>
      <c r="AT557" s="36"/>
      <c r="AU557" s="36"/>
      <c r="AV557" s="36"/>
      <c r="AW557" s="37"/>
      <c r="AX557" s="50"/>
      <c r="AY557" s="36"/>
      <c r="AZ557" s="36"/>
      <c r="BA557" s="36"/>
      <c r="BB557" s="36"/>
      <c r="BC557" s="36"/>
      <c r="BD557" s="36"/>
      <c r="BE557" s="36"/>
      <c r="BF557" s="36"/>
      <c r="BG557" s="36"/>
      <c r="BH557" s="36"/>
      <c r="BI557" s="36"/>
      <c r="BJ557" s="37"/>
    </row>
    <row r="558" spans="1:62" ht="16.95" customHeight="1" x14ac:dyDescent="0.25">
      <c r="A558" s="52"/>
      <c r="B558" s="37"/>
      <c r="C558" s="51" t="s">
        <v>36</v>
      </c>
      <c r="D558" s="36"/>
      <c r="E558" s="36"/>
      <c r="F558" s="36"/>
      <c r="G558" s="36"/>
      <c r="H558" s="36"/>
      <c r="I558" s="36"/>
      <c r="J558" s="37"/>
      <c r="K558" s="51" t="s">
        <v>292</v>
      </c>
      <c r="L558" s="36"/>
      <c r="M558" s="36"/>
      <c r="N558" s="36"/>
      <c r="O558" s="36"/>
      <c r="P558" s="36"/>
      <c r="Q558" s="36"/>
      <c r="R558" s="36"/>
      <c r="S558" s="37"/>
      <c r="T558" s="51" t="s">
        <v>42</v>
      </c>
      <c r="U558" s="36"/>
      <c r="V558" s="36"/>
      <c r="W558" s="36"/>
      <c r="X558" s="36"/>
      <c r="Y558" s="36"/>
      <c r="Z558" s="36"/>
      <c r="AA558" s="37"/>
      <c r="AB558" s="51" t="s">
        <v>43</v>
      </c>
      <c r="AC558" s="36"/>
      <c r="AD558" s="36"/>
      <c r="AE558" s="36"/>
      <c r="AF558" s="36"/>
      <c r="AG558" s="37"/>
      <c r="AH558" s="51" t="s">
        <v>291</v>
      </c>
      <c r="AI558" s="36"/>
      <c r="AJ558" s="36"/>
      <c r="AK558" s="36"/>
      <c r="AL558" s="36"/>
      <c r="AM558" s="36"/>
      <c r="AN558" s="36"/>
      <c r="AO558" s="37"/>
      <c r="AP558" s="51" t="s">
        <v>290</v>
      </c>
      <c r="AQ558" s="36"/>
      <c r="AR558" s="36"/>
      <c r="AS558" s="36"/>
      <c r="AT558" s="36"/>
      <c r="AU558" s="36"/>
      <c r="AV558" s="36"/>
      <c r="AW558" s="37"/>
      <c r="AX558" s="51" t="s">
        <v>47</v>
      </c>
      <c r="AY558" s="36"/>
      <c r="AZ558" s="37"/>
      <c r="BA558" s="51" t="s">
        <v>289</v>
      </c>
      <c r="BB558" s="36"/>
      <c r="BC558" s="36"/>
      <c r="BD558" s="36"/>
      <c r="BE558" s="36"/>
      <c r="BF558" s="36"/>
      <c r="BG558" s="36"/>
      <c r="BH558" s="37"/>
      <c r="BI558" s="51" t="s">
        <v>288</v>
      </c>
      <c r="BJ558" s="37"/>
    </row>
    <row r="559" spans="1:62" ht="14.25" customHeight="1" x14ac:dyDescent="0.25">
      <c r="A559" s="50"/>
      <c r="B559" s="37"/>
      <c r="C559" s="45" t="s">
        <v>298</v>
      </c>
      <c r="D559" s="36"/>
      <c r="E559" s="36"/>
      <c r="F559" s="36"/>
      <c r="G559" s="36"/>
      <c r="H559" s="36"/>
      <c r="I559" s="36"/>
      <c r="J559" s="37"/>
      <c r="K559" s="45">
        <v>10105</v>
      </c>
      <c r="L559" s="36"/>
      <c r="M559" s="36"/>
      <c r="N559" s="36"/>
      <c r="O559" s="36"/>
      <c r="P559" s="36"/>
      <c r="Q559" s="36"/>
      <c r="R559" s="36"/>
      <c r="S559" s="37"/>
      <c r="T559" s="45" t="s">
        <v>129</v>
      </c>
      <c r="U559" s="36"/>
      <c r="V559" s="36"/>
      <c r="W559" s="36"/>
      <c r="X559" s="36"/>
      <c r="Y559" s="36"/>
      <c r="Z559" s="36"/>
      <c r="AA559" s="37"/>
      <c r="AB559" s="45">
        <v>737020</v>
      </c>
      <c r="AC559" s="36"/>
      <c r="AD559" s="36"/>
      <c r="AE559" s="36"/>
      <c r="AF559" s="36"/>
      <c r="AG559" s="37"/>
      <c r="AH559" s="45" t="s">
        <v>430</v>
      </c>
      <c r="AI559" s="36"/>
      <c r="AJ559" s="36"/>
      <c r="AK559" s="36"/>
      <c r="AL559" s="36"/>
      <c r="AM559" s="36"/>
      <c r="AN559" s="36"/>
      <c r="AO559" s="37"/>
      <c r="AP559" s="45" t="s">
        <v>185</v>
      </c>
      <c r="AQ559" s="36"/>
      <c r="AR559" s="36"/>
      <c r="AS559" s="36"/>
      <c r="AT559" s="36"/>
      <c r="AU559" s="36"/>
      <c r="AV559" s="36"/>
      <c r="AW559" s="37"/>
      <c r="AX559" s="45" t="s">
        <v>284</v>
      </c>
      <c r="AY559" s="36"/>
      <c r="AZ559" s="37"/>
      <c r="BA559" s="45">
        <v>2.25</v>
      </c>
      <c r="BB559" s="36"/>
      <c r="BC559" s="36"/>
      <c r="BD559" s="36"/>
      <c r="BE559" s="36"/>
      <c r="BF559" s="36"/>
      <c r="BG559" s="36"/>
      <c r="BH559" s="37"/>
      <c r="BI559" s="45">
        <v>3.75</v>
      </c>
      <c r="BJ559" s="37"/>
    </row>
    <row r="560" spans="1:62" ht="3.75" customHeight="1" x14ac:dyDescent="0.25">
      <c r="A560" s="50"/>
      <c r="B560" s="37"/>
      <c r="C560" s="50"/>
      <c r="D560" s="36"/>
      <c r="E560" s="36"/>
      <c r="F560" s="36"/>
      <c r="G560" s="36"/>
      <c r="H560" s="36"/>
      <c r="I560" s="36"/>
      <c r="J560" s="37"/>
      <c r="K560" s="50"/>
      <c r="L560" s="36"/>
      <c r="M560" s="36"/>
      <c r="N560" s="36"/>
      <c r="O560" s="36"/>
      <c r="P560" s="36"/>
      <c r="Q560" s="36"/>
      <c r="R560" s="36"/>
      <c r="S560" s="37"/>
      <c r="T560" s="50"/>
      <c r="U560" s="36"/>
      <c r="V560" s="36"/>
      <c r="W560" s="36"/>
      <c r="X560" s="36"/>
      <c r="Y560" s="36"/>
      <c r="Z560" s="36"/>
      <c r="AA560" s="37"/>
      <c r="AB560" s="50"/>
      <c r="AC560" s="36"/>
      <c r="AD560" s="36"/>
      <c r="AE560" s="36"/>
      <c r="AF560" s="36"/>
      <c r="AG560" s="37"/>
      <c r="AH560" s="50"/>
      <c r="AI560" s="36"/>
      <c r="AJ560" s="36"/>
      <c r="AK560" s="36"/>
      <c r="AL560" s="36"/>
      <c r="AM560" s="36"/>
      <c r="AN560" s="36"/>
      <c r="AO560" s="37"/>
      <c r="AP560" s="50"/>
      <c r="AQ560" s="36"/>
      <c r="AR560" s="36"/>
      <c r="AS560" s="36"/>
      <c r="AT560" s="36"/>
      <c r="AU560" s="36"/>
      <c r="AV560" s="36"/>
      <c r="AW560" s="37"/>
      <c r="AX560" s="50"/>
      <c r="AY560" s="36"/>
      <c r="AZ560" s="36"/>
      <c r="BA560" s="36"/>
      <c r="BB560" s="36"/>
      <c r="BC560" s="36"/>
      <c r="BD560" s="36"/>
      <c r="BE560" s="36"/>
      <c r="BF560" s="36"/>
      <c r="BG560" s="36"/>
      <c r="BH560" s="36"/>
      <c r="BI560" s="36"/>
      <c r="BJ560" s="37"/>
    </row>
    <row r="561" spans="1:62" x14ac:dyDescent="0.25">
      <c r="A561" s="41" t="s">
        <v>39</v>
      </c>
      <c r="B561" s="37"/>
      <c r="C561" s="41" t="s">
        <v>41</v>
      </c>
      <c r="D561" s="37"/>
      <c r="E561" s="41" t="s">
        <v>11</v>
      </c>
      <c r="F561" s="36"/>
      <c r="G561" s="36"/>
      <c r="H561" s="36"/>
      <c r="I561" s="36"/>
      <c r="J561" s="37"/>
      <c r="K561" s="41" t="s">
        <v>283</v>
      </c>
      <c r="L561" s="36"/>
      <c r="M561" s="36"/>
      <c r="N561" s="36"/>
      <c r="O561" s="37"/>
      <c r="P561" s="41" t="s">
        <v>38</v>
      </c>
      <c r="Q561" s="36"/>
      <c r="R561" s="36"/>
      <c r="S561" s="37"/>
      <c r="T561" s="41" t="s">
        <v>44</v>
      </c>
      <c r="U561" s="36"/>
      <c r="V561" s="36"/>
      <c r="W561" s="37"/>
      <c r="X561" s="41" t="s">
        <v>45</v>
      </c>
      <c r="Y561" s="36"/>
      <c r="Z561" s="36"/>
      <c r="AA561" s="37"/>
      <c r="AB561" s="41" t="s">
        <v>46</v>
      </c>
      <c r="AC561" s="36"/>
      <c r="AD561" s="36"/>
      <c r="AE561" s="36"/>
      <c r="AF561" s="37"/>
      <c r="AG561" s="16" t="s">
        <v>47</v>
      </c>
      <c r="AH561" s="41" t="s">
        <v>266</v>
      </c>
      <c r="AI561" s="36"/>
      <c r="AJ561" s="36"/>
      <c r="AK561" s="36"/>
      <c r="AL561" s="36"/>
      <c r="AM561" s="37"/>
      <c r="AN561" s="41" t="s">
        <v>49</v>
      </c>
      <c r="AO561" s="37"/>
      <c r="AP561" s="41" t="s">
        <v>50</v>
      </c>
      <c r="AQ561" s="36"/>
      <c r="AR561" s="37"/>
      <c r="AS561" s="41" t="s">
        <v>265</v>
      </c>
      <c r="AT561" s="36"/>
      <c r="AU561" s="36"/>
      <c r="AV561" s="36"/>
      <c r="AW561" s="37"/>
      <c r="AX561" s="41" t="s">
        <v>264</v>
      </c>
      <c r="AY561" s="36"/>
      <c r="AZ561" s="37"/>
      <c r="BA561" s="41" t="s">
        <v>51</v>
      </c>
      <c r="BB561" s="36"/>
      <c r="BC561" s="36"/>
      <c r="BD561" s="36"/>
      <c r="BE561" s="36"/>
      <c r="BF561" s="36"/>
      <c r="BG561" s="36"/>
      <c r="BH561" s="37"/>
      <c r="BI561" s="41" t="s">
        <v>52</v>
      </c>
      <c r="BJ561" s="37"/>
    </row>
    <row r="562" spans="1:62" x14ac:dyDescent="0.25">
      <c r="A562" s="49">
        <v>44870.543379629627</v>
      </c>
      <c r="B562" s="37"/>
      <c r="C562" s="45">
        <v>20117</v>
      </c>
      <c r="D562" s="37"/>
      <c r="E562" s="45" t="s">
        <v>138</v>
      </c>
      <c r="F562" s="36"/>
      <c r="G562" s="36"/>
      <c r="H562" s="36"/>
      <c r="I562" s="36"/>
      <c r="J562" s="37"/>
      <c r="K562" s="45"/>
      <c r="L562" s="36"/>
      <c r="M562" s="36"/>
      <c r="N562" s="36"/>
      <c r="O562" s="37"/>
      <c r="P562" s="45" t="s">
        <v>435</v>
      </c>
      <c r="Q562" s="36"/>
      <c r="R562" s="36"/>
      <c r="S562" s="37"/>
      <c r="T562" s="40">
        <v>49145</v>
      </c>
      <c r="U562" s="36"/>
      <c r="V562" s="36"/>
      <c r="W562" s="37"/>
      <c r="X562" s="45">
        <v>810</v>
      </c>
      <c r="Y562" s="36"/>
      <c r="Z562" s="36"/>
      <c r="AA562" s="37"/>
      <c r="AB562" s="45">
        <v>1</v>
      </c>
      <c r="AC562" s="36"/>
      <c r="AD562" s="36"/>
      <c r="AE562" s="36"/>
      <c r="AF562" s="37"/>
      <c r="AG562" s="15" t="s">
        <v>54</v>
      </c>
      <c r="AH562" s="35">
        <v>411.08</v>
      </c>
      <c r="AI562" s="36"/>
      <c r="AJ562" s="36"/>
      <c r="AK562" s="36"/>
      <c r="AL562" s="36"/>
      <c r="AM562" s="37"/>
      <c r="AN562" s="47">
        <v>7.04</v>
      </c>
      <c r="AO562" s="37"/>
      <c r="AP562" s="35">
        <v>2894</v>
      </c>
      <c r="AQ562" s="36"/>
      <c r="AR562" s="37"/>
      <c r="AS562" s="35">
        <v>1.9704193830884</v>
      </c>
      <c r="AT562" s="36"/>
      <c r="AU562" s="36"/>
      <c r="AV562" s="36"/>
      <c r="AW562" s="37"/>
      <c r="AX562" s="35">
        <v>3.5728395061728393</v>
      </c>
      <c r="AY562" s="36"/>
      <c r="AZ562" s="37"/>
      <c r="BA562" s="48">
        <v>44876</v>
      </c>
      <c r="BB562" s="36"/>
      <c r="BC562" s="36"/>
      <c r="BD562" s="36"/>
      <c r="BE562" s="36"/>
      <c r="BF562" s="36"/>
      <c r="BG562" s="36"/>
      <c r="BH562" s="37"/>
      <c r="BI562" s="45" t="s">
        <v>278</v>
      </c>
      <c r="BJ562" s="37"/>
    </row>
    <row r="563" spans="1:62" x14ac:dyDescent="0.25">
      <c r="A563" s="49">
        <v>44870.544120370367</v>
      </c>
      <c r="B563" s="37"/>
      <c r="C563" s="45">
        <v>20117</v>
      </c>
      <c r="D563" s="37"/>
      <c r="E563" s="45" t="s">
        <v>138</v>
      </c>
      <c r="F563" s="36"/>
      <c r="G563" s="36"/>
      <c r="H563" s="36"/>
      <c r="I563" s="36"/>
      <c r="J563" s="37"/>
      <c r="K563" s="45"/>
      <c r="L563" s="36"/>
      <c r="M563" s="36"/>
      <c r="N563" s="36"/>
      <c r="O563" s="37"/>
      <c r="P563" s="45" t="s">
        <v>435</v>
      </c>
      <c r="Q563" s="36"/>
      <c r="R563" s="36"/>
      <c r="S563" s="37"/>
      <c r="T563" s="40">
        <v>49145</v>
      </c>
      <c r="U563" s="36"/>
      <c r="V563" s="36"/>
      <c r="W563" s="37"/>
      <c r="X563" s="45">
        <v>0</v>
      </c>
      <c r="Y563" s="36"/>
      <c r="Z563" s="36"/>
      <c r="AA563" s="37"/>
      <c r="AB563" s="45">
        <v>1</v>
      </c>
      <c r="AC563" s="36"/>
      <c r="AD563" s="36"/>
      <c r="AE563" s="36"/>
      <c r="AF563" s="37"/>
      <c r="AG563" s="15" t="s">
        <v>139</v>
      </c>
      <c r="AH563" s="35">
        <v>62</v>
      </c>
      <c r="AI563" s="36"/>
      <c r="AJ563" s="36"/>
      <c r="AK563" s="36"/>
      <c r="AL563" s="36"/>
      <c r="AM563" s="37"/>
      <c r="AN563" s="47">
        <v>3.99</v>
      </c>
      <c r="AO563" s="37"/>
      <c r="AP563" s="35">
        <v>247.38</v>
      </c>
      <c r="AQ563" s="36"/>
      <c r="AR563" s="37"/>
      <c r="AS563" s="45"/>
      <c r="AT563" s="36"/>
      <c r="AU563" s="36"/>
      <c r="AV563" s="36"/>
      <c r="AW563" s="37"/>
      <c r="AX563" s="35">
        <v>0</v>
      </c>
      <c r="AY563" s="36"/>
      <c r="AZ563" s="37"/>
      <c r="BA563" s="48">
        <v>44876</v>
      </c>
      <c r="BB563" s="36"/>
      <c r="BC563" s="36"/>
      <c r="BD563" s="36"/>
      <c r="BE563" s="36"/>
      <c r="BF563" s="36"/>
      <c r="BG563" s="36"/>
      <c r="BH563" s="37"/>
      <c r="BI563" s="45" t="s">
        <v>276</v>
      </c>
      <c r="BJ563" s="37"/>
    </row>
    <row r="564" spans="1:62" x14ac:dyDescent="0.25">
      <c r="A564" s="49">
        <v>44871.459722222222</v>
      </c>
      <c r="B564" s="37"/>
      <c r="C564" s="45">
        <v>1002</v>
      </c>
      <c r="D564" s="37"/>
      <c r="E564" s="45" t="s">
        <v>64</v>
      </c>
      <c r="F564" s="36"/>
      <c r="G564" s="36"/>
      <c r="H564" s="36"/>
      <c r="I564" s="36"/>
      <c r="J564" s="37"/>
      <c r="K564" s="45"/>
      <c r="L564" s="36"/>
      <c r="M564" s="36"/>
      <c r="N564" s="36"/>
      <c r="O564" s="37"/>
      <c r="P564" s="45"/>
      <c r="Q564" s="36"/>
      <c r="R564" s="36"/>
      <c r="S564" s="37"/>
      <c r="T564" s="40">
        <v>49920</v>
      </c>
      <c r="U564" s="36"/>
      <c r="V564" s="36"/>
      <c r="W564" s="37"/>
      <c r="X564" s="45">
        <v>775</v>
      </c>
      <c r="Y564" s="36"/>
      <c r="Z564" s="36"/>
      <c r="AA564" s="37"/>
      <c r="AB564" s="45">
        <v>1</v>
      </c>
      <c r="AC564" s="36"/>
      <c r="AD564" s="36"/>
      <c r="AE564" s="36"/>
      <c r="AF564" s="37"/>
      <c r="AG564" s="15" t="s">
        <v>54</v>
      </c>
      <c r="AH564" s="35">
        <v>402.19</v>
      </c>
      <c r="AI564" s="36"/>
      <c r="AJ564" s="36"/>
      <c r="AK564" s="36"/>
      <c r="AL564" s="36"/>
      <c r="AM564" s="37"/>
      <c r="AN564" s="47">
        <v>6.79</v>
      </c>
      <c r="AO564" s="37"/>
      <c r="AP564" s="35">
        <v>2730.87</v>
      </c>
      <c r="AQ564" s="36"/>
      <c r="AR564" s="37"/>
      <c r="AS564" s="35">
        <v>1.9269499490289999</v>
      </c>
      <c r="AT564" s="36"/>
      <c r="AU564" s="36"/>
      <c r="AV564" s="36"/>
      <c r="AW564" s="37"/>
      <c r="AX564" s="35">
        <v>3.5237032258064516</v>
      </c>
      <c r="AY564" s="36"/>
      <c r="AZ564" s="37"/>
      <c r="BA564" s="48">
        <v>44876</v>
      </c>
      <c r="BB564" s="36"/>
      <c r="BC564" s="36"/>
      <c r="BD564" s="36"/>
      <c r="BE564" s="36"/>
      <c r="BF564" s="36"/>
      <c r="BG564" s="36"/>
      <c r="BH564" s="37"/>
      <c r="BI564" s="45" t="s">
        <v>282</v>
      </c>
      <c r="BJ564" s="37"/>
    </row>
    <row r="565" spans="1:62" x14ac:dyDescent="0.25">
      <c r="A565" s="49">
        <v>44871.508159722223</v>
      </c>
      <c r="B565" s="37"/>
      <c r="C565" s="45">
        <v>1002</v>
      </c>
      <c r="D565" s="37"/>
      <c r="E565" s="45" t="s">
        <v>64</v>
      </c>
      <c r="F565" s="36"/>
      <c r="G565" s="36"/>
      <c r="H565" s="36"/>
      <c r="I565" s="36"/>
      <c r="J565" s="37"/>
      <c r="K565" s="45"/>
      <c r="L565" s="36"/>
      <c r="M565" s="36"/>
      <c r="N565" s="36"/>
      <c r="O565" s="37"/>
      <c r="P565" s="45" t="s">
        <v>435</v>
      </c>
      <c r="Q565" s="36"/>
      <c r="R565" s="36"/>
      <c r="S565" s="37"/>
      <c r="T565" s="40">
        <v>49926</v>
      </c>
      <c r="U565" s="36"/>
      <c r="V565" s="36"/>
      <c r="W565" s="37"/>
      <c r="X565" s="45">
        <v>0</v>
      </c>
      <c r="Y565" s="36"/>
      <c r="Z565" s="36"/>
      <c r="AA565" s="37"/>
      <c r="AB565" s="45">
        <v>1</v>
      </c>
      <c r="AC565" s="36"/>
      <c r="AD565" s="36"/>
      <c r="AE565" s="36"/>
      <c r="AF565" s="37"/>
      <c r="AG565" s="15" t="s">
        <v>139</v>
      </c>
      <c r="AH565" s="35">
        <v>25</v>
      </c>
      <c r="AI565" s="36"/>
      <c r="AJ565" s="36"/>
      <c r="AK565" s="36"/>
      <c r="AL565" s="36"/>
      <c r="AM565" s="37"/>
      <c r="AN565" s="47">
        <v>3.59</v>
      </c>
      <c r="AO565" s="37"/>
      <c r="AP565" s="35">
        <v>89.75</v>
      </c>
      <c r="AQ565" s="36"/>
      <c r="AR565" s="37"/>
      <c r="AS565" s="35">
        <v>3.07</v>
      </c>
      <c r="AT565" s="36"/>
      <c r="AU565" s="36"/>
      <c r="AV565" s="36"/>
      <c r="AW565" s="37"/>
      <c r="AX565" s="35">
        <v>0</v>
      </c>
      <c r="AY565" s="36"/>
      <c r="AZ565" s="37"/>
      <c r="BA565" s="48">
        <v>44876</v>
      </c>
      <c r="BB565" s="36"/>
      <c r="BC565" s="36"/>
      <c r="BD565" s="36"/>
      <c r="BE565" s="36"/>
      <c r="BF565" s="36"/>
      <c r="BG565" s="36"/>
      <c r="BH565" s="37"/>
      <c r="BI565" s="45" t="s">
        <v>280</v>
      </c>
      <c r="BJ565" s="37"/>
    </row>
    <row r="566" spans="1:62" x14ac:dyDescent="0.25">
      <c r="A566" s="49">
        <v>44873.45208333333</v>
      </c>
      <c r="B566" s="37"/>
      <c r="C566" s="45">
        <v>1002</v>
      </c>
      <c r="D566" s="37"/>
      <c r="E566" s="45" t="s">
        <v>64</v>
      </c>
      <c r="F566" s="36"/>
      <c r="G566" s="36"/>
      <c r="H566" s="36"/>
      <c r="I566" s="36"/>
      <c r="J566" s="37"/>
      <c r="K566" s="45"/>
      <c r="L566" s="36"/>
      <c r="M566" s="36"/>
      <c r="N566" s="36"/>
      <c r="O566" s="37"/>
      <c r="P566" s="45"/>
      <c r="Q566" s="36"/>
      <c r="R566" s="36"/>
      <c r="S566" s="37"/>
      <c r="T566" s="40">
        <v>51111</v>
      </c>
      <c r="U566" s="36"/>
      <c r="V566" s="36"/>
      <c r="W566" s="37"/>
      <c r="X566" s="45">
        <v>1191</v>
      </c>
      <c r="Y566" s="36"/>
      <c r="Z566" s="36"/>
      <c r="AA566" s="37"/>
      <c r="AB566" s="45">
        <v>1</v>
      </c>
      <c r="AC566" s="36"/>
      <c r="AD566" s="36"/>
      <c r="AE566" s="36"/>
      <c r="AF566" s="37"/>
      <c r="AG566" s="15" t="s">
        <v>54</v>
      </c>
      <c r="AH566" s="35">
        <v>580</v>
      </c>
      <c r="AI566" s="36"/>
      <c r="AJ566" s="36"/>
      <c r="AK566" s="36"/>
      <c r="AL566" s="36"/>
      <c r="AM566" s="37"/>
      <c r="AN566" s="47">
        <v>6.79</v>
      </c>
      <c r="AO566" s="37"/>
      <c r="AP566" s="35">
        <v>3938.2</v>
      </c>
      <c r="AQ566" s="36"/>
      <c r="AR566" s="37"/>
      <c r="AS566" s="35">
        <v>2.0534482758619998</v>
      </c>
      <c r="AT566" s="36"/>
      <c r="AU566" s="36"/>
      <c r="AV566" s="36"/>
      <c r="AW566" s="37"/>
      <c r="AX566" s="35">
        <v>3.3066330814441645</v>
      </c>
      <c r="AY566" s="36"/>
      <c r="AZ566" s="37"/>
      <c r="BA566" s="48">
        <v>44886</v>
      </c>
      <c r="BB566" s="36"/>
      <c r="BC566" s="36"/>
      <c r="BD566" s="36"/>
      <c r="BE566" s="36"/>
      <c r="BF566" s="36"/>
      <c r="BG566" s="36"/>
      <c r="BH566" s="37"/>
      <c r="BI566" s="45" t="s">
        <v>282</v>
      </c>
      <c r="BJ566" s="37"/>
    </row>
    <row r="567" spans="1:62" x14ac:dyDescent="0.25">
      <c r="A567" s="49">
        <v>44874.653807870367</v>
      </c>
      <c r="B567" s="37"/>
      <c r="C567" s="45">
        <v>20117</v>
      </c>
      <c r="D567" s="37"/>
      <c r="E567" s="45" t="s">
        <v>138</v>
      </c>
      <c r="F567" s="36"/>
      <c r="G567" s="36"/>
      <c r="H567" s="36"/>
      <c r="I567" s="36"/>
      <c r="J567" s="37"/>
      <c r="K567" s="45"/>
      <c r="L567" s="36"/>
      <c r="M567" s="36"/>
      <c r="N567" s="36"/>
      <c r="O567" s="37"/>
      <c r="P567" s="45" t="s">
        <v>435</v>
      </c>
      <c r="Q567" s="36"/>
      <c r="R567" s="36"/>
      <c r="S567" s="37"/>
      <c r="T567" s="40">
        <v>51927</v>
      </c>
      <c r="U567" s="36"/>
      <c r="V567" s="36"/>
      <c r="W567" s="37"/>
      <c r="X567" s="45">
        <v>816</v>
      </c>
      <c r="Y567" s="36"/>
      <c r="Z567" s="36"/>
      <c r="AA567" s="37"/>
      <c r="AB567" s="45">
        <v>1</v>
      </c>
      <c r="AC567" s="36"/>
      <c r="AD567" s="36"/>
      <c r="AE567" s="36"/>
      <c r="AF567" s="37"/>
      <c r="AG567" s="15" t="s">
        <v>54</v>
      </c>
      <c r="AH567" s="35">
        <v>377</v>
      </c>
      <c r="AI567" s="36"/>
      <c r="AJ567" s="36"/>
      <c r="AK567" s="36"/>
      <c r="AL567" s="36"/>
      <c r="AM567" s="37"/>
      <c r="AN567" s="47">
        <v>7.04</v>
      </c>
      <c r="AO567" s="37"/>
      <c r="AP567" s="35">
        <v>2654.08</v>
      </c>
      <c r="AQ567" s="36"/>
      <c r="AR567" s="37"/>
      <c r="AS567" s="35">
        <v>2.1644562334217001</v>
      </c>
      <c r="AT567" s="36"/>
      <c r="AU567" s="36"/>
      <c r="AV567" s="36"/>
      <c r="AW567" s="37"/>
      <c r="AX567" s="35">
        <v>3.252549019607843</v>
      </c>
      <c r="AY567" s="36"/>
      <c r="AZ567" s="37"/>
      <c r="BA567" s="48">
        <v>44886</v>
      </c>
      <c r="BB567" s="36"/>
      <c r="BC567" s="36"/>
      <c r="BD567" s="36"/>
      <c r="BE567" s="36"/>
      <c r="BF567" s="36"/>
      <c r="BG567" s="36"/>
      <c r="BH567" s="37"/>
      <c r="BI567" s="45" t="s">
        <v>278</v>
      </c>
      <c r="BJ567" s="37"/>
    </row>
    <row r="568" spans="1:62" x14ac:dyDescent="0.25">
      <c r="A568" s="49">
        <v>44874.655219907407</v>
      </c>
      <c r="B568" s="37"/>
      <c r="C568" s="45">
        <v>20117</v>
      </c>
      <c r="D568" s="37"/>
      <c r="E568" s="45" t="s">
        <v>138</v>
      </c>
      <c r="F568" s="36"/>
      <c r="G568" s="36"/>
      <c r="H568" s="36"/>
      <c r="I568" s="36"/>
      <c r="J568" s="37"/>
      <c r="K568" s="45"/>
      <c r="L568" s="36"/>
      <c r="M568" s="36"/>
      <c r="N568" s="36"/>
      <c r="O568" s="37"/>
      <c r="P568" s="45" t="s">
        <v>435</v>
      </c>
      <c r="Q568" s="36"/>
      <c r="R568" s="36"/>
      <c r="S568" s="37"/>
      <c r="T568" s="40">
        <v>51927</v>
      </c>
      <c r="U568" s="36"/>
      <c r="V568" s="36"/>
      <c r="W568" s="37"/>
      <c r="X568" s="45">
        <v>0</v>
      </c>
      <c r="Y568" s="36"/>
      <c r="Z568" s="36"/>
      <c r="AA568" s="37"/>
      <c r="AB568" s="45">
        <v>1</v>
      </c>
      <c r="AC568" s="36"/>
      <c r="AD568" s="36"/>
      <c r="AE568" s="36"/>
      <c r="AF568" s="37"/>
      <c r="AG568" s="15" t="s">
        <v>139</v>
      </c>
      <c r="AH568" s="35">
        <v>63</v>
      </c>
      <c r="AI568" s="36"/>
      <c r="AJ568" s="36"/>
      <c r="AK568" s="36"/>
      <c r="AL568" s="36"/>
      <c r="AM568" s="37"/>
      <c r="AN568" s="47">
        <v>3.99</v>
      </c>
      <c r="AO568" s="37"/>
      <c r="AP568" s="35">
        <v>251.37</v>
      </c>
      <c r="AQ568" s="36"/>
      <c r="AR568" s="37"/>
      <c r="AS568" s="35">
        <v>4.6399999999999997</v>
      </c>
      <c r="AT568" s="36"/>
      <c r="AU568" s="36"/>
      <c r="AV568" s="36"/>
      <c r="AW568" s="37"/>
      <c r="AX568" s="35">
        <v>0</v>
      </c>
      <c r="AY568" s="36"/>
      <c r="AZ568" s="37"/>
      <c r="BA568" s="48">
        <v>44886</v>
      </c>
      <c r="BB568" s="36"/>
      <c r="BC568" s="36"/>
      <c r="BD568" s="36"/>
      <c r="BE568" s="36"/>
      <c r="BF568" s="36"/>
      <c r="BG568" s="36"/>
      <c r="BH568" s="37"/>
      <c r="BI568" s="45" t="s">
        <v>276</v>
      </c>
      <c r="BJ568" s="37"/>
    </row>
    <row r="569" spans="1:62" x14ac:dyDescent="0.25">
      <c r="A569" s="49">
        <v>44887.946828703702</v>
      </c>
      <c r="B569" s="37"/>
      <c r="C569" s="45">
        <v>23104</v>
      </c>
      <c r="D569" s="37"/>
      <c r="E569" s="45" t="s">
        <v>17</v>
      </c>
      <c r="F569" s="36"/>
      <c r="G569" s="36"/>
      <c r="H569" s="36"/>
      <c r="I569" s="36"/>
      <c r="J569" s="37"/>
      <c r="K569" s="45"/>
      <c r="L569" s="36"/>
      <c r="M569" s="36"/>
      <c r="N569" s="36"/>
      <c r="O569" s="37"/>
      <c r="P569" s="45"/>
      <c r="Q569" s="36"/>
      <c r="R569" s="36"/>
      <c r="S569" s="37"/>
      <c r="T569" s="40">
        <v>53405</v>
      </c>
      <c r="U569" s="36"/>
      <c r="V569" s="36"/>
      <c r="W569" s="37"/>
      <c r="X569" s="45">
        <v>1478</v>
      </c>
      <c r="Y569" s="36"/>
      <c r="Z569" s="36"/>
      <c r="AA569" s="37"/>
      <c r="AB569" s="45">
        <v>1</v>
      </c>
      <c r="AC569" s="36"/>
      <c r="AD569" s="36"/>
      <c r="AE569" s="36"/>
      <c r="AF569" s="37"/>
      <c r="AG569" s="15" t="s">
        <v>54</v>
      </c>
      <c r="AH569" s="35">
        <v>605.16999999999996</v>
      </c>
      <c r="AI569" s="36"/>
      <c r="AJ569" s="36"/>
      <c r="AK569" s="36"/>
      <c r="AL569" s="36"/>
      <c r="AM569" s="37"/>
      <c r="AN569" s="47">
        <v>6.09</v>
      </c>
      <c r="AO569" s="37"/>
      <c r="AP569" s="35">
        <v>3685.49</v>
      </c>
      <c r="AQ569" s="36"/>
      <c r="AR569" s="37"/>
      <c r="AS569" s="35">
        <v>2.4422889436026001</v>
      </c>
      <c r="AT569" s="36"/>
      <c r="AU569" s="36"/>
      <c r="AV569" s="36"/>
      <c r="AW569" s="37"/>
      <c r="AX569" s="35">
        <v>2.4935656292286872</v>
      </c>
      <c r="AY569" s="36"/>
      <c r="AZ569" s="37"/>
      <c r="BA569" s="48">
        <v>44893</v>
      </c>
      <c r="BB569" s="36"/>
      <c r="BC569" s="36"/>
      <c r="BD569" s="36"/>
      <c r="BE569" s="36"/>
      <c r="BF569" s="36"/>
      <c r="BG569" s="36"/>
      <c r="BH569" s="37"/>
      <c r="BI569" s="45" t="s">
        <v>185</v>
      </c>
      <c r="BJ569" s="37"/>
    </row>
    <row r="570" spans="1:62" x14ac:dyDescent="0.25">
      <c r="A570" s="49">
        <v>44894.63616898148</v>
      </c>
      <c r="B570" s="37"/>
      <c r="C570" s="45">
        <v>23616</v>
      </c>
      <c r="D570" s="37"/>
      <c r="E570" s="45" t="s">
        <v>169</v>
      </c>
      <c r="F570" s="36"/>
      <c r="G570" s="36"/>
      <c r="H570" s="36"/>
      <c r="I570" s="36"/>
      <c r="J570" s="37"/>
      <c r="K570" s="45"/>
      <c r="L570" s="36"/>
      <c r="M570" s="36"/>
      <c r="N570" s="36"/>
      <c r="O570" s="37"/>
      <c r="P570" s="45" t="s">
        <v>321</v>
      </c>
      <c r="Q570" s="36"/>
      <c r="R570" s="36"/>
      <c r="S570" s="37"/>
      <c r="T570" s="40">
        <v>54443</v>
      </c>
      <c r="U570" s="36"/>
      <c r="V570" s="36"/>
      <c r="W570" s="37"/>
      <c r="X570" s="45">
        <v>1038</v>
      </c>
      <c r="Y570" s="36"/>
      <c r="Z570" s="36"/>
      <c r="AA570" s="37"/>
      <c r="AB570" s="45">
        <v>1</v>
      </c>
      <c r="AC570" s="36"/>
      <c r="AD570" s="36"/>
      <c r="AE570" s="36"/>
      <c r="AF570" s="37"/>
      <c r="AG570" s="15" t="s">
        <v>54</v>
      </c>
      <c r="AH570" s="35">
        <v>541</v>
      </c>
      <c r="AI570" s="36"/>
      <c r="AJ570" s="36"/>
      <c r="AK570" s="36"/>
      <c r="AL570" s="36"/>
      <c r="AM570" s="37"/>
      <c r="AN570" s="47">
        <v>6.23</v>
      </c>
      <c r="AO570" s="37"/>
      <c r="AP570" s="35">
        <v>3370.43</v>
      </c>
      <c r="AQ570" s="36"/>
      <c r="AR570" s="37"/>
      <c r="AS570" s="35">
        <v>1.9186691312384001</v>
      </c>
      <c r="AT570" s="36"/>
      <c r="AU570" s="36"/>
      <c r="AV570" s="36"/>
      <c r="AW570" s="37"/>
      <c r="AX570" s="35">
        <v>3.2470423892100193</v>
      </c>
      <c r="AY570" s="36"/>
      <c r="AZ570" s="37"/>
      <c r="BA570" s="48">
        <v>44900</v>
      </c>
      <c r="BB570" s="36"/>
      <c r="BC570" s="36"/>
      <c r="BD570" s="36"/>
      <c r="BE570" s="36"/>
      <c r="BF570" s="36"/>
      <c r="BG570" s="36"/>
      <c r="BH570" s="37"/>
      <c r="BI570" s="45" t="s">
        <v>278</v>
      </c>
      <c r="BJ570" s="37"/>
    </row>
    <row r="571" spans="1:62" x14ac:dyDescent="0.25">
      <c r="A571" s="49">
        <v>44895.731886574074</v>
      </c>
      <c r="B571" s="37"/>
      <c r="C571" s="45">
        <v>13577</v>
      </c>
      <c r="D571" s="37"/>
      <c r="E571" s="45" t="s">
        <v>170</v>
      </c>
      <c r="F571" s="36"/>
      <c r="G571" s="36"/>
      <c r="H571" s="36"/>
      <c r="I571" s="36"/>
      <c r="J571" s="37"/>
      <c r="K571" s="45"/>
      <c r="L571" s="36"/>
      <c r="M571" s="36"/>
      <c r="N571" s="36"/>
      <c r="O571" s="37"/>
      <c r="P571" s="45" t="s">
        <v>435</v>
      </c>
      <c r="Q571" s="36"/>
      <c r="R571" s="36"/>
      <c r="S571" s="37"/>
      <c r="T571" s="40">
        <v>55280</v>
      </c>
      <c r="U571" s="36"/>
      <c r="V571" s="36"/>
      <c r="W571" s="37"/>
      <c r="X571" s="45">
        <v>837</v>
      </c>
      <c r="Y571" s="36"/>
      <c r="Z571" s="36"/>
      <c r="AA571" s="37"/>
      <c r="AB571" s="45">
        <v>1</v>
      </c>
      <c r="AC571" s="36"/>
      <c r="AD571" s="36"/>
      <c r="AE571" s="36"/>
      <c r="AF571" s="37"/>
      <c r="AG571" s="15" t="s">
        <v>54</v>
      </c>
      <c r="AH571" s="35">
        <v>369.52</v>
      </c>
      <c r="AI571" s="36"/>
      <c r="AJ571" s="36"/>
      <c r="AK571" s="36"/>
      <c r="AL571" s="36"/>
      <c r="AM571" s="37"/>
      <c r="AN571" s="47">
        <v>7.08</v>
      </c>
      <c r="AO571" s="37"/>
      <c r="AP571" s="35">
        <v>2616.1999999999998</v>
      </c>
      <c r="AQ571" s="36"/>
      <c r="AR571" s="37"/>
      <c r="AS571" s="35">
        <v>2.2651006711409001</v>
      </c>
      <c r="AT571" s="36"/>
      <c r="AU571" s="36"/>
      <c r="AV571" s="36"/>
      <c r="AW571" s="37"/>
      <c r="AX571" s="35">
        <v>3.1256869772998805</v>
      </c>
      <c r="AY571" s="36"/>
      <c r="AZ571" s="37"/>
      <c r="BA571" s="48">
        <v>44900</v>
      </c>
      <c r="BB571" s="36"/>
      <c r="BC571" s="36"/>
      <c r="BD571" s="36"/>
      <c r="BE571" s="36"/>
      <c r="BF571" s="36"/>
      <c r="BG571" s="36"/>
      <c r="BH571" s="37"/>
      <c r="BI571" s="45" t="s">
        <v>293</v>
      </c>
      <c r="BJ571" s="37"/>
    </row>
    <row r="572" spans="1:62" x14ac:dyDescent="0.25">
      <c r="A572" s="49">
        <v>44895.733217592591</v>
      </c>
      <c r="B572" s="37"/>
      <c r="C572" s="45">
        <v>13577</v>
      </c>
      <c r="D572" s="37"/>
      <c r="E572" s="45" t="s">
        <v>170</v>
      </c>
      <c r="F572" s="36"/>
      <c r="G572" s="36"/>
      <c r="H572" s="36"/>
      <c r="I572" s="36"/>
      <c r="J572" s="37"/>
      <c r="K572" s="45"/>
      <c r="L572" s="36"/>
      <c r="M572" s="36"/>
      <c r="N572" s="36"/>
      <c r="O572" s="37"/>
      <c r="P572" s="45" t="s">
        <v>435</v>
      </c>
      <c r="Q572" s="36"/>
      <c r="R572" s="36"/>
      <c r="S572" s="37"/>
      <c r="T572" s="40">
        <v>55280</v>
      </c>
      <c r="U572" s="36"/>
      <c r="V572" s="36"/>
      <c r="W572" s="37"/>
      <c r="X572" s="45">
        <v>0</v>
      </c>
      <c r="Y572" s="36"/>
      <c r="Z572" s="36"/>
      <c r="AA572" s="37"/>
      <c r="AB572" s="45">
        <v>1</v>
      </c>
      <c r="AC572" s="36"/>
      <c r="AD572" s="36"/>
      <c r="AE572" s="36"/>
      <c r="AF572" s="37"/>
      <c r="AG572" s="15" t="s">
        <v>139</v>
      </c>
      <c r="AH572" s="35">
        <v>52</v>
      </c>
      <c r="AI572" s="36"/>
      <c r="AJ572" s="36"/>
      <c r="AK572" s="36"/>
      <c r="AL572" s="36"/>
      <c r="AM572" s="37"/>
      <c r="AN572" s="47">
        <v>3.7</v>
      </c>
      <c r="AO572" s="37"/>
      <c r="AP572" s="35">
        <v>192.4</v>
      </c>
      <c r="AQ572" s="36"/>
      <c r="AR572" s="37"/>
      <c r="AS572" s="35">
        <v>2.75</v>
      </c>
      <c r="AT572" s="36"/>
      <c r="AU572" s="36"/>
      <c r="AV572" s="36"/>
      <c r="AW572" s="37"/>
      <c r="AX572" s="35">
        <v>0</v>
      </c>
      <c r="AY572" s="36"/>
      <c r="AZ572" s="37"/>
      <c r="BA572" s="48">
        <v>44900</v>
      </c>
      <c r="BB572" s="36"/>
      <c r="BC572" s="36"/>
      <c r="BD572" s="36"/>
      <c r="BE572" s="36"/>
      <c r="BF572" s="36"/>
      <c r="BG572" s="36"/>
      <c r="BH572" s="37"/>
      <c r="BI572" s="45" t="s">
        <v>276</v>
      </c>
      <c r="BJ572" s="37"/>
    </row>
    <row r="573" spans="1:62" ht="15" customHeight="1" x14ac:dyDescent="0.25">
      <c r="A573" s="41" t="s">
        <v>150</v>
      </c>
      <c r="B573" s="36"/>
      <c r="C573" s="36"/>
      <c r="D573" s="37"/>
      <c r="E573" s="41" t="s">
        <v>151</v>
      </c>
      <c r="F573" s="36"/>
      <c r="G573" s="36"/>
      <c r="H573" s="36"/>
      <c r="I573" s="36"/>
      <c r="J573" s="37"/>
      <c r="K573" s="41" t="s">
        <v>154</v>
      </c>
      <c r="L573" s="36"/>
      <c r="M573" s="36"/>
      <c r="N573" s="36"/>
      <c r="O573" s="36"/>
      <c r="P573" s="36"/>
      <c r="Q573" s="36"/>
      <c r="R573" s="36"/>
      <c r="S573" s="37"/>
      <c r="T573" s="41" t="s">
        <v>267</v>
      </c>
      <c r="U573" s="36"/>
      <c r="V573" s="36"/>
      <c r="W573" s="36"/>
      <c r="X573" s="36"/>
      <c r="Y573" s="36"/>
      <c r="Z573" s="36"/>
      <c r="AA573" s="37"/>
      <c r="AB573" s="41" t="s">
        <v>275</v>
      </c>
      <c r="AC573" s="36"/>
      <c r="AD573" s="36"/>
      <c r="AE573" s="36"/>
      <c r="AF573" s="36"/>
      <c r="AG573" s="37"/>
      <c r="AH573" s="41" t="s">
        <v>274</v>
      </c>
      <c r="AI573" s="36"/>
      <c r="AJ573" s="36"/>
      <c r="AK573" s="36"/>
      <c r="AL573" s="36"/>
      <c r="AM573" s="36"/>
      <c r="AN573" s="36"/>
      <c r="AO573" s="37"/>
      <c r="AP573" s="41" t="s">
        <v>273</v>
      </c>
      <c r="AQ573" s="36"/>
      <c r="AR573" s="36"/>
      <c r="AS573" s="36"/>
      <c r="AT573" s="36"/>
      <c r="AU573" s="36"/>
      <c r="AV573" s="36"/>
      <c r="AW573" s="37"/>
      <c r="AX573" s="41" t="s">
        <v>272</v>
      </c>
      <c r="AY573" s="36"/>
      <c r="AZ573" s="36"/>
      <c r="BA573" s="36"/>
      <c r="BB573" s="36"/>
      <c r="BC573" s="36"/>
      <c r="BD573" s="36"/>
      <c r="BE573" s="36"/>
      <c r="BF573" s="36"/>
      <c r="BG573" s="36"/>
      <c r="BH573" s="37"/>
      <c r="BI573" s="41" t="s">
        <v>265</v>
      </c>
      <c r="BJ573" s="37"/>
    </row>
    <row r="574" spans="1:62" ht="14.25" customHeight="1" x14ac:dyDescent="0.25">
      <c r="A574" s="35">
        <v>2315</v>
      </c>
      <c r="B574" s="36"/>
      <c r="C574" s="36"/>
      <c r="D574" s="37"/>
      <c r="E574" s="35">
        <v>974.69</v>
      </c>
      <c r="F574" s="36"/>
      <c r="G574" s="36"/>
      <c r="H574" s="36"/>
      <c r="I574" s="36"/>
      <c r="J574" s="37"/>
      <c r="K574" s="35">
        <v>6301.69</v>
      </c>
      <c r="L574" s="36"/>
      <c r="M574" s="36"/>
      <c r="N574" s="36"/>
      <c r="O574" s="36"/>
      <c r="P574" s="36"/>
      <c r="Q574" s="36"/>
      <c r="R574" s="36"/>
      <c r="S574" s="37"/>
      <c r="T574" s="45">
        <v>6945</v>
      </c>
      <c r="U574" s="36"/>
      <c r="V574" s="36"/>
      <c r="W574" s="36"/>
      <c r="X574" s="36"/>
      <c r="Y574" s="36"/>
      <c r="Z574" s="36"/>
      <c r="AA574" s="37"/>
      <c r="AB574" s="35">
        <v>3487.96</v>
      </c>
      <c r="AC574" s="36"/>
      <c r="AD574" s="36"/>
      <c r="AE574" s="36"/>
      <c r="AF574" s="36"/>
      <c r="AG574" s="37"/>
      <c r="AH574" s="35">
        <v>22670.17</v>
      </c>
      <c r="AI574" s="36"/>
      <c r="AJ574" s="36"/>
      <c r="AK574" s="36"/>
      <c r="AL574" s="36"/>
      <c r="AM574" s="36"/>
      <c r="AN574" s="36"/>
      <c r="AO574" s="37"/>
      <c r="AP574" s="35">
        <v>2.7221123110151191</v>
      </c>
      <c r="AQ574" s="36"/>
      <c r="AR574" s="36"/>
      <c r="AS574" s="36"/>
      <c r="AT574" s="36"/>
      <c r="AU574" s="36"/>
      <c r="AV574" s="36"/>
      <c r="AW574" s="37"/>
      <c r="AX574" s="35">
        <v>2.3751141388544048</v>
      </c>
      <c r="AY574" s="36"/>
      <c r="AZ574" s="36"/>
      <c r="BA574" s="36"/>
      <c r="BB574" s="36"/>
      <c r="BC574" s="36"/>
      <c r="BD574" s="36"/>
      <c r="BE574" s="36"/>
      <c r="BF574" s="36"/>
      <c r="BG574" s="36"/>
      <c r="BH574" s="37"/>
      <c r="BI574" s="35">
        <v>1.9911352194405898</v>
      </c>
      <c r="BJ574" s="37"/>
    </row>
    <row r="575" spans="1:62" x14ac:dyDescent="0.25">
      <c r="A575" s="42"/>
      <c r="B575" s="29"/>
      <c r="C575" s="42"/>
      <c r="D575" s="29"/>
      <c r="E575" s="42"/>
      <c r="F575" s="29"/>
      <c r="G575" s="29"/>
      <c r="H575" s="29"/>
      <c r="I575" s="29"/>
      <c r="J575" s="29"/>
      <c r="K575" s="42"/>
      <c r="L575" s="29"/>
      <c r="M575" s="29"/>
      <c r="N575" s="29"/>
      <c r="O575" s="29"/>
      <c r="P575" s="42"/>
      <c r="Q575" s="29"/>
      <c r="R575" s="29"/>
      <c r="S575" s="29"/>
      <c r="T575" s="42"/>
      <c r="U575" s="29"/>
      <c r="V575" s="29"/>
      <c r="W575" s="29"/>
      <c r="X575" s="42"/>
      <c r="Y575" s="29"/>
      <c r="Z575" s="29"/>
      <c r="AA575" s="29"/>
      <c r="AB575" s="42"/>
      <c r="AC575" s="29"/>
      <c r="AD575" s="29"/>
      <c r="AE575" s="29"/>
      <c r="AF575" s="29"/>
      <c r="AG575" s="17"/>
      <c r="AH575" s="42"/>
      <c r="AI575" s="29"/>
      <c r="AJ575" s="29"/>
      <c r="AK575" s="29"/>
      <c r="AL575" s="29"/>
      <c r="AM575" s="29"/>
      <c r="AN575" s="42"/>
      <c r="AO575" s="29"/>
      <c r="AP575" s="42"/>
      <c r="AQ575" s="29"/>
      <c r="AR575" s="29"/>
      <c r="AS575" s="42"/>
      <c r="AT575" s="29"/>
      <c r="AU575" s="29"/>
      <c r="AV575" s="29"/>
      <c r="AW575" s="29"/>
      <c r="AX575" s="42"/>
      <c r="AY575" s="29"/>
      <c r="AZ575" s="29"/>
      <c r="BA575" s="42"/>
      <c r="BB575" s="29"/>
      <c r="BC575" s="29"/>
      <c r="BD575" s="29"/>
      <c r="BE575" s="29"/>
      <c r="BF575" s="29"/>
      <c r="BG575" s="29"/>
      <c r="BH575" s="29"/>
      <c r="BI575" s="42"/>
      <c r="BJ575" s="29"/>
    </row>
    <row r="576" spans="1:62" ht="14.1" customHeight="1" x14ac:dyDescent="0.25">
      <c r="A576" s="41" t="s">
        <v>185</v>
      </c>
      <c r="B576" s="36"/>
      <c r="C576" s="36"/>
      <c r="D576" s="36"/>
      <c r="E576" s="36"/>
      <c r="F576" s="36"/>
      <c r="G576" s="36"/>
      <c r="H576" s="37"/>
      <c r="I576" s="41" t="s">
        <v>271</v>
      </c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7"/>
      <c r="V576" s="41" t="s">
        <v>270</v>
      </c>
      <c r="W576" s="36"/>
      <c r="X576" s="36"/>
      <c r="Y576" s="36"/>
      <c r="Z576" s="36"/>
      <c r="AA576" s="36"/>
      <c r="AB576" s="36"/>
      <c r="AC576" s="36"/>
      <c r="AD576" s="36"/>
      <c r="AE576" s="36"/>
      <c r="AF576" s="36"/>
      <c r="AG576" s="36"/>
      <c r="AH576" s="36"/>
      <c r="AI576" s="36"/>
      <c r="AJ576" s="36"/>
      <c r="AK576" s="37"/>
      <c r="AL576" s="41" t="s">
        <v>269</v>
      </c>
      <c r="AM576" s="36"/>
      <c r="AN576" s="36"/>
      <c r="AO576" s="36"/>
      <c r="AP576" s="36"/>
      <c r="AQ576" s="36"/>
      <c r="AR576" s="36"/>
      <c r="AS576" s="36"/>
      <c r="AT576" s="36"/>
      <c r="AU576" s="36"/>
      <c r="AV576" s="36"/>
      <c r="AW576" s="36"/>
      <c r="AX576" s="36"/>
      <c r="AY576" s="37"/>
      <c r="AZ576" s="41" t="s">
        <v>152</v>
      </c>
      <c r="BA576" s="36"/>
      <c r="BB576" s="36"/>
      <c r="BC576" s="36"/>
      <c r="BD576" s="36"/>
      <c r="BE576" s="36"/>
      <c r="BF576" s="36"/>
      <c r="BG576" s="36"/>
      <c r="BH576" s="36"/>
      <c r="BI576" s="36"/>
      <c r="BJ576" s="37"/>
    </row>
    <row r="577" spans="1:62" ht="14.1" customHeight="1" x14ac:dyDescent="0.25">
      <c r="A577" s="45" t="s">
        <v>158</v>
      </c>
      <c r="B577" s="36"/>
      <c r="C577" s="36"/>
      <c r="D577" s="36"/>
      <c r="E577" s="36"/>
      <c r="F577" s="36"/>
      <c r="G577" s="36"/>
      <c r="H577" s="37"/>
      <c r="I577" s="35">
        <v>3285.96</v>
      </c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7"/>
      <c r="V577" s="35">
        <v>29.662260039683989</v>
      </c>
      <c r="W577" s="36"/>
      <c r="X577" s="36"/>
      <c r="Y577" s="36"/>
      <c r="Z577" s="36"/>
      <c r="AA577" s="36"/>
      <c r="AB577" s="36"/>
      <c r="AC577" s="36"/>
      <c r="AD577" s="36"/>
      <c r="AE577" s="36"/>
      <c r="AF577" s="36"/>
      <c r="AG577" s="36"/>
      <c r="AH577" s="36"/>
      <c r="AI577" s="36"/>
      <c r="AJ577" s="36"/>
      <c r="AK577" s="37"/>
      <c r="AL577" s="46">
        <v>0.94208649181756676</v>
      </c>
      <c r="AM577" s="36"/>
      <c r="AN577" s="36"/>
      <c r="AO577" s="36"/>
      <c r="AP577" s="36"/>
      <c r="AQ577" s="36"/>
      <c r="AR577" s="36"/>
      <c r="AS577" s="36"/>
      <c r="AT577" s="36"/>
      <c r="AU577" s="36"/>
      <c r="AV577" s="36"/>
      <c r="AW577" s="36"/>
      <c r="AX577" s="36"/>
      <c r="AY577" s="37"/>
      <c r="AZ577" s="35">
        <v>21889.27</v>
      </c>
      <c r="BA577" s="36"/>
      <c r="BB577" s="36"/>
      <c r="BC577" s="36"/>
      <c r="BD577" s="36"/>
      <c r="BE577" s="36"/>
      <c r="BF577" s="36"/>
      <c r="BG577" s="36"/>
      <c r="BH577" s="36"/>
      <c r="BI577" s="36"/>
      <c r="BJ577" s="37"/>
    </row>
    <row r="578" spans="1:62" ht="14.1" customHeight="1" x14ac:dyDescent="0.25">
      <c r="A578" s="45" t="s">
        <v>156</v>
      </c>
      <c r="B578" s="36"/>
      <c r="C578" s="36"/>
      <c r="D578" s="36"/>
      <c r="E578" s="36"/>
      <c r="F578" s="36"/>
      <c r="G578" s="36"/>
      <c r="H578" s="37"/>
      <c r="I578" s="35">
        <v>202</v>
      </c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7"/>
      <c r="V578" s="35">
        <v>0</v>
      </c>
      <c r="W578" s="36"/>
      <c r="X578" s="36"/>
      <c r="Y578" s="36"/>
      <c r="Z578" s="36"/>
      <c r="AA578" s="36"/>
      <c r="AB578" s="36"/>
      <c r="AC578" s="36"/>
      <c r="AD578" s="36"/>
      <c r="AE578" s="36"/>
      <c r="AF578" s="36"/>
      <c r="AG578" s="36"/>
      <c r="AH578" s="36"/>
      <c r="AI578" s="36"/>
      <c r="AJ578" s="36"/>
      <c r="AK578" s="37"/>
      <c r="AL578" s="46">
        <v>5.7913508182433286E-2</v>
      </c>
      <c r="AM578" s="36"/>
      <c r="AN578" s="36"/>
      <c r="AO578" s="36"/>
      <c r="AP578" s="36"/>
      <c r="AQ578" s="36"/>
      <c r="AR578" s="36"/>
      <c r="AS578" s="36"/>
      <c r="AT578" s="36"/>
      <c r="AU578" s="36"/>
      <c r="AV578" s="36"/>
      <c r="AW578" s="36"/>
      <c r="AX578" s="36"/>
      <c r="AY578" s="37"/>
      <c r="AZ578" s="35">
        <v>780.9</v>
      </c>
      <c r="BA578" s="36"/>
      <c r="BB578" s="36"/>
      <c r="BC578" s="36"/>
      <c r="BD578" s="36"/>
      <c r="BE578" s="36"/>
      <c r="BF578" s="36"/>
      <c r="BG578" s="36"/>
      <c r="BH578" s="36"/>
      <c r="BI578" s="36"/>
      <c r="BJ578" s="37"/>
    </row>
    <row r="579" spans="1:62" ht="6" customHeight="1" x14ac:dyDescent="0.25">
      <c r="A579" s="50"/>
      <c r="B579" s="37"/>
      <c r="C579" s="50"/>
      <c r="D579" s="36"/>
      <c r="E579" s="36"/>
      <c r="F579" s="36"/>
      <c r="G579" s="36"/>
      <c r="H579" s="36"/>
      <c r="I579" s="36"/>
      <c r="J579" s="37"/>
      <c r="K579" s="50"/>
      <c r="L579" s="36"/>
      <c r="M579" s="36"/>
      <c r="N579" s="36"/>
      <c r="O579" s="36"/>
      <c r="P579" s="36"/>
      <c r="Q579" s="36"/>
      <c r="R579" s="36"/>
      <c r="S579" s="37"/>
      <c r="T579" s="50"/>
      <c r="U579" s="36"/>
      <c r="V579" s="36"/>
      <c r="W579" s="36"/>
      <c r="X579" s="36"/>
      <c r="Y579" s="36"/>
      <c r="Z579" s="36"/>
      <c r="AA579" s="37"/>
      <c r="AB579" s="50"/>
      <c r="AC579" s="36"/>
      <c r="AD579" s="36"/>
      <c r="AE579" s="36"/>
      <c r="AF579" s="36"/>
      <c r="AG579" s="37"/>
      <c r="AH579" s="50"/>
      <c r="AI579" s="36"/>
      <c r="AJ579" s="36"/>
      <c r="AK579" s="36"/>
      <c r="AL579" s="36"/>
      <c r="AM579" s="36"/>
      <c r="AN579" s="36"/>
      <c r="AO579" s="37"/>
      <c r="AP579" s="50"/>
      <c r="AQ579" s="36"/>
      <c r="AR579" s="36"/>
      <c r="AS579" s="36"/>
      <c r="AT579" s="36"/>
      <c r="AU579" s="36"/>
      <c r="AV579" s="36"/>
      <c r="AW579" s="37"/>
      <c r="AX579" s="50"/>
      <c r="AY579" s="36"/>
      <c r="AZ579" s="36"/>
      <c r="BA579" s="36"/>
      <c r="BB579" s="36"/>
      <c r="BC579" s="36"/>
      <c r="BD579" s="36"/>
      <c r="BE579" s="36"/>
      <c r="BF579" s="36"/>
      <c r="BG579" s="36"/>
      <c r="BH579" s="36"/>
      <c r="BI579" s="36"/>
      <c r="BJ579" s="37"/>
    </row>
    <row r="580" spans="1:62" ht="16.95" customHeight="1" x14ac:dyDescent="0.25">
      <c r="A580" s="52"/>
      <c r="B580" s="37"/>
      <c r="C580" s="51" t="s">
        <v>36</v>
      </c>
      <c r="D580" s="36"/>
      <c r="E580" s="36"/>
      <c r="F580" s="36"/>
      <c r="G580" s="36"/>
      <c r="H580" s="36"/>
      <c r="I580" s="36"/>
      <c r="J580" s="37"/>
      <c r="K580" s="51" t="s">
        <v>292</v>
      </c>
      <c r="L580" s="36"/>
      <c r="M580" s="36"/>
      <c r="N580" s="36"/>
      <c r="O580" s="36"/>
      <c r="P580" s="36"/>
      <c r="Q580" s="36"/>
      <c r="R580" s="36"/>
      <c r="S580" s="37"/>
      <c r="T580" s="51" t="s">
        <v>42</v>
      </c>
      <c r="U580" s="36"/>
      <c r="V580" s="36"/>
      <c r="W580" s="36"/>
      <c r="X580" s="36"/>
      <c r="Y580" s="36"/>
      <c r="Z580" s="36"/>
      <c r="AA580" s="37"/>
      <c r="AB580" s="51" t="s">
        <v>43</v>
      </c>
      <c r="AC580" s="36"/>
      <c r="AD580" s="36"/>
      <c r="AE580" s="36"/>
      <c r="AF580" s="36"/>
      <c r="AG580" s="37"/>
      <c r="AH580" s="51" t="s">
        <v>291</v>
      </c>
      <c r="AI580" s="36"/>
      <c r="AJ580" s="36"/>
      <c r="AK580" s="36"/>
      <c r="AL580" s="36"/>
      <c r="AM580" s="36"/>
      <c r="AN580" s="36"/>
      <c r="AO580" s="37"/>
      <c r="AP580" s="51" t="s">
        <v>290</v>
      </c>
      <c r="AQ580" s="36"/>
      <c r="AR580" s="36"/>
      <c r="AS580" s="36"/>
      <c r="AT580" s="36"/>
      <c r="AU580" s="36"/>
      <c r="AV580" s="36"/>
      <c r="AW580" s="37"/>
      <c r="AX580" s="51" t="s">
        <v>47</v>
      </c>
      <c r="AY580" s="36"/>
      <c r="AZ580" s="37"/>
      <c r="BA580" s="51" t="s">
        <v>289</v>
      </c>
      <c r="BB580" s="36"/>
      <c r="BC580" s="36"/>
      <c r="BD580" s="36"/>
      <c r="BE580" s="36"/>
      <c r="BF580" s="36"/>
      <c r="BG580" s="36"/>
      <c r="BH580" s="37"/>
      <c r="BI580" s="51" t="s">
        <v>288</v>
      </c>
      <c r="BJ580" s="37"/>
    </row>
    <row r="581" spans="1:62" ht="14.25" customHeight="1" x14ac:dyDescent="0.25">
      <c r="A581" s="50"/>
      <c r="B581" s="37"/>
      <c r="C581" s="45" t="s">
        <v>298</v>
      </c>
      <c r="D581" s="36"/>
      <c r="E581" s="36"/>
      <c r="F581" s="36"/>
      <c r="G581" s="36"/>
      <c r="H581" s="36"/>
      <c r="I581" s="36"/>
      <c r="J581" s="37"/>
      <c r="K581" s="45">
        <v>10107</v>
      </c>
      <c r="L581" s="36"/>
      <c r="M581" s="36"/>
      <c r="N581" s="36"/>
      <c r="O581" s="36"/>
      <c r="P581" s="36"/>
      <c r="Q581" s="36"/>
      <c r="R581" s="36"/>
      <c r="S581" s="37"/>
      <c r="T581" s="45" t="s">
        <v>130</v>
      </c>
      <c r="U581" s="36"/>
      <c r="V581" s="36"/>
      <c r="W581" s="36"/>
      <c r="X581" s="36"/>
      <c r="Y581" s="36"/>
      <c r="Z581" s="36"/>
      <c r="AA581" s="37"/>
      <c r="AB581" s="45">
        <v>737022</v>
      </c>
      <c r="AC581" s="36"/>
      <c r="AD581" s="36"/>
      <c r="AE581" s="36"/>
      <c r="AF581" s="36"/>
      <c r="AG581" s="37"/>
      <c r="AH581" s="45" t="s">
        <v>430</v>
      </c>
      <c r="AI581" s="36"/>
      <c r="AJ581" s="36"/>
      <c r="AK581" s="36"/>
      <c r="AL581" s="36"/>
      <c r="AM581" s="36"/>
      <c r="AN581" s="36"/>
      <c r="AO581" s="37"/>
      <c r="AP581" s="45" t="s">
        <v>185</v>
      </c>
      <c r="AQ581" s="36"/>
      <c r="AR581" s="36"/>
      <c r="AS581" s="36"/>
      <c r="AT581" s="36"/>
      <c r="AU581" s="36"/>
      <c r="AV581" s="36"/>
      <c r="AW581" s="37"/>
      <c r="AX581" s="45" t="s">
        <v>284</v>
      </c>
      <c r="AY581" s="36"/>
      <c r="AZ581" s="37"/>
      <c r="BA581" s="45">
        <v>2.25</v>
      </c>
      <c r="BB581" s="36"/>
      <c r="BC581" s="36"/>
      <c r="BD581" s="36"/>
      <c r="BE581" s="36"/>
      <c r="BF581" s="36"/>
      <c r="BG581" s="36"/>
      <c r="BH581" s="37"/>
      <c r="BI581" s="45">
        <v>3.75</v>
      </c>
      <c r="BJ581" s="37"/>
    </row>
    <row r="582" spans="1:62" ht="3.75" customHeight="1" x14ac:dyDescent="0.25">
      <c r="A582" s="50"/>
      <c r="B582" s="37"/>
      <c r="C582" s="50"/>
      <c r="D582" s="36"/>
      <c r="E582" s="36"/>
      <c r="F582" s="36"/>
      <c r="G582" s="36"/>
      <c r="H582" s="36"/>
      <c r="I582" s="36"/>
      <c r="J582" s="37"/>
      <c r="K582" s="50"/>
      <c r="L582" s="36"/>
      <c r="M582" s="36"/>
      <c r="N582" s="36"/>
      <c r="O582" s="36"/>
      <c r="P582" s="36"/>
      <c r="Q582" s="36"/>
      <c r="R582" s="36"/>
      <c r="S582" s="37"/>
      <c r="T582" s="50"/>
      <c r="U582" s="36"/>
      <c r="V582" s="36"/>
      <c r="W582" s="36"/>
      <c r="X582" s="36"/>
      <c r="Y582" s="36"/>
      <c r="Z582" s="36"/>
      <c r="AA582" s="37"/>
      <c r="AB582" s="50"/>
      <c r="AC582" s="36"/>
      <c r="AD582" s="36"/>
      <c r="AE582" s="36"/>
      <c r="AF582" s="36"/>
      <c r="AG582" s="37"/>
      <c r="AH582" s="50"/>
      <c r="AI582" s="36"/>
      <c r="AJ582" s="36"/>
      <c r="AK582" s="36"/>
      <c r="AL582" s="36"/>
      <c r="AM582" s="36"/>
      <c r="AN582" s="36"/>
      <c r="AO582" s="37"/>
      <c r="AP582" s="50"/>
      <c r="AQ582" s="36"/>
      <c r="AR582" s="36"/>
      <c r="AS582" s="36"/>
      <c r="AT582" s="36"/>
      <c r="AU582" s="36"/>
      <c r="AV582" s="36"/>
      <c r="AW582" s="37"/>
      <c r="AX582" s="50"/>
      <c r="AY582" s="36"/>
      <c r="AZ582" s="36"/>
      <c r="BA582" s="36"/>
      <c r="BB582" s="36"/>
      <c r="BC582" s="36"/>
      <c r="BD582" s="36"/>
      <c r="BE582" s="36"/>
      <c r="BF582" s="36"/>
      <c r="BG582" s="36"/>
      <c r="BH582" s="36"/>
      <c r="BI582" s="36"/>
      <c r="BJ582" s="37"/>
    </row>
    <row r="583" spans="1:62" x14ac:dyDescent="0.25">
      <c r="A583" s="41" t="s">
        <v>39</v>
      </c>
      <c r="B583" s="37"/>
      <c r="C583" s="41" t="s">
        <v>41</v>
      </c>
      <c r="D583" s="37"/>
      <c r="E583" s="41" t="s">
        <v>11</v>
      </c>
      <c r="F583" s="36"/>
      <c r="G583" s="36"/>
      <c r="H583" s="36"/>
      <c r="I583" s="36"/>
      <c r="J583" s="37"/>
      <c r="K583" s="41" t="s">
        <v>283</v>
      </c>
      <c r="L583" s="36"/>
      <c r="M583" s="36"/>
      <c r="N583" s="36"/>
      <c r="O583" s="37"/>
      <c r="P583" s="41" t="s">
        <v>38</v>
      </c>
      <c r="Q583" s="36"/>
      <c r="R583" s="36"/>
      <c r="S583" s="37"/>
      <c r="T583" s="41" t="s">
        <v>44</v>
      </c>
      <c r="U583" s="36"/>
      <c r="V583" s="36"/>
      <c r="W583" s="37"/>
      <c r="X583" s="41" t="s">
        <v>45</v>
      </c>
      <c r="Y583" s="36"/>
      <c r="Z583" s="36"/>
      <c r="AA583" s="37"/>
      <c r="AB583" s="41" t="s">
        <v>46</v>
      </c>
      <c r="AC583" s="36"/>
      <c r="AD583" s="36"/>
      <c r="AE583" s="36"/>
      <c r="AF583" s="37"/>
      <c r="AG583" s="16" t="s">
        <v>47</v>
      </c>
      <c r="AH583" s="41" t="s">
        <v>266</v>
      </c>
      <c r="AI583" s="36"/>
      <c r="AJ583" s="36"/>
      <c r="AK583" s="36"/>
      <c r="AL583" s="36"/>
      <c r="AM583" s="37"/>
      <c r="AN583" s="41" t="s">
        <v>49</v>
      </c>
      <c r="AO583" s="37"/>
      <c r="AP583" s="41" t="s">
        <v>50</v>
      </c>
      <c r="AQ583" s="36"/>
      <c r="AR583" s="37"/>
      <c r="AS583" s="41" t="s">
        <v>265</v>
      </c>
      <c r="AT583" s="36"/>
      <c r="AU583" s="36"/>
      <c r="AV583" s="36"/>
      <c r="AW583" s="37"/>
      <c r="AX583" s="41" t="s">
        <v>264</v>
      </c>
      <c r="AY583" s="36"/>
      <c r="AZ583" s="37"/>
      <c r="BA583" s="41" t="s">
        <v>51</v>
      </c>
      <c r="BB583" s="36"/>
      <c r="BC583" s="36"/>
      <c r="BD583" s="36"/>
      <c r="BE583" s="36"/>
      <c r="BF583" s="36"/>
      <c r="BG583" s="36"/>
      <c r="BH583" s="37"/>
      <c r="BI583" s="41" t="s">
        <v>52</v>
      </c>
      <c r="BJ583" s="37"/>
    </row>
    <row r="584" spans="1:62" x14ac:dyDescent="0.25">
      <c r="A584" s="49">
        <v>44874.758888888886</v>
      </c>
      <c r="B584" s="37"/>
      <c r="C584" s="45">
        <v>3546</v>
      </c>
      <c r="D584" s="37"/>
      <c r="E584" s="45" t="s">
        <v>213</v>
      </c>
      <c r="F584" s="36"/>
      <c r="G584" s="36"/>
      <c r="H584" s="36"/>
      <c r="I584" s="36"/>
      <c r="J584" s="37"/>
      <c r="K584" s="45"/>
      <c r="L584" s="36"/>
      <c r="M584" s="36"/>
      <c r="N584" s="36"/>
      <c r="O584" s="37"/>
      <c r="P584" s="45" t="s">
        <v>434</v>
      </c>
      <c r="Q584" s="36"/>
      <c r="R584" s="36"/>
      <c r="S584" s="37"/>
      <c r="T584" s="40">
        <v>40818</v>
      </c>
      <c r="U584" s="36"/>
      <c r="V584" s="36"/>
      <c r="W584" s="37"/>
      <c r="X584" s="45">
        <v>1897</v>
      </c>
      <c r="Y584" s="36"/>
      <c r="Z584" s="36"/>
      <c r="AA584" s="37"/>
      <c r="AB584" s="45">
        <v>1</v>
      </c>
      <c r="AC584" s="36"/>
      <c r="AD584" s="36"/>
      <c r="AE584" s="36"/>
      <c r="AF584" s="37"/>
      <c r="AG584" s="15" t="s">
        <v>54</v>
      </c>
      <c r="AH584" s="35">
        <v>100.09</v>
      </c>
      <c r="AI584" s="36"/>
      <c r="AJ584" s="36"/>
      <c r="AK584" s="36"/>
      <c r="AL584" s="36"/>
      <c r="AM584" s="37"/>
      <c r="AN584" s="47">
        <v>7.1840000000000002</v>
      </c>
      <c r="AO584" s="37"/>
      <c r="AP584" s="35">
        <v>719.06</v>
      </c>
      <c r="AQ584" s="36"/>
      <c r="AR584" s="37"/>
      <c r="AS584" s="35">
        <v>18.952942351883301</v>
      </c>
      <c r="AT584" s="36"/>
      <c r="AU584" s="36"/>
      <c r="AV584" s="36"/>
      <c r="AW584" s="37"/>
      <c r="AX584" s="35">
        <v>0.37905113336847657</v>
      </c>
      <c r="AY584" s="36"/>
      <c r="AZ584" s="37"/>
      <c r="BA584" s="48">
        <v>44886</v>
      </c>
      <c r="BB584" s="36"/>
      <c r="BC584" s="36"/>
      <c r="BD584" s="36"/>
      <c r="BE584" s="36"/>
      <c r="BF584" s="36"/>
      <c r="BG584" s="36"/>
      <c r="BH584" s="37"/>
      <c r="BI584" s="45" t="s">
        <v>339</v>
      </c>
      <c r="BJ584" s="37"/>
    </row>
    <row r="585" spans="1:62" x14ac:dyDescent="0.25">
      <c r="A585" s="49">
        <v>44875.583611111106</v>
      </c>
      <c r="B585" s="37"/>
      <c r="C585" s="45">
        <v>23104</v>
      </c>
      <c r="D585" s="37"/>
      <c r="E585" s="45" t="s">
        <v>17</v>
      </c>
      <c r="F585" s="36"/>
      <c r="G585" s="36"/>
      <c r="H585" s="36"/>
      <c r="I585" s="36"/>
      <c r="J585" s="37"/>
      <c r="K585" s="45"/>
      <c r="L585" s="36"/>
      <c r="M585" s="36"/>
      <c r="N585" s="36"/>
      <c r="O585" s="37"/>
      <c r="P585" s="45"/>
      <c r="Q585" s="36"/>
      <c r="R585" s="36"/>
      <c r="S585" s="37"/>
      <c r="T585" s="40">
        <v>41151</v>
      </c>
      <c r="U585" s="36"/>
      <c r="V585" s="36"/>
      <c r="W585" s="37"/>
      <c r="X585" s="45">
        <v>333</v>
      </c>
      <c r="Y585" s="36"/>
      <c r="Z585" s="36"/>
      <c r="AA585" s="37"/>
      <c r="AB585" s="45">
        <v>1</v>
      </c>
      <c r="AC585" s="36"/>
      <c r="AD585" s="36"/>
      <c r="AE585" s="36"/>
      <c r="AF585" s="37"/>
      <c r="AG585" s="15" t="s">
        <v>54</v>
      </c>
      <c r="AH585" s="35">
        <v>683.92</v>
      </c>
      <c r="AI585" s="36"/>
      <c r="AJ585" s="36"/>
      <c r="AK585" s="36"/>
      <c r="AL585" s="36"/>
      <c r="AM585" s="37"/>
      <c r="AN585" s="47">
        <v>5.96</v>
      </c>
      <c r="AO585" s="37"/>
      <c r="AP585" s="35">
        <v>4076.16</v>
      </c>
      <c r="AQ585" s="36"/>
      <c r="AR585" s="37"/>
      <c r="AS585" s="35">
        <v>0.48689905252069998</v>
      </c>
      <c r="AT585" s="36"/>
      <c r="AU585" s="36"/>
      <c r="AV585" s="36"/>
      <c r="AW585" s="37"/>
      <c r="AX585" s="35">
        <v>12.240720720720722</v>
      </c>
      <c r="AY585" s="36"/>
      <c r="AZ585" s="37"/>
      <c r="BA585" s="48">
        <v>44886</v>
      </c>
      <c r="BB585" s="36"/>
      <c r="BC585" s="36"/>
      <c r="BD585" s="36"/>
      <c r="BE585" s="36"/>
      <c r="BF585" s="36"/>
      <c r="BG585" s="36"/>
      <c r="BH585" s="37"/>
      <c r="BI585" s="45" t="s">
        <v>282</v>
      </c>
      <c r="BJ585" s="37"/>
    </row>
    <row r="586" spans="1:62" x14ac:dyDescent="0.25">
      <c r="A586" s="49">
        <v>44884.5075</v>
      </c>
      <c r="B586" s="37"/>
      <c r="C586" s="45">
        <v>4113</v>
      </c>
      <c r="D586" s="37"/>
      <c r="E586" s="45" t="s">
        <v>131</v>
      </c>
      <c r="F586" s="36"/>
      <c r="G586" s="36"/>
      <c r="H586" s="36"/>
      <c r="I586" s="36"/>
      <c r="J586" s="37"/>
      <c r="K586" s="45"/>
      <c r="L586" s="36"/>
      <c r="M586" s="36"/>
      <c r="N586" s="36"/>
      <c r="O586" s="37"/>
      <c r="P586" s="45"/>
      <c r="Q586" s="36"/>
      <c r="R586" s="36"/>
      <c r="S586" s="37"/>
      <c r="T586" s="40">
        <v>42851</v>
      </c>
      <c r="U586" s="36"/>
      <c r="V586" s="36"/>
      <c r="W586" s="37"/>
      <c r="X586" s="45">
        <v>1700</v>
      </c>
      <c r="Y586" s="36"/>
      <c r="Z586" s="36"/>
      <c r="AA586" s="37"/>
      <c r="AB586" s="45">
        <v>4</v>
      </c>
      <c r="AC586" s="36"/>
      <c r="AD586" s="36"/>
      <c r="AE586" s="36"/>
      <c r="AF586" s="37"/>
      <c r="AG586" s="15" t="s">
        <v>54</v>
      </c>
      <c r="AH586" s="35">
        <v>50</v>
      </c>
      <c r="AI586" s="36"/>
      <c r="AJ586" s="36"/>
      <c r="AK586" s="36"/>
      <c r="AL586" s="36"/>
      <c r="AM586" s="37"/>
      <c r="AN586" s="47">
        <v>7.85</v>
      </c>
      <c r="AO586" s="37"/>
      <c r="AP586" s="35">
        <v>392.5</v>
      </c>
      <c r="AQ586" s="36"/>
      <c r="AR586" s="37"/>
      <c r="AS586" s="35">
        <v>34</v>
      </c>
      <c r="AT586" s="36"/>
      <c r="AU586" s="36"/>
      <c r="AV586" s="36"/>
      <c r="AW586" s="37"/>
      <c r="AX586" s="35">
        <v>0.23088235294117646</v>
      </c>
      <c r="AY586" s="36"/>
      <c r="AZ586" s="37"/>
      <c r="BA586" s="48">
        <v>44893</v>
      </c>
      <c r="BB586" s="36"/>
      <c r="BC586" s="36"/>
      <c r="BD586" s="36"/>
      <c r="BE586" s="36"/>
      <c r="BF586" s="36"/>
      <c r="BG586" s="36"/>
      <c r="BH586" s="37"/>
      <c r="BI586" s="45" t="s">
        <v>317</v>
      </c>
      <c r="BJ586" s="37"/>
    </row>
    <row r="587" spans="1:62" x14ac:dyDescent="0.25">
      <c r="A587" s="49">
        <v>44888.626898148148</v>
      </c>
      <c r="B587" s="37"/>
      <c r="C587" s="45">
        <v>23104</v>
      </c>
      <c r="D587" s="37"/>
      <c r="E587" s="45" t="s">
        <v>17</v>
      </c>
      <c r="F587" s="36"/>
      <c r="G587" s="36"/>
      <c r="H587" s="36"/>
      <c r="I587" s="36"/>
      <c r="J587" s="37"/>
      <c r="K587" s="45"/>
      <c r="L587" s="36"/>
      <c r="M587" s="36"/>
      <c r="N587" s="36"/>
      <c r="O587" s="37"/>
      <c r="P587" s="45"/>
      <c r="Q587" s="36"/>
      <c r="R587" s="36"/>
      <c r="S587" s="37"/>
      <c r="T587" s="40">
        <v>43065</v>
      </c>
      <c r="U587" s="36"/>
      <c r="V587" s="36"/>
      <c r="W587" s="37"/>
      <c r="X587" s="45">
        <v>214</v>
      </c>
      <c r="Y587" s="36"/>
      <c r="Z587" s="36"/>
      <c r="AA587" s="37"/>
      <c r="AB587" s="45">
        <v>1</v>
      </c>
      <c r="AC587" s="36"/>
      <c r="AD587" s="36"/>
      <c r="AE587" s="36"/>
      <c r="AF587" s="37"/>
      <c r="AG587" s="15" t="s">
        <v>54</v>
      </c>
      <c r="AH587" s="35">
        <v>710.01</v>
      </c>
      <c r="AI587" s="36"/>
      <c r="AJ587" s="36"/>
      <c r="AK587" s="36"/>
      <c r="AL587" s="36"/>
      <c r="AM587" s="37"/>
      <c r="AN587" s="47">
        <v>6.09</v>
      </c>
      <c r="AO587" s="37"/>
      <c r="AP587" s="35">
        <v>4323.96</v>
      </c>
      <c r="AQ587" s="36"/>
      <c r="AR587" s="37"/>
      <c r="AS587" s="35">
        <v>0.30140420557449998</v>
      </c>
      <c r="AT587" s="36"/>
      <c r="AU587" s="36"/>
      <c r="AV587" s="36"/>
      <c r="AW587" s="37"/>
      <c r="AX587" s="35">
        <v>20.205420560747662</v>
      </c>
      <c r="AY587" s="36"/>
      <c r="AZ587" s="37"/>
      <c r="BA587" s="48">
        <v>44900</v>
      </c>
      <c r="BB587" s="36"/>
      <c r="BC587" s="36"/>
      <c r="BD587" s="36"/>
      <c r="BE587" s="36"/>
      <c r="BF587" s="36"/>
      <c r="BG587" s="36"/>
      <c r="BH587" s="37"/>
      <c r="BI587" s="45" t="s">
        <v>282</v>
      </c>
      <c r="BJ587" s="37"/>
    </row>
    <row r="588" spans="1:62" x14ac:dyDescent="0.25">
      <c r="A588" s="49">
        <v>44890.703888888886</v>
      </c>
      <c r="B588" s="37"/>
      <c r="C588" s="45">
        <v>13645</v>
      </c>
      <c r="D588" s="37"/>
      <c r="E588" s="45" t="s">
        <v>212</v>
      </c>
      <c r="F588" s="36"/>
      <c r="G588" s="36"/>
      <c r="H588" s="36"/>
      <c r="I588" s="36"/>
      <c r="J588" s="37"/>
      <c r="K588" s="45"/>
      <c r="L588" s="36"/>
      <c r="M588" s="36"/>
      <c r="N588" s="36"/>
      <c r="O588" s="37"/>
      <c r="P588" s="45" t="s">
        <v>434</v>
      </c>
      <c r="Q588" s="36"/>
      <c r="R588" s="36"/>
      <c r="S588" s="37"/>
      <c r="T588" s="40">
        <v>44367</v>
      </c>
      <c r="U588" s="36"/>
      <c r="V588" s="36"/>
      <c r="W588" s="37"/>
      <c r="X588" s="45">
        <v>1302</v>
      </c>
      <c r="Y588" s="36"/>
      <c r="Z588" s="36"/>
      <c r="AA588" s="37"/>
      <c r="AB588" s="45">
        <v>1</v>
      </c>
      <c r="AC588" s="36"/>
      <c r="AD588" s="36"/>
      <c r="AE588" s="36"/>
      <c r="AF588" s="37"/>
      <c r="AG588" s="15" t="s">
        <v>184</v>
      </c>
      <c r="AH588" s="35">
        <v>610</v>
      </c>
      <c r="AI588" s="36"/>
      <c r="AJ588" s="36"/>
      <c r="AK588" s="36"/>
      <c r="AL588" s="36"/>
      <c r="AM588" s="37"/>
      <c r="AN588" s="47">
        <v>6.35</v>
      </c>
      <c r="AO588" s="37"/>
      <c r="AP588" s="35">
        <v>3873.5</v>
      </c>
      <c r="AQ588" s="36"/>
      <c r="AR588" s="37"/>
      <c r="AS588" s="35">
        <v>2.1344262295081</v>
      </c>
      <c r="AT588" s="36"/>
      <c r="AU588" s="36"/>
      <c r="AV588" s="36"/>
      <c r="AW588" s="37"/>
      <c r="AX588" s="35">
        <v>2.9750384024577574</v>
      </c>
      <c r="AY588" s="36"/>
      <c r="AZ588" s="37"/>
      <c r="BA588" s="48">
        <v>44900</v>
      </c>
      <c r="BB588" s="36"/>
      <c r="BC588" s="36"/>
      <c r="BD588" s="36"/>
      <c r="BE588" s="36"/>
      <c r="BF588" s="36"/>
      <c r="BG588" s="36"/>
      <c r="BH588" s="37"/>
      <c r="BI588" s="45" t="s">
        <v>278</v>
      </c>
      <c r="BJ588" s="37"/>
    </row>
    <row r="589" spans="1:62" x14ac:dyDescent="0.25">
      <c r="A589" s="49">
        <v>44893.859155092592</v>
      </c>
      <c r="B589" s="37"/>
      <c r="C589" s="45">
        <v>23104</v>
      </c>
      <c r="D589" s="37"/>
      <c r="E589" s="45" t="s">
        <v>17</v>
      </c>
      <c r="F589" s="36"/>
      <c r="G589" s="36"/>
      <c r="H589" s="36"/>
      <c r="I589" s="36"/>
      <c r="J589" s="37"/>
      <c r="K589" s="45"/>
      <c r="L589" s="36"/>
      <c r="M589" s="36"/>
      <c r="N589" s="36"/>
      <c r="O589" s="37"/>
      <c r="P589" s="45"/>
      <c r="Q589" s="36"/>
      <c r="R589" s="36"/>
      <c r="S589" s="37"/>
      <c r="T589" s="40">
        <v>45564</v>
      </c>
      <c r="U589" s="36"/>
      <c r="V589" s="36"/>
      <c r="W589" s="37"/>
      <c r="X589" s="45">
        <v>1197</v>
      </c>
      <c r="Y589" s="36"/>
      <c r="Z589" s="36"/>
      <c r="AA589" s="37"/>
      <c r="AB589" s="45">
        <v>1</v>
      </c>
      <c r="AC589" s="36"/>
      <c r="AD589" s="36"/>
      <c r="AE589" s="36"/>
      <c r="AF589" s="37"/>
      <c r="AG589" s="15" t="s">
        <v>54</v>
      </c>
      <c r="AH589" s="35">
        <v>393.21</v>
      </c>
      <c r="AI589" s="36"/>
      <c r="AJ589" s="36"/>
      <c r="AK589" s="36"/>
      <c r="AL589" s="36"/>
      <c r="AM589" s="37"/>
      <c r="AN589" s="47">
        <v>6.09</v>
      </c>
      <c r="AO589" s="37"/>
      <c r="AP589" s="35">
        <v>2394.65</v>
      </c>
      <c r="AQ589" s="36"/>
      <c r="AR589" s="37"/>
      <c r="AS589" s="35">
        <v>3.0441748683909</v>
      </c>
      <c r="AT589" s="36"/>
      <c r="AU589" s="36"/>
      <c r="AV589" s="36"/>
      <c r="AW589" s="37"/>
      <c r="AX589" s="35">
        <v>2.0005430242272348</v>
      </c>
      <c r="AY589" s="36"/>
      <c r="AZ589" s="37"/>
      <c r="BA589" s="48">
        <v>44900</v>
      </c>
      <c r="BB589" s="36"/>
      <c r="BC589" s="36"/>
      <c r="BD589" s="36"/>
      <c r="BE589" s="36"/>
      <c r="BF589" s="36"/>
      <c r="BG589" s="36"/>
      <c r="BH589" s="37"/>
      <c r="BI589" s="45" t="s">
        <v>185</v>
      </c>
      <c r="BJ589" s="37"/>
    </row>
    <row r="590" spans="1:62" x14ac:dyDescent="0.25">
      <c r="A590" s="49">
        <v>44896.744814814811</v>
      </c>
      <c r="B590" s="37"/>
      <c r="C590" s="45">
        <v>26077</v>
      </c>
      <c r="D590" s="37"/>
      <c r="E590" s="45" t="s">
        <v>65</v>
      </c>
      <c r="F590" s="36"/>
      <c r="G590" s="36"/>
      <c r="H590" s="36"/>
      <c r="I590" s="36"/>
      <c r="J590" s="37"/>
      <c r="K590" s="45"/>
      <c r="L590" s="36"/>
      <c r="M590" s="36"/>
      <c r="N590" s="36"/>
      <c r="O590" s="37"/>
      <c r="P590" s="45" t="s">
        <v>434</v>
      </c>
      <c r="Q590" s="36"/>
      <c r="R590" s="36"/>
      <c r="S590" s="37"/>
      <c r="T590" s="40">
        <v>46795</v>
      </c>
      <c r="U590" s="36"/>
      <c r="V590" s="36"/>
      <c r="W590" s="37"/>
      <c r="X590" s="45">
        <v>1231</v>
      </c>
      <c r="Y590" s="36"/>
      <c r="Z590" s="36"/>
      <c r="AA590" s="37"/>
      <c r="AB590" s="45">
        <v>1</v>
      </c>
      <c r="AC590" s="36"/>
      <c r="AD590" s="36"/>
      <c r="AE590" s="36"/>
      <c r="AF590" s="37"/>
      <c r="AG590" s="15" t="s">
        <v>184</v>
      </c>
      <c r="AH590" s="35">
        <v>470.22</v>
      </c>
      <c r="AI590" s="36"/>
      <c r="AJ590" s="36"/>
      <c r="AK590" s="36"/>
      <c r="AL590" s="36"/>
      <c r="AM590" s="37"/>
      <c r="AN590" s="47">
        <v>6.59</v>
      </c>
      <c r="AO590" s="37"/>
      <c r="AP590" s="35">
        <v>3098.8</v>
      </c>
      <c r="AQ590" s="36"/>
      <c r="AR590" s="37"/>
      <c r="AS590" s="35">
        <v>2.6179235251584001</v>
      </c>
      <c r="AT590" s="36"/>
      <c r="AU590" s="36"/>
      <c r="AV590" s="36"/>
      <c r="AW590" s="37"/>
      <c r="AX590" s="35">
        <v>2.5173030056864336</v>
      </c>
      <c r="AY590" s="36"/>
      <c r="AZ590" s="37"/>
      <c r="BA590" s="48">
        <v>44907</v>
      </c>
      <c r="BB590" s="36"/>
      <c r="BC590" s="36"/>
      <c r="BD590" s="36"/>
      <c r="BE590" s="36"/>
      <c r="BF590" s="36"/>
      <c r="BG590" s="36"/>
      <c r="BH590" s="37"/>
      <c r="BI590" s="45" t="s">
        <v>293</v>
      </c>
      <c r="BJ590" s="37"/>
    </row>
    <row r="591" spans="1:62" ht="15" customHeight="1" x14ac:dyDescent="0.25">
      <c r="A591" s="41" t="s">
        <v>150</v>
      </c>
      <c r="B591" s="36"/>
      <c r="C591" s="36"/>
      <c r="D591" s="37"/>
      <c r="E591" s="41" t="s">
        <v>151</v>
      </c>
      <c r="F591" s="36"/>
      <c r="G591" s="36"/>
      <c r="H591" s="36"/>
      <c r="I591" s="36"/>
      <c r="J591" s="37"/>
      <c r="K591" s="41" t="s">
        <v>154</v>
      </c>
      <c r="L591" s="36"/>
      <c r="M591" s="36"/>
      <c r="N591" s="36"/>
      <c r="O591" s="36"/>
      <c r="P591" s="36"/>
      <c r="Q591" s="36"/>
      <c r="R591" s="36"/>
      <c r="S591" s="37"/>
      <c r="T591" s="41" t="s">
        <v>267</v>
      </c>
      <c r="U591" s="36"/>
      <c r="V591" s="36"/>
      <c r="W591" s="36"/>
      <c r="X591" s="36"/>
      <c r="Y591" s="36"/>
      <c r="Z591" s="36"/>
      <c r="AA591" s="37"/>
      <c r="AB591" s="41" t="s">
        <v>275</v>
      </c>
      <c r="AC591" s="36"/>
      <c r="AD591" s="36"/>
      <c r="AE591" s="36"/>
      <c r="AF591" s="36"/>
      <c r="AG591" s="37"/>
      <c r="AH591" s="41" t="s">
        <v>274</v>
      </c>
      <c r="AI591" s="36"/>
      <c r="AJ591" s="36"/>
      <c r="AK591" s="36"/>
      <c r="AL591" s="36"/>
      <c r="AM591" s="36"/>
      <c r="AN591" s="36"/>
      <c r="AO591" s="37"/>
      <c r="AP591" s="41" t="s">
        <v>273</v>
      </c>
      <c r="AQ591" s="36"/>
      <c r="AR591" s="36"/>
      <c r="AS591" s="36"/>
      <c r="AT591" s="36"/>
      <c r="AU591" s="36"/>
      <c r="AV591" s="36"/>
      <c r="AW591" s="37"/>
      <c r="AX591" s="41" t="s">
        <v>272</v>
      </c>
      <c r="AY591" s="36"/>
      <c r="AZ591" s="36"/>
      <c r="BA591" s="36"/>
      <c r="BB591" s="36"/>
      <c r="BC591" s="36"/>
      <c r="BD591" s="36"/>
      <c r="BE591" s="36"/>
      <c r="BF591" s="36"/>
      <c r="BG591" s="36"/>
      <c r="BH591" s="37"/>
      <c r="BI591" s="41" t="s">
        <v>265</v>
      </c>
      <c r="BJ591" s="37"/>
    </row>
    <row r="592" spans="1:62" ht="14.25" customHeight="1" x14ac:dyDescent="0.25">
      <c r="A592" s="35">
        <v>2428</v>
      </c>
      <c r="B592" s="36"/>
      <c r="C592" s="36"/>
      <c r="D592" s="37"/>
      <c r="E592" s="35">
        <v>863.43</v>
      </c>
      <c r="F592" s="36"/>
      <c r="G592" s="36"/>
      <c r="H592" s="36"/>
      <c r="I592" s="36"/>
      <c r="J592" s="37"/>
      <c r="K592" s="35">
        <v>5493.45</v>
      </c>
      <c r="L592" s="36"/>
      <c r="M592" s="36"/>
      <c r="N592" s="36"/>
      <c r="O592" s="36"/>
      <c r="P592" s="36"/>
      <c r="Q592" s="36"/>
      <c r="R592" s="36"/>
      <c r="S592" s="37"/>
      <c r="T592" s="45">
        <v>7874</v>
      </c>
      <c r="U592" s="36"/>
      <c r="V592" s="36"/>
      <c r="W592" s="36"/>
      <c r="X592" s="36"/>
      <c r="Y592" s="36"/>
      <c r="Z592" s="36"/>
      <c r="AA592" s="37"/>
      <c r="AB592" s="35">
        <v>3017.45</v>
      </c>
      <c r="AC592" s="36"/>
      <c r="AD592" s="36"/>
      <c r="AE592" s="36"/>
      <c r="AF592" s="36"/>
      <c r="AG592" s="37"/>
      <c r="AH592" s="35">
        <v>18878.63</v>
      </c>
      <c r="AI592" s="36"/>
      <c r="AJ592" s="36"/>
      <c r="AK592" s="36"/>
      <c r="AL592" s="36"/>
      <c r="AM592" s="36"/>
      <c r="AN592" s="36"/>
      <c r="AO592" s="37"/>
      <c r="AP592" s="35">
        <v>2.0005430242272348</v>
      </c>
      <c r="AQ592" s="36"/>
      <c r="AR592" s="36"/>
      <c r="AS592" s="36"/>
      <c r="AT592" s="36"/>
      <c r="AU592" s="36"/>
      <c r="AV592" s="36"/>
      <c r="AW592" s="37"/>
      <c r="AX592" s="35">
        <v>3.0441748683909364</v>
      </c>
      <c r="AY592" s="36"/>
      <c r="AZ592" s="36"/>
      <c r="BA592" s="36"/>
      <c r="BB592" s="36"/>
      <c r="BC592" s="36"/>
      <c r="BD592" s="36"/>
      <c r="BE592" s="36"/>
      <c r="BF592" s="36"/>
      <c r="BG592" s="36"/>
      <c r="BH592" s="37"/>
      <c r="BI592" s="35">
        <v>2.6094881439626176</v>
      </c>
      <c r="BJ592" s="37"/>
    </row>
    <row r="593" spans="1:62" x14ac:dyDescent="0.25">
      <c r="A593" s="42"/>
      <c r="B593" s="29"/>
      <c r="C593" s="42"/>
      <c r="D593" s="29"/>
      <c r="E593" s="42"/>
      <c r="F593" s="29"/>
      <c r="G593" s="29"/>
      <c r="H593" s="29"/>
      <c r="I593" s="29"/>
      <c r="J593" s="29"/>
      <c r="K593" s="42"/>
      <c r="L593" s="29"/>
      <c r="M593" s="29"/>
      <c r="N593" s="29"/>
      <c r="O593" s="29"/>
      <c r="P593" s="42"/>
      <c r="Q593" s="29"/>
      <c r="R593" s="29"/>
      <c r="S593" s="29"/>
      <c r="T593" s="42"/>
      <c r="U593" s="29"/>
      <c r="V593" s="29"/>
      <c r="W593" s="29"/>
      <c r="X593" s="42"/>
      <c r="Y593" s="29"/>
      <c r="Z593" s="29"/>
      <c r="AA593" s="29"/>
      <c r="AB593" s="42"/>
      <c r="AC593" s="29"/>
      <c r="AD593" s="29"/>
      <c r="AE593" s="29"/>
      <c r="AF593" s="29"/>
      <c r="AG593" s="17"/>
      <c r="AH593" s="42"/>
      <c r="AI593" s="29"/>
      <c r="AJ593" s="29"/>
      <c r="AK593" s="29"/>
      <c r="AL593" s="29"/>
      <c r="AM593" s="29"/>
      <c r="AN593" s="42"/>
      <c r="AO593" s="29"/>
      <c r="AP593" s="42"/>
      <c r="AQ593" s="29"/>
      <c r="AR593" s="29"/>
      <c r="AS593" s="42"/>
      <c r="AT593" s="29"/>
      <c r="AU593" s="29"/>
      <c r="AV593" s="29"/>
      <c r="AW593" s="29"/>
      <c r="AX593" s="42"/>
      <c r="AY593" s="29"/>
      <c r="AZ593" s="29"/>
      <c r="BA593" s="42"/>
      <c r="BB593" s="29"/>
      <c r="BC593" s="29"/>
      <c r="BD593" s="29"/>
      <c r="BE593" s="29"/>
      <c r="BF593" s="29"/>
      <c r="BG593" s="29"/>
      <c r="BH593" s="29"/>
      <c r="BI593" s="42"/>
      <c r="BJ593" s="29"/>
    </row>
    <row r="594" spans="1:62" ht="14.1" customHeight="1" x14ac:dyDescent="0.25">
      <c r="A594" s="41" t="s">
        <v>185</v>
      </c>
      <c r="B594" s="36"/>
      <c r="C594" s="36"/>
      <c r="D594" s="36"/>
      <c r="E594" s="36"/>
      <c r="F594" s="36"/>
      <c r="G594" s="36"/>
      <c r="H594" s="37"/>
      <c r="I594" s="41" t="s">
        <v>271</v>
      </c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7"/>
      <c r="V594" s="41" t="s">
        <v>270</v>
      </c>
      <c r="W594" s="36"/>
      <c r="X594" s="36"/>
      <c r="Y594" s="36"/>
      <c r="Z594" s="36"/>
      <c r="AA594" s="36"/>
      <c r="AB594" s="36"/>
      <c r="AC594" s="36"/>
      <c r="AD594" s="36"/>
      <c r="AE594" s="36"/>
      <c r="AF594" s="36"/>
      <c r="AG594" s="36"/>
      <c r="AH594" s="36"/>
      <c r="AI594" s="36"/>
      <c r="AJ594" s="36"/>
      <c r="AK594" s="37"/>
      <c r="AL594" s="41" t="s">
        <v>269</v>
      </c>
      <c r="AM594" s="36"/>
      <c r="AN594" s="36"/>
      <c r="AO594" s="36"/>
      <c r="AP594" s="36"/>
      <c r="AQ594" s="36"/>
      <c r="AR594" s="36"/>
      <c r="AS594" s="36"/>
      <c r="AT594" s="36"/>
      <c r="AU594" s="36"/>
      <c r="AV594" s="36"/>
      <c r="AW594" s="36"/>
      <c r="AX594" s="36"/>
      <c r="AY594" s="37"/>
      <c r="AZ594" s="41" t="s">
        <v>152</v>
      </c>
      <c r="BA594" s="36"/>
      <c r="BB594" s="36"/>
      <c r="BC594" s="36"/>
      <c r="BD594" s="36"/>
      <c r="BE594" s="36"/>
      <c r="BF594" s="36"/>
      <c r="BG594" s="36"/>
      <c r="BH594" s="36"/>
      <c r="BI594" s="36"/>
      <c r="BJ594" s="37"/>
    </row>
    <row r="595" spans="1:62" ht="14.1" customHeight="1" x14ac:dyDescent="0.25">
      <c r="A595" s="45" t="s">
        <v>158</v>
      </c>
      <c r="B595" s="36"/>
      <c r="C595" s="36"/>
      <c r="D595" s="36"/>
      <c r="E595" s="36"/>
      <c r="F595" s="36"/>
      <c r="G595" s="36"/>
      <c r="H595" s="37"/>
      <c r="I595" s="35">
        <v>1937.23</v>
      </c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7"/>
      <c r="V595" s="35">
        <v>20.297538237586657</v>
      </c>
      <c r="W595" s="36"/>
      <c r="X595" s="36"/>
      <c r="Y595" s="36"/>
      <c r="Z595" s="36"/>
      <c r="AA595" s="36"/>
      <c r="AB595" s="36"/>
      <c r="AC595" s="36"/>
      <c r="AD595" s="36"/>
      <c r="AE595" s="36"/>
      <c r="AF595" s="36"/>
      <c r="AG595" s="36"/>
      <c r="AH595" s="36"/>
      <c r="AI595" s="36"/>
      <c r="AJ595" s="36"/>
      <c r="AK595" s="37"/>
      <c r="AL595" s="46">
        <v>0.64200898109330728</v>
      </c>
      <c r="AM595" s="36"/>
      <c r="AN595" s="36"/>
      <c r="AO595" s="36"/>
      <c r="AP595" s="36"/>
      <c r="AQ595" s="36"/>
      <c r="AR595" s="36"/>
      <c r="AS595" s="36"/>
      <c r="AT595" s="36"/>
      <c r="AU595" s="36"/>
      <c r="AV595" s="36"/>
      <c r="AW595" s="36"/>
      <c r="AX595" s="36"/>
      <c r="AY595" s="37"/>
      <c r="AZ595" s="35">
        <v>11906.33</v>
      </c>
      <c r="BA595" s="36"/>
      <c r="BB595" s="36"/>
      <c r="BC595" s="36"/>
      <c r="BD595" s="36"/>
      <c r="BE595" s="36"/>
      <c r="BF595" s="36"/>
      <c r="BG595" s="36"/>
      <c r="BH595" s="36"/>
      <c r="BI595" s="36"/>
      <c r="BJ595" s="37"/>
    </row>
    <row r="596" spans="1:62" ht="14.1" customHeight="1" x14ac:dyDescent="0.25">
      <c r="A596" s="45" t="s">
        <v>157</v>
      </c>
      <c r="B596" s="36"/>
      <c r="C596" s="36"/>
      <c r="D596" s="36"/>
      <c r="E596" s="36"/>
      <c r="F596" s="36"/>
      <c r="G596" s="36"/>
      <c r="H596" s="37"/>
      <c r="I596" s="35">
        <v>1080.22</v>
      </c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7"/>
      <c r="V596" s="35">
        <v>43.530021662253986</v>
      </c>
      <c r="W596" s="36"/>
      <c r="X596" s="36"/>
      <c r="Y596" s="36"/>
      <c r="Z596" s="36"/>
      <c r="AA596" s="36"/>
      <c r="AB596" s="36"/>
      <c r="AC596" s="36"/>
      <c r="AD596" s="36"/>
      <c r="AE596" s="36"/>
      <c r="AF596" s="36"/>
      <c r="AG596" s="36"/>
      <c r="AH596" s="36"/>
      <c r="AI596" s="36"/>
      <c r="AJ596" s="36"/>
      <c r="AK596" s="37"/>
      <c r="AL596" s="46">
        <v>0.35799101890669277</v>
      </c>
      <c r="AM596" s="36"/>
      <c r="AN596" s="36"/>
      <c r="AO596" s="36"/>
      <c r="AP596" s="36"/>
      <c r="AQ596" s="36"/>
      <c r="AR596" s="36"/>
      <c r="AS596" s="36"/>
      <c r="AT596" s="36"/>
      <c r="AU596" s="36"/>
      <c r="AV596" s="36"/>
      <c r="AW596" s="36"/>
      <c r="AX596" s="36"/>
      <c r="AY596" s="37"/>
      <c r="AZ596" s="35">
        <v>6972.3</v>
      </c>
      <c r="BA596" s="36"/>
      <c r="BB596" s="36"/>
      <c r="BC596" s="36"/>
      <c r="BD596" s="36"/>
      <c r="BE596" s="36"/>
      <c r="BF596" s="36"/>
      <c r="BG596" s="36"/>
      <c r="BH596" s="36"/>
      <c r="BI596" s="36"/>
      <c r="BJ596" s="37"/>
    </row>
    <row r="597" spans="1:62" ht="6" customHeight="1" x14ac:dyDescent="0.25">
      <c r="A597" s="50"/>
      <c r="B597" s="37"/>
      <c r="C597" s="50"/>
      <c r="D597" s="36"/>
      <c r="E597" s="36"/>
      <c r="F597" s="36"/>
      <c r="G597" s="36"/>
      <c r="H597" s="36"/>
      <c r="I597" s="36"/>
      <c r="J597" s="37"/>
      <c r="K597" s="50"/>
      <c r="L597" s="36"/>
      <c r="M597" s="36"/>
      <c r="N597" s="36"/>
      <c r="O597" s="36"/>
      <c r="P597" s="36"/>
      <c r="Q597" s="36"/>
      <c r="R597" s="36"/>
      <c r="S597" s="37"/>
      <c r="T597" s="50"/>
      <c r="U597" s="36"/>
      <c r="V597" s="36"/>
      <c r="W597" s="36"/>
      <c r="X597" s="36"/>
      <c r="Y597" s="36"/>
      <c r="Z597" s="36"/>
      <c r="AA597" s="37"/>
      <c r="AB597" s="50"/>
      <c r="AC597" s="36"/>
      <c r="AD597" s="36"/>
      <c r="AE597" s="36"/>
      <c r="AF597" s="36"/>
      <c r="AG597" s="37"/>
      <c r="AH597" s="50"/>
      <c r="AI597" s="36"/>
      <c r="AJ597" s="36"/>
      <c r="AK597" s="36"/>
      <c r="AL597" s="36"/>
      <c r="AM597" s="36"/>
      <c r="AN597" s="36"/>
      <c r="AO597" s="37"/>
      <c r="AP597" s="50"/>
      <c r="AQ597" s="36"/>
      <c r="AR597" s="36"/>
      <c r="AS597" s="36"/>
      <c r="AT597" s="36"/>
      <c r="AU597" s="36"/>
      <c r="AV597" s="36"/>
      <c r="AW597" s="37"/>
      <c r="AX597" s="50"/>
      <c r="AY597" s="36"/>
      <c r="AZ597" s="36"/>
      <c r="BA597" s="36"/>
      <c r="BB597" s="36"/>
      <c r="BC597" s="36"/>
      <c r="BD597" s="36"/>
      <c r="BE597" s="36"/>
      <c r="BF597" s="36"/>
      <c r="BG597" s="36"/>
      <c r="BH597" s="36"/>
      <c r="BI597" s="36"/>
      <c r="BJ597" s="37"/>
    </row>
    <row r="598" spans="1:62" ht="16.95" customHeight="1" x14ac:dyDescent="0.25">
      <c r="A598" s="52"/>
      <c r="B598" s="37"/>
      <c r="C598" s="51" t="s">
        <v>36</v>
      </c>
      <c r="D598" s="36"/>
      <c r="E598" s="36"/>
      <c r="F598" s="36"/>
      <c r="G598" s="36"/>
      <c r="H598" s="36"/>
      <c r="I598" s="36"/>
      <c r="J598" s="37"/>
      <c r="K598" s="51" t="s">
        <v>292</v>
      </c>
      <c r="L598" s="36"/>
      <c r="M598" s="36"/>
      <c r="N598" s="36"/>
      <c r="O598" s="36"/>
      <c r="P598" s="36"/>
      <c r="Q598" s="36"/>
      <c r="R598" s="36"/>
      <c r="S598" s="37"/>
      <c r="T598" s="51" t="s">
        <v>42</v>
      </c>
      <c r="U598" s="36"/>
      <c r="V598" s="36"/>
      <c r="W598" s="36"/>
      <c r="X598" s="36"/>
      <c r="Y598" s="36"/>
      <c r="Z598" s="36"/>
      <c r="AA598" s="37"/>
      <c r="AB598" s="51" t="s">
        <v>43</v>
      </c>
      <c r="AC598" s="36"/>
      <c r="AD598" s="36"/>
      <c r="AE598" s="36"/>
      <c r="AF598" s="36"/>
      <c r="AG598" s="37"/>
      <c r="AH598" s="51" t="s">
        <v>291</v>
      </c>
      <c r="AI598" s="36"/>
      <c r="AJ598" s="36"/>
      <c r="AK598" s="36"/>
      <c r="AL598" s="36"/>
      <c r="AM598" s="36"/>
      <c r="AN598" s="36"/>
      <c r="AO598" s="37"/>
      <c r="AP598" s="51" t="s">
        <v>290</v>
      </c>
      <c r="AQ598" s="36"/>
      <c r="AR598" s="36"/>
      <c r="AS598" s="36"/>
      <c r="AT598" s="36"/>
      <c r="AU598" s="36"/>
      <c r="AV598" s="36"/>
      <c r="AW598" s="37"/>
      <c r="AX598" s="51" t="s">
        <v>47</v>
      </c>
      <c r="AY598" s="36"/>
      <c r="AZ598" s="37"/>
      <c r="BA598" s="51" t="s">
        <v>289</v>
      </c>
      <c r="BB598" s="36"/>
      <c r="BC598" s="36"/>
      <c r="BD598" s="36"/>
      <c r="BE598" s="36"/>
      <c r="BF598" s="36"/>
      <c r="BG598" s="36"/>
      <c r="BH598" s="37"/>
      <c r="BI598" s="51" t="s">
        <v>288</v>
      </c>
      <c r="BJ598" s="37"/>
    </row>
    <row r="599" spans="1:62" ht="14.25" customHeight="1" x14ac:dyDescent="0.25">
      <c r="A599" s="50"/>
      <c r="B599" s="37"/>
      <c r="C599" s="45" t="s">
        <v>287</v>
      </c>
      <c r="D599" s="36"/>
      <c r="E599" s="36"/>
      <c r="F599" s="36"/>
      <c r="G599" s="36"/>
      <c r="H599" s="36"/>
      <c r="I599" s="36"/>
      <c r="J599" s="37"/>
      <c r="K599" s="45">
        <v>94</v>
      </c>
      <c r="L599" s="36"/>
      <c r="M599" s="36"/>
      <c r="N599" s="36"/>
      <c r="O599" s="36"/>
      <c r="P599" s="36"/>
      <c r="Q599" s="36"/>
      <c r="R599" s="36"/>
      <c r="S599" s="37"/>
      <c r="T599" s="45" t="s">
        <v>133</v>
      </c>
      <c r="U599" s="36"/>
      <c r="V599" s="36"/>
      <c r="W599" s="36"/>
      <c r="X599" s="36"/>
      <c r="Y599" s="36"/>
      <c r="Z599" s="36"/>
      <c r="AA599" s="37"/>
      <c r="AB599" s="45">
        <v>737021</v>
      </c>
      <c r="AC599" s="36"/>
      <c r="AD599" s="36"/>
      <c r="AE599" s="36"/>
      <c r="AF599" s="36"/>
      <c r="AG599" s="37"/>
      <c r="AH599" s="45" t="s">
        <v>430</v>
      </c>
      <c r="AI599" s="36"/>
      <c r="AJ599" s="36"/>
      <c r="AK599" s="36"/>
      <c r="AL599" s="36"/>
      <c r="AM599" s="36"/>
      <c r="AN599" s="36"/>
      <c r="AO599" s="37"/>
      <c r="AP599" s="45" t="s">
        <v>433</v>
      </c>
      <c r="AQ599" s="36"/>
      <c r="AR599" s="36"/>
      <c r="AS599" s="36"/>
      <c r="AT599" s="36"/>
      <c r="AU599" s="36"/>
      <c r="AV599" s="36"/>
      <c r="AW599" s="37"/>
      <c r="AX599" s="45" t="s">
        <v>284</v>
      </c>
      <c r="AY599" s="36"/>
      <c r="AZ599" s="37"/>
      <c r="BA599" s="45">
        <v>2.25</v>
      </c>
      <c r="BB599" s="36"/>
      <c r="BC599" s="36"/>
      <c r="BD599" s="36"/>
      <c r="BE599" s="36"/>
      <c r="BF599" s="36"/>
      <c r="BG599" s="36"/>
      <c r="BH599" s="37"/>
      <c r="BI599" s="45">
        <v>3.75</v>
      </c>
      <c r="BJ599" s="37"/>
    </row>
    <row r="600" spans="1:62" ht="3.75" customHeight="1" x14ac:dyDescent="0.25">
      <c r="A600" s="50"/>
      <c r="B600" s="37"/>
      <c r="C600" s="50"/>
      <c r="D600" s="36"/>
      <c r="E600" s="36"/>
      <c r="F600" s="36"/>
      <c r="G600" s="36"/>
      <c r="H600" s="36"/>
      <c r="I600" s="36"/>
      <c r="J600" s="37"/>
      <c r="K600" s="50"/>
      <c r="L600" s="36"/>
      <c r="M600" s="36"/>
      <c r="N600" s="36"/>
      <c r="O600" s="36"/>
      <c r="P600" s="36"/>
      <c r="Q600" s="36"/>
      <c r="R600" s="36"/>
      <c r="S600" s="37"/>
      <c r="T600" s="50"/>
      <c r="U600" s="36"/>
      <c r="V600" s="36"/>
      <c r="W600" s="36"/>
      <c r="X600" s="36"/>
      <c r="Y600" s="36"/>
      <c r="Z600" s="36"/>
      <c r="AA600" s="37"/>
      <c r="AB600" s="50"/>
      <c r="AC600" s="36"/>
      <c r="AD600" s="36"/>
      <c r="AE600" s="36"/>
      <c r="AF600" s="36"/>
      <c r="AG600" s="37"/>
      <c r="AH600" s="50"/>
      <c r="AI600" s="36"/>
      <c r="AJ600" s="36"/>
      <c r="AK600" s="36"/>
      <c r="AL600" s="36"/>
      <c r="AM600" s="36"/>
      <c r="AN600" s="36"/>
      <c r="AO600" s="37"/>
      <c r="AP600" s="50"/>
      <c r="AQ600" s="36"/>
      <c r="AR600" s="36"/>
      <c r="AS600" s="36"/>
      <c r="AT600" s="36"/>
      <c r="AU600" s="36"/>
      <c r="AV600" s="36"/>
      <c r="AW600" s="37"/>
      <c r="AX600" s="50"/>
      <c r="AY600" s="36"/>
      <c r="AZ600" s="36"/>
      <c r="BA600" s="36"/>
      <c r="BB600" s="36"/>
      <c r="BC600" s="36"/>
      <c r="BD600" s="36"/>
      <c r="BE600" s="36"/>
      <c r="BF600" s="36"/>
      <c r="BG600" s="36"/>
      <c r="BH600" s="36"/>
      <c r="BI600" s="36"/>
      <c r="BJ600" s="37"/>
    </row>
    <row r="601" spans="1:62" x14ac:dyDescent="0.25">
      <c r="A601" s="41" t="s">
        <v>39</v>
      </c>
      <c r="B601" s="37"/>
      <c r="C601" s="41" t="s">
        <v>41</v>
      </c>
      <c r="D601" s="37"/>
      <c r="E601" s="41" t="s">
        <v>11</v>
      </c>
      <c r="F601" s="36"/>
      <c r="G601" s="36"/>
      <c r="H601" s="36"/>
      <c r="I601" s="36"/>
      <c r="J601" s="37"/>
      <c r="K601" s="41" t="s">
        <v>283</v>
      </c>
      <c r="L601" s="36"/>
      <c r="M601" s="36"/>
      <c r="N601" s="36"/>
      <c r="O601" s="37"/>
      <c r="P601" s="41" t="s">
        <v>38</v>
      </c>
      <c r="Q601" s="36"/>
      <c r="R601" s="36"/>
      <c r="S601" s="37"/>
      <c r="T601" s="41" t="s">
        <v>44</v>
      </c>
      <c r="U601" s="36"/>
      <c r="V601" s="36"/>
      <c r="W601" s="37"/>
      <c r="X601" s="41" t="s">
        <v>45</v>
      </c>
      <c r="Y601" s="36"/>
      <c r="Z601" s="36"/>
      <c r="AA601" s="37"/>
      <c r="AB601" s="41" t="s">
        <v>46</v>
      </c>
      <c r="AC601" s="36"/>
      <c r="AD601" s="36"/>
      <c r="AE601" s="36"/>
      <c r="AF601" s="37"/>
      <c r="AG601" s="16" t="s">
        <v>47</v>
      </c>
      <c r="AH601" s="41" t="s">
        <v>266</v>
      </c>
      <c r="AI601" s="36"/>
      <c r="AJ601" s="36"/>
      <c r="AK601" s="36"/>
      <c r="AL601" s="36"/>
      <c r="AM601" s="37"/>
      <c r="AN601" s="41" t="s">
        <v>49</v>
      </c>
      <c r="AO601" s="37"/>
      <c r="AP601" s="41" t="s">
        <v>50</v>
      </c>
      <c r="AQ601" s="36"/>
      <c r="AR601" s="37"/>
      <c r="AS601" s="41" t="s">
        <v>265</v>
      </c>
      <c r="AT601" s="36"/>
      <c r="AU601" s="36"/>
      <c r="AV601" s="36"/>
      <c r="AW601" s="37"/>
      <c r="AX601" s="41" t="s">
        <v>264</v>
      </c>
      <c r="AY601" s="36"/>
      <c r="AZ601" s="37"/>
      <c r="BA601" s="41" t="s">
        <v>51</v>
      </c>
      <c r="BB601" s="36"/>
      <c r="BC601" s="36"/>
      <c r="BD601" s="36"/>
      <c r="BE601" s="36"/>
      <c r="BF601" s="36"/>
      <c r="BG601" s="36"/>
      <c r="BH601" s="37"/>
      <c r="BI601" s="41" t="s">
        <v>52</v>
      </c>
      <c r="BJ601" s="37"/>
    </row>
    <row r="602" spans="1:62" x14ac:dyDescent="0.25">
      <c r="A602" s="49">
        <v>44870.679675925923</v>
      </c>
      <c r="B602" s="37"/>
      <c r="C602" s="45">
        <v>10311</v>
      </c>
      <c r="D602" s="37"/>
      <c r="E602" s="45" t="s">
        <v>135</v>
      </c>
      <c r="F602" s="36"/>
      <c r="G602" s="36"/>
      <c r="H602" s="36"/>
      <c r="I602" s="36"/>
      <c r="J602" s="37"/>
      <c r="K602" s="45"/>
      <c r="L602" s="36"/>
      <c r="M602" s="36"/>
      <c r="N602" s="36"/>
      <c r="O602" s="37"/>
      <c r="P602" s="45"/>
      <c r="Q602" s="36"/>
      <c r="R602" s="36"/>
      <c r="S602" s="37"/>
      <c r="T602" s="40">
        <v>83061</v>
      </c>
      <c r="U602" s="36"/>
      <c r="V602" s="36"/>
      <c r="W602" s="37"/>
      <c r="X602" s="45">
        <v>1247</v>
      </c>
      <c r="Y602" s="36"/>
      <c r="Z602" s="36"/>
      <c r="AA602" s="37"/>
      <c r="AB602" s="45">
        <v>24</v>
      </c>
      <c r="AC602" s="36"/>
      <c r="AD602" s="36"/>
      <c r="AE602" s="36"/>
      <c r="AF602" s="37"/>
      <c r="AG602" s="15" t="s">
        <v>54</v>
      </c>
      <c r="AH602" s="35">
        <v>593.03</v>
      </c>
      <c r="AI602" s="36"/>
      <c r="AJ602" s="36"/>
      <c r="AK602" s="36"/>
      <c r="AL602" s="36"/>
      <c r="AM602" s="37"/>
      <c r="AN602" s="47">
        <v>6.79</v>
      </c>
      <c r="AO602" s="37"/>
      <c r="AP602" s="35">
        <v>4026.67</v>
      </c>
      <c r="AQ602" s="36"/>
      <c r="AR602" s="37"/>
      <c r="AS602" s="35">
        <v>2.1027603999797</v>
      </c>
      <c r="AT602" s="36"/>
      <c r="AU602" s="36"/>
      <c r="AV602" s="36"/>
      <c r="AW602" s="37"/>
      <c r="AX602" s="35">
        <v>3.2290858059342424</v>
      </c>
      <c r="AY602" s="36"/>
      <c r="AZ602" s="37"/>
      <c r="BA602" s="48">
        <v>44876</v>
      </c>
      <c r="BB602" s="36"/>
      <c r="BC602" s="36"/>
      <c r="BD602" s="36"/>
      <c r="BE602" s="36"/>
      <c r="BF602" s="36"/>
      <c r="BG602" s="36"/>
      <c r="BH602" s="37"/>
      <c r="BI602" s="45" t="s">
        <v>282</v>
      </c>
      <c r="BJ602" s="37"/>
    </row>
    <row r="603" spans="1:62" x14ac:dyDescent="0.25">
      <c r="A603" s="49">
        <v>44870.683425925927</v>
      </c>
      <c r="B603" s="37"/>
      <c r="C603" s="45">
        <v>10311</v>
      </c>
      <c r="D603" s="37"/>
      <c r="E603" s="45" t="s">
        <v>135</v>
      </c>
      <c r="F603" s="36"/>
      <c r="G603" s="36"/>
      <c r="H603" s="36"/>
      <c r="I603" s="36"/>
      <c r="J603" s="37"/>
      <c r="K603" s="45"/>
      <c r="L603" s="36"/>
      <c r="M603" s="36"/>
      <c r="N603" s="36"/>
      <c r="O603" s="37"/>
      <c r="P603" s="45" t="s">
        <v>431</v>
      </c>
      <c r="Q603" s="36"/>
      <c r="R603" s="36"/>
      <c r="S603" s="37"/>
      <c r="T603" s="40">
        <v>83060</v>
      </c>
      <c r="U603" s="36"/>
      <c r="V603" s="36"/>
      <c r="W603" s="37"/>
      <c r="X603" s="45">
        <v>0</v>
      </c>
      <c r="Y603" s="36"/>
      <c r="Z603" s="36"/>
      <c r="AA603" s="37"/>
      <c r="AB603" s="45">
        <v>1</v>
      </c>
      <c r="AC603" s="36"/>
      <c r="AD603" s="36"/>
      <c r="AE603" s="36"/>
      <c r="AF603" s="37"/>
      <c r="AG603" s="15" t="s">
        <v>139</v>
      </c>
      <c r="AH603" s="35">
        <v>38.65</v>
      </c>
      <c r="AI603" s="36"/>
      <c r="AJ603" s="36"/>
      <c r="AK603" s="36"/>
      <c r="AL603" s="36"/>
      <c r="AM603" s="37"/>
      <c r="AN603" s="47">
        <v>3.9910000000000001</v>
      </c>
      <c r="AO603" s="37"/>
      <c r="AP603" s="35">
        <v>154.25</v>
      </c>
      <c r="AQ603" s="36"/>
      <c r="AR603" s="37"/>
      <c r="AS603" s="45"/>
      <c r="AT603" s="36"/>
      <c r="AU603" s="36"/>
      <c r="AV603" s="36"/>
      <c r="AW603" s="37"/>
      <c r="AX603" s="35">
        <v>0</v>
      </c>
      <c r="AY603" s="36"/>
      <c r="AZ603" s="37"/>
      <c r="BA603" s="48">
        <v>44876</v>
      </c>
      <c r="BB603" s="36"/>
      <c r="BC603" s="36"/>
      <c r="BD603" s="36"/>
      <c r="BE603" s="36"/>
      <c r="BF603" s="36"/>
      <c r="BG603" s="36"/>
      <c r="BH603" s="37"/>
      <c r="BI603" s="45" t="s">
        <v>426</v>
      </c>
      <c r="BJ603" s="37"/>
    </row>
    <row r="604" spans="1:62" x14ac:dyDescent="0.25">
      <c r="A604" s="49">
        <v>44872.23333333333</v>
      </c>
      <c r="B604" s="37"/>
      <c r="C604" s="45">
        <v>8297</v>
      </c>
      <c r="D604" s="37"/>
      <c r="E604" s="45" t="s">
        <v>109</v>
      </c>
      <c r="F604" s="36"/>
      <c r="G604" s="36"/>
      <c r="H604" s="36"/>
      <c r="I604" s="36"/>
      <c r="J604" s="37"/>
      <c r="K604" s="45"/>
      <c r="L604" s="36"/>
      <c r="M604" s="36"/>
      <c r="N604" s="36"/>
      <c r="O604" s="37"/>
      <c r="P604" s="45"/>
      <c r="Q604" s="36"/>
      <c r="R604" s="36"/>
      <c r="S604" s="37"/>
      <c r="T604" s="40">
        <v>84188</v>
      </c>
      <c r="U604" s="36"/>
      <c r="V604" s="36"/>
      <c r="W604" s="37"/>
      <c r="X604" s="45">
        <v>1127</v>
      </c>
      <c r="Y604" s="36"/>
      <c r="Z604" s="36"/>
      <c r="AA604" s="37"/>
      <c r="AB604" s="45">
        <v>2</v>
      </c>
      <c r="AC604" s="36"/>
      <c r="AD604" s="36"/>
      <c r="AE604" s="36"/>
      <c r="AF604" s="37"/>
      <c r="AG604" s="15" t="s">
        <v>54</v>
      </c>
      <c r="AH604" s="35">
        <v>545</v>
      </c>
      <c r="AI604" s="36"/>
      <c r="AJ604" s="36"/>
      <c r="AK604" s="36"/>
      <c r="AL604" s="36"/>
      <c r="AM604" s="37"/>
      <c r="AN604" s="47">
        <v>6.85</v>
      </c>
      <c r="AO604" s="37"/>
      <c r="AP604" s="35">
        <v>3733.25</v>
      </c>
      <c r="AQ604" s="36"/>
      <c r="AR604" s="37"/>
      <c r="AS604" s="35">
        <v>2.0678899082568001</v>
      </c>
      <c r="AT604" s="36"/>
      <c r="AU604" s="36"/>
      <c r="AV604" s="36"/>
      <c r="AW604" s="37"/>
      <c r="AX604" s="35">
        <v>3.312555456965395</v>
      </c>
      <c r="AY604" s="36"/>
      <c r="AZ604" s="37"/>
      <c r="BA604" s="48">
        <v>44876</v>
      </c>
      <c r="BB604" s="36"/>
      <c r="BC604" s="36"/>
      <c r="BD604" s="36"/>
      <c r="BE604" s="36"/>
      <c r="BF604" s="36"/>
      <c r="BG604" s="36"/>
      <c r="BH604" s="37"/>
      <c r="BI604" s="45" t="s">
        <v>282</v>
      </c>
      <c r="BJ604" s="37"/>
    </row>
    <row r="605" spans="1:62" x14ac:dyDescent="0.25">
      <c r="A605" s="49">
        <v>44872.243356481478</v>
      </c>
      <c r="B605" s="37"/>
      <c r="C605" s="45">
        <v>8297</v>
      </c>
      <c r="D605" s="37"/>
      <c r="E605" s="45" t="s">
        <v>109</v>
      </c>
      <c r="F605" s="36"/>
      <c r="G605" s="36"/>
      <c r="H605" s="36"/>
      <c r="I605" s="36"/>
      <c r="J605" s="37"/>
      <c r="K605" s="45"/>
      <c r="L605" s="36"/>
      <c r="M605" s="36"/>
      <c r="N605" s="36"/>
      <c r="O605" s="37"/>
      <c r="P605" s="45" t="s">
        <v>431</v>
      </c>
      <c r="Q605" s="36"/>
      <c r="R605" s="36"/>
      <c r="S605" s="37"/>
      <c r="T605" s="40">
        <v>84187</v>
      </c>
      <c r="U605" s="36"/>
      <c r="V605" s="36"/>
      <c r="W605" s="37"/>
      <c r="X605" s="45">
        <v>0</v>
      </c>
      <c r="Y605" s="36"/>
      <c r="Z605" s="36"/>
      <c r="AA605" s="37"/>
      <c r="AB605" s="45">
        <v>1</v>
      </c>
      <c r="AC605" s="36"/>
      <c r="AD605" s="36"/>
      <c r="AE605" s="36"/>
      <c r="AF605" s="37"/>
      <c r="AG605" s="15" t="s">
        <v>139</v>
      </c>
      <c r="AH605" s="35">
        <v>37.51</v>
      </c>
      <c r="AI605" s="36"/>
      <c r="AJ605" s="36"/>
      <c r="AK605" s="36"/>
      <c r="AL605" s="36"/>
      <c r="AM605" s="37"/>
      <c r="AN605" s="47">
        <v>3.49</v>
      </c>
      <c r="AO605" s="37"/>
      <c r="AP605" s="35">
        <v>130.91</v>
      </c>
      <c r="AQ605" s="36"/>
      <c r="AR605" s="37"/>
      <c r="AS605" s="35">
        <v>3.3</v>
      </c>
      <c r="AT605" s="36"/>
      <c r="AU605" s="36"/>
      <c r="AV605" s="36"/>
      <c r="AW605" s="37"/>
      <c r="AX605" s="35">
        <v>0</v>
      </c>
      <c r="AY605" s="36"/>
      <c r="AZ605" s="37"/>
      <c r="BA605" s="48">
        <v>44876</v>
      </c>
      <c r="BB605" s="36"/>
      <c r="BC605" s="36"/>
      <c r="BD605" s="36"/>
      <c r="BE605" s="36"/>
      <c r="BF605" s="36"/>
      <c r="BG605" s="36"/>
      <c r="BH605" s="37"/>
      <c r="BI605" s="45" t="s">
        <v>426</v>
      </c>
      <c r="BJ605" s="37"/>
    </row>
    <row r="606" spans="1:62" x14ac:dyDescent="0.25">
      <c r="A606" s="49">
        <v>44877.425682870366</v>
      </c>
      <c r="B606" s="37"/>
      <c r="C606" s="45">
        <v>18289</v>
      </c>
      <c r="D606" s="37"/>
      <c r="E606" s="45" t="s">
        <v>191</v>
      </c>
      <c r="F606" s="36"/>
      <c r="G606" s="36"/>
      <c r="H606" s="36"/>
      <c r="I606" s="36"/>
      <c r="J606" s="37"/>
      <c r="K606" s="45"/>
      <c r="L606" s="36"/>
      <c r="M606" s="36"/>
      <c r="N606" s="36"/>
      <c r="O606" s="37"/>
      <c r="P606" s="45" t="s">
        <v>431</v>
      </c>
      <c r="Q606" s="36"/>
      <c r="R606" s="36"/>
      <c r="S606" s="37"/>
      <c r="T606" s="40">
        <v>35510</v>
      </c>
      <c r="U606" s="36"/>
      <c r="V606" s="36"/>
      <c r="W606" s="37"/>
      <c r="X606" s="45">
        <v>0</v>
      </c>
      <c r="Y606" s="36"/>
      <c r="Z606" s="36"/>
      <c r="AA606" s="37"/>
      <c r="AB606" s="45">
        <v>1</v>
      </c>
      <c r="AC606" s="36"/>
      <c r="AD606" s="36"/>
      <c r="AE606" s="36"/>
      <c r="AF606" s="37"/>
      <c r="AG606" s="15" t="s">
        <v>54</v>
      </c>
      <c r="AH606" s="35">
        <v>638.29</v>
      </c>
      <c r="AI606" s="36"/>
      <c r="AJ606" s="36"/>
      <c r="AK606" s="36"/>
      <c r="AL606" s="36"/>
      <c r="AM606" s="37"/>
      <c r="AN606" s="47">
        <v>6.43</v>
      </c>
      <c r="AO606" s="37"/>
      <c r="AP606" s="35">
        <v>4104.21</v>
      </c>
      <c r="AQ606" s="36"/>
      <c r="AR606" s="37"/>
      <c r="AS606" s="35">
        <v>0</v>
      </c>
      <c r="AT606" s="36"/>
      <c r="AU606" s="36"/>
      <c r="AV606" s="36"/>
      <c r="AW606" s="37"/>
      <c r="AX606" s="35">
        <v>0</v>
      </c>
      <c r="AY606" s="36"/>
      <c r="AZ606" s="37"/>
      <c r="BA606" s="48">
        <v>44886</v>
      </c>
      <c r="BB606" s="36"/>
      <c r="BC606" s="36"/>
      <c r="BD606" s="36"/>
      <c r="BE606" s="36"/>
      <c r="BF606" s="36"/>
      <c r="BG606" s="36"/>
      <c r="BH606" s="37"/>
      <c r="BI606" s="45" t="s">
        <v>432</v>
      </c>
      <c r="BJ606" s="37"/>
    </row>
    <row r="607" spans="1:62" x14ac:dyDescent="0.25">
      <c r="A607" s="49">
        <v>44877.427673611106</v>
      </c>
      <c r="B607" s="37"/>
      <c r="C607" s="45">
        <v>18289</v>
      </c>
      <c r="D607" s="37"/>
      <c r="E607" s="45" t="s">
        <v>191</v>
      </c>
      <c r="F607" s="36"/>
      <c r="G607" s="36"/>
      <c r="H607" s="36"/>
      <c r="I607" s="36"/>
      <c r="J607" s="37"/>
      <c r="K607" s="45"/>
      <c r="L607" s="36"/>
      <c r="M607" s="36"/>
      <c r="N607" s="36"/>
      <c r="O607" s="37"/>
      <c r="P607" s="45" t="s">
        <v>431</v>
      </c>
      <c r="Q607" s="36"/>
      <c r="R607" s="36"/>
      <c r="S607" s="37"/>
      <c r="T607" s="40">
        <v>35510</v>
      </c>
      <c r="U607" s="36"/>
      <c r="V607" s="36"/>
      <c r="W607" s="37"/>
      <c r="X607" s="45">
        <v>0</v>
      </c>
      <c r="Y607" s="36"/>
      <c r="Z607" s="36"/>
      <c r="AA607" s="37"/>
      <c r="AB607" s="45">
        <v>1</v>
      </c>
      <c r="AC607" s="36"/>
      <c r="AD607" s="36"/>
      <c r="AE607" s="36"/>
      <c r="AF607" s="37"/>
      <c r="AG607" s="15" t="s">
        <v>139</v>
      </c>
      <c r="AH607" s="35">
        <v>37.409999999999997</v>
      </c>
      <c r="AI607" s="36"/>
      <c r="AJ607" s="36"/>
      <c r="AK607" s="36"/>
      <c r="AL607" s="36"/>
      <c r="AM607" s="37"/>
      <c r="AN607" s="47">
        <v>3.29</v>
      </c>
      <c r="AO607" s="37"/>
      <c r="AP607" s="35">
        <v>123.08</v>
      </c>
      <c r="AQ607" s="36"/>
      <c r="AR607" s="37"/>
      <c r="AS607" s="35">
        <v>3.16</v>
      </c>
      <c r="AT607" s="36"/>
      <c r="AU607" s="36"/>
      <c r="AV607" s="36"/>
      <c r="AW607" s="37"/>
      <c r="AX607" s="35">
        <v>0</v>
      </c>
      <c r="AY607" s="36"/>
      <c r="AZ607" s="37"/>
      <c r="BA607" s="48">
        <v>44886</v>
      </c>
      <c r="BB607" s="36"/>
      <c r="BC607" s="36"/>
      <c r="BD607" s="36"/>
      <c r="BE607" s="36"/>
      <c r="BF607" s="36"/>
      <c r="BG607" s="36"/>
      <c r="BH607" s="37"/>
      <c r="BI607" s="45" t="s">
        <v>276</v>
      </c>
      <c r="BJ607" s="37"/>
    </row>
    <row r="608" spans="1:62" x14ac:dyDescent="0.25">
      <c r="A608" s="49">
        <v>44883.726284722223</v>
      </c>
      <c r="B608" s="37"/>
      <c r="C608" s="45">
        <v>711</v>
      </c>
      <c r="D608" s="37"/>
      <c r="E608" s="45" t="s">
        <v>132</v>
      </c>
      <c r="F608" s="36"/>
      <c r="G608" s="36"/>
      <c r="H608" s="36"/>
      <c r="I608" s="36"/>
      <c r="J608" s="37"/>
      <c r="K608" s="45"/>
      <c r="L608" s="36"/>
      <c r="M608" s="36"/>
      <c r="N608" s="36"/>
      <c r="O608" s="37"/>
      <c r="P608" s="45"/>
      <c r="Q608" s="36"/>
      <c r="R608" s="36"/>
      <c r="S608" s="37"/>
      <c r="T608" s="40">
        <v>86967</v>
      </c>
      <c r="U608" s="36"/>
      <c r="V608" s="36"/>
      <c r="W608" s="37"/>
      <c r="X608" s="45">
        <v>0</v>
      </c>
      <c r="Y608" s="36"/>
      <c r="Z608" s="36"/>
      <c r="AA608" s="37"/>
      <c r="AB608" s="45">
        <v>73</v>
      </c>
      <c r="AC608" s="36"/>
      <c r="AD608" s="36"/>
      <c r="AE608" s="36"/>
      <c r="AF608" s="37"/>
      <c r="AG608" s="15" t="s">
        <v>54</v>
      </c>
      <c r="AH608" s="35">
        <v>588.04</v>
      </c>
      <c r="AI608" s="36"/>
      <c r="AJ608" s="36"/>
      <c r="AK608" s="36"/>
      <c r="AL608" s="36"/>
      <c r="AM608" s="37"/>
      <c r="AN608" s="47">
        <v>6.2</v>
      </c>
      <c r="AO608" s="37"/>
      <c r="AP608" s="35">
        <v>3645.85</v>
      </c>
      <c r="AQ608" s="36"/>
      <c r="AR608" s="37"/>
      <c r="AS608" s="35">
        <v>0</v>
      </c>
      <c r="AT608" s="36"/>
      <c r="AU608" s="36"/>
      <c r="AV608" s="36"/>
      <c r="AW608" s="37"/>
      <c r="AX608" s="35">
        <v>0</v>
      </c>
      <c r="AY608" s="36"/>
      <c r="AZ608" s="37"/>
      <c r="BA608" s="48">
        <v>44893</v>
      </c>
      <c r="BB608" s="36"/>
      <c r="BC608" s="36"/>
      <c r="BD608" s="36"/>
      <c r="BE608" s="36"/>
      <c r="BF608" s="36"/>
      <c r="BG608" s="36"/>
      <c r="BH608" s="37"/>
      <c r="BI608" s="45" t="s">
        <v>282</v>
      </c>
      <c r="BJ608" s="37"/>
    </row>
    <row r="609" spans="1:62" x14ac:dyDescent="0.25">
      <c r="A609" s="49">
        <v>44883.737893518519</v>
      </c>
      <c r="B609" s="37"/>
      <c r="C609" s="45">
        <v>711</v>
      </c>
      <c r="D609" s="37"/>
      <c r="E609" s="45" t="s">
        <v>132</v>
      </c>
      <c r="F609" s="36"/>
      <c r="G609" s="36"/>
      <c r="H609" s="36"/>
      <c r="I609" s="36"/>
      <c r="J609" s="37"/>
      <c r="K609" s="45"/>
      <c r="L609" s="36"/>
      <c r="M609" s="36"/>
      <c r="N609" s="36"/>
      <c r="O609" s="37"/>
      <c r="P609" s="45" t="s">
        <v>431</v>
      </c>
      <c r="Q609" s="36"/>
      <c r="R609" s="36"/>
      <c r="S609" s="37"/>
      <c r="T609" s="40">
        <v>86966</v>
      </c>
      <c r="U609" s="36"/>
      <c r="V609" s="36"/>
      <c r="W609" s="37"/>
      <c r="X609" s="45">
        <v>0</v>
      </c>
      <c r="Y609" s="36"/>
      <c r="Z609" s="36"/>
      <c r="AA609" s="37"/>
      <c r="AB609" s="45">
        <v>1</v>
      </c>
      <c r="AC609" s="36"/>
      <c r="AD609" s="36"/>
      <c r="AE609" s="36"/>
      <c r="AF609" s="37"/>
      <c r="AG609" s="15" t="s">
        <v>139</v>
      </c>
      <c r="AH609" s="35">
        <v>38.74</v>
      </c>
      <c r="AI609" s="36"/>
      <c r="AJ609" s="36"/>
      <c r="AK609" s="36"/>
      <c r="AL609" s="36"/>
      <c r="AM609" s="37"/>
      <c r="AN609" s="47">
        <v>3.49</v>
      </c>
      <c r="AO609" s="37"/>
      <c r="AP609" s="35">
        <v>135.19999999999999</v>
      </c>
      <c r="AQ609" s="36"/>
      <c r="AR609" s="37"/>
      <c r="AS609" s="35">
        <v>3.16</v>
      </c>
      <c r="AT609" s="36"/>
      <c r="AU609" s="36"/>
      <c r="AV609" s="36"/>
      <c r="AW609" s="37"/>
      <c r="AX609" s="35">
        <v>0</v>
      </c>
      <c r="AY609" s="36"/>
      <c r="AZ609" s="37"/>
      <c r="BA609" s="48">
        <v>44893</v>
      </c>
      <c r="BB609" s="36"/>
      <c r="BC609" s="36"/>
      <c r="BD609" s="36"/>
      <c r="BE609" s="36"/>
      <c r="BF609" s="36"/>
      <c r="BG609" s="36"/>
      <c r="BH609" s="37"/>
      <c r="BI609" s="45" t="s">
        <v>426</v>
      </c>
      <c r="BJ609" s="37"/>
    </row>
    <row r="610" spans="1:62" x14ac:dyDescent="0.25">
      <c r="A610" s="49">
        <v>44885.873518518514</v>
      </c>
      <c r="B610" s="37"/>
      <c r="C610" s="45">
        <v>18289</v>
      </c>
      <c r="D610" s="37"/>
      <c r="E610" s="45" t="s">
        <v>191</v>
      </c>
      <c r="F610" s="36"/>
      <c r="G610" s="36"/>
      <c r="H610" s="36"/>
      <c r="I610" s="36"/>
      <c r="J610" s="37"/>
      <c r="K610" s="45"/>
      <c r="L610" s="36"/>
      <c r="M610" s="36"/>
      <c r="N610" s="36"/>
      <c r="O610" s="37"/>
      <c r="P610" s="45" t="s">
        <v>431</v>
      </c>
      <c r="Q610" s="36"/>
      <c r="R610" s="36"/>
      <c r="S610" s="37"/>
      <c r="T610" s="40">
        <v>88339</v>
      </c>
      <c r="U610" s="36"/>
      <c r="V610" s="36"/>
      <c r="W610" s="37"/>
      <c r="X610" s="45">
        <v>0</v>
      </c>
      <c r="Y610" s="36"/>
      <c r="Z610" s="36"/>
      <c r="AA610" s="37"/>
      <c r="AB610" s="45">
        <v>1</v>
      </c>
      <c r="AC610" s="36"/>
      <c r="AD610" s="36"/>
      <c r="AE610" s="36"/>
      <c r="AF610" s="37"/>
      <c r="AG610" s="15" t="s">
        <v>54</v>
      </c>
      <c r="AH610" s="35">
        <v>607.79999999999995</v>
      </c>
      <c r="AI610" s="36"/>
      <c r="AJ610" s="36"/>
      <c r="AK610" s="36"/>
      <c r="AL610" s="36"/>
      <c r="AM610" s="37"/>
      <c r="AN610" s="47">
        <v>6.43</v>
      </c>
      <c r="AO610" s="37"/>
      <c r="AP610" s="35">
        <v>3908.19</v>
      </c>
      <c r="AQ610" s="36"/>
      <c r="AR610" s="37"/>
      <c r="AS610" s="35">
        <v>0</v>
      </c>
      <c r="AT610" s="36"/>
      <c r="AU610" s="36"/>
      <c r="AV610" s="36"/>
      <c r="AW610" s="37"/>
      <c r="AX610" s="35">
        <v>0</v>
      </c>
      <c r="AY610" s="36"/>
      <c r="AZ610" s="37"/>
      <c r="BA610" s="48">
        <v>44893</v>
      </c>
      <c r="BB610" s="36"/>
      <c r="BC610" s="36"/>
      <c r="BD610" s="36"/>
      <c r="BE610" s="36"/>
      <c r="BF610" s="36"/>
      <c r="BG610" s="36"/>
      <c r="BH610" s="37"/>
      <c r="BI610" s="45" t="s">
        <v>278</v>
      </c>
      <c r="BJ610" s="37"/>
    </row>
    <row r="611" spans="1:62" x14ac:dyDescent="0.25">
      <c r="A611" s="49">
        <v>44885.879930555551</v>
      </c>
      <c r="B611" s="37"/>
      <c r="C611" s="45">
        <v>18289</v>
      </c>
      <c r="D611" s="37"/>
      <c r="E611" s="45" t="s">
        <v>191</v>
      </c>
      <c r="F611" s="36"/>
      <c r="G611" s="36"/>
      <c r="H611" s="36"/>
      <c r="I611" s="36"/>
      <c r="J611" s="37"/>
      <c r="K611" s="45"/>
      <c r="L611" s="36"/>
      <c r="M611" s="36"/>
      <c r="N611" s="36"/>
      <c r="O611" s="37"/>
      <c r="P611" s="45" t="s">
        <v>431</v>
      </c>
      <c r="Q611" s="36"/>
      <c r="R611" s="36"/>
      <c r="S611" s="37"/>
      <c r="T611" s="40">
        <v>88339</v>
      </c>
      <c r="U611" s="36"/>
      <c r="V611" s="36"/>
      <c r="W611" s="37"/>
      <c r="X611" s="45">
        <v>0</v>
      </c>
      <c r="Y611" s="36"/>
      <c r="Z611" s="36"/>
      <c r="AA611" s="37"/>
      <c r="AB611" s="45">
        <v>1</v>
      </c>
      <c r="AC611" s="36"/>
      <c r="AD611" s="36"/>
      <c r="AE611" s="36"/>
      <c r="AF611" s="37"/>
      <c r="AG611" s="15" t="s">
        <v>139</v>
      </c>
      <c r="AH611" s="35">
        <v>43.29</v>
      </c>
      <c r="AI611" s="36"/>
      <c r="AJ611" s="36"/>
      <c r="AK611" s="36"/>
      <c r="AL611" s="36"/>
      <c r="AM611" s="37"/>
      <c r="AN611" s="47">
        <v>3.29</v>
      </c>
      <c r="AO611" s="37"/>
      <c r="AP611" s="35">
        <v>142.41999999999999</v>
      </c>
      <c r="AQ611" s="36"/>
      <c r="AR611" s="37"/>
      <c r="AS611" s="35">
        <v>3.62</v>
      </c>
      <c r="AT611" s="36"/>
      <c r="AU611" s="36"/>
      <c r="AV611" s="36"/>
      <c r="AW611" s="37"/>
      <c r="AX611" s="35">
        <v>0</v>
      </c>
      <c r="AY611" s="36"/>
      <c r="AZ611" s="37"/>
      <c r="BA611" s="48">
        <v>44893</v>
      </c>
      <c r="BB611" s="36"/>
      <c r="BC611" s="36"/>
      <c r="BD611" s="36"/>
      <c r="BE611" s="36"/>
      <c r="BF611" s="36"/>
      <c r="BG611" s="36"/>
      <c r="BH611" s="37"/>
      <c r="BI611" s="45" t="s">
        <v>276</v>
      </c>
      <c r="BJ611" s="37"/>
    </row>
    <row r="612" spans="1:62" x14ac:dyDescent="0.25">
      <c r="A612" s="49">
        <v>44889.536111111112</v>
      </c>
      <c r="B612" s="37"/>
      <c r="C612" s="45">
        <v>8297</v>
      </c>
      <c r="D612" s="37"/>
      <c r="E612" s="45" t="s">
        <v>109</v>
      </c>
      <c r="F612" s="36"/>
      <c r="G612" s="36"/>
      <c r="H612" s="36"/>
      <c r="I612" s="36"/>
      <c r="J612" s="37"/>
      <c r="K612" s="45"/>
      <c r="L612" s="36"/>
      <c r="M612" s="36"/>
      <c r="N612" s="36"/>
      <c r="O612" s="37"/>
      <c r="P612" s="45"/>
      <c r="Q612" s="36"/>
      <c r="R612" s="36"/>
      <c r="S612" s="37"/>
      <c r="T612" s="40">
        <v>89691</v>
      </c>
      <c r="U612" s="36"/>
      <c r="V612" s="36"/>
      <c r="W612" s="37"/>
      <c r="X612" s="45">
        <v>1352</v>
      </c>
      <c r="Y612" s="36"/>
      <c r="Z612" s="36"/>
      <c r="AA612" s="37"/>
      <c r="AB612" s="45">
        <v>8</v>
      </c>
      <c r="AC612" s="36"/>
      <c r="AD612" s="36"/>
      <c r="AE612" s="36"/>
      <c r="AF612" s="37"/>
      <c r="AG612" s="15" t="s">
        <v>54</v>
      </c>
      <c r="AH612" s="35">
        <v>656.22</v>
      </c>
      <c r="AI612" s="36"/>
      <c r="AJ612" s="36"/>
      <c r="AK612" s="36"/>
      <c r="AL612" s="36"/>
      <c r="AM612" s="37"/>
      <c r="AN612" s="47">
        <v>6.45</v>
      </c>
      <c r="AO612" s="37"/>
      <c r="AP612" s="35">
        <v>4232.62</v>
      </c>
      <c r="AQ612" s="36"/>
      <c r="AR612" s="37"/>
      <c r="AS612" s="35">
        <v>2.0602846606320999</v>
      </c>
      <c r="AT612" s="36"/>
      <c r="AU612" s="36"/>
      <c r="AV612" s="36"/>
      <c r="AW612" s="37"/>
      <c r="AX612" s="35">
        <v>3.1306360946745562</v>
      </c>
      <c r="AY612" s="36"/>
      <c r="AZ612" s="37"/>
      <c r="BA612" s="48">
        <v>44900</v>
      </c>
      <c r="BB612" s="36"/>
      <c r="BC612" s="36"/>
      <c r="BD612" s="36"/>
      <c r="BE612" s="36"/>
      <c r="BF612" s="36"/>
      <c r="BG612" s="36"/>
      <c r="BH612" s="37"/>
      <c r="BI612" s="45" t="s">
        <v>282</v>
      </c>
      <c r="BJ612" s="37"/>
    </row>
    <row r="613" spans="1:62" x14ac:dyDescent="0.25">
      <c r="A613" s="49">
        <v>44889.710081018515</v>
      </c>
      <c r="B613" s="37"/>
      <c r="C613" s="45">
        <v>8297</v>
      </c>
      <c r="D613" s="37"/>
      <c r="E613" s="45" t="s">
        <v>109</v>
      </c>
      <c r="F613" s="36"/>
      <c r="G613" s="36"/>
      <c r="H613" s="36"/>
      <c r="I613" s="36"/>
      <c r="J613" s="37"/>
      <c r="K613" s="45"/>
      <c r="L613" s="36"/>
      <c r="M613" s="36"/>
      <c r="N613" s="36"/>
      <c r="O613" s="37"/>
      <c r="P613" s="45" t="s">
        <v>431</v>
      </c>
      <c r="Q613" s="36"/>
      <c r="R613" s="36"/>
      <c r="S613" s="37"/>
      <c r="T613" s="40">
        <v>89689</v>
      </c>
      <c r="U613" s="36"/>
      <c r="V613" s="36"/>
      <c r="W613" s="37"/>
      <c r="X613" s="45">
        <v>0</v>
      </c>
      <c r="Y613" s="36"/>
      <c r="Z613" s="36"/>
      <c r="AA613" s="37"/>
      <c r="AB613" s="45">
        <v>1</v>
      </c>
      <c r="AC613" s="36"/>
      <c r="AD613" s="36"/>
      <c r="AE613" s="36"/>
      <c r="AF613" s="37"/>
      <c r="AG613" s="15" t="s">
        <v>139</v>
      </c>
      <c r="AH613" s="35">
        <v>40.14</v>
      </c>
      <c r="AI613" s="36"/>
      <c r="AJ613" s="36"/>
      <c r="AK613" s="36"/>
      <c r="AL613" s="36"/>
      <c r="AM613" s="37"/>
      <c r="AN613" s="47">
        <v>3.49</v>
      </c>
      <c r="AO613" s="37"/>
      <c r="AP613" s="35">
        <v>140.09</v>
      </c>
      <c r="AQ613" s="36"/>
      <c r="AR613" s="37"/>
      <c r="AS613" s="35">
        <v>3.18</v>
      </c>
      <c r="AT613" s="36"/>
      <c r="AU613" s="36"/>
      <c r="AV613" s="36"/>
      <c r="AW613" s="37"/>
      <c r="AX613" s="35">
        <v>0</v>
      </c>
      <c r="AY613" s="36"/>
      <c r="AZ613" s="37"/>
      <c r="BA613" s="48">
        <v>44900</v>
      </c>
      <c r="BB613" s="36"/>
      <c r="BC613" s="36"/>
      <c r="BD613" s="36"/>
      <c r="BE613" s="36"/>
      <c r="BF613" s="36"/>
      <c r="BG613" s="36"/>
      <c r="BH613" s="37"/>
      <c r="BI613" s="45" t="s">
        <v>426</v>
      </c>
      <c r="BJ613" s="37"/>
    </row>
    <row r="614" spans="1:62" x14ac:dyDescent="0.25">
      <c r="A614" s="49">
        <v>44891.67</v>
      </c>
      <c r="B614" s="37"/>
      <c r="C614" s="45">
        <v>4335</v>
      </c>
      <c r="D614" s="37"/>
      <c r="E614" s="45" t="s">
        <v>134</v>
      </c>
      <c r="F614" s="36"/>
      <c r="G614" s="36"/>
      <c r="H614" s="36"/>
      <c r="I614" s="36"/>
      <c r="J614" s="37"/>
      <c r="K614" s="45"/>
      <c r="L614" s="36"/>
      <c r="M614" s="36"/>
      <c r="N614" s="36"/>
      <c r="O614" s="37"/>
      <c r="P614" s="45"/>
      <c r="Q614" s="36"/>
      <c r="R614" s="36"/>
      <c r="S614" s="37"/>
      <c r="T614" s="40">
        <v>91155</v>
      </c>
      <c r="U614" s="36"/>
      <c r="V614" s="36"/>
      <c r="W614" s="37"/>
      <c r="X614" s="45">
        <v>1464</v>
      </c>
      <c r="Y614" s="36"/>
      <c r="Z614" s="36"/>
      <c r="AA614" s="37"/>
      <c r="AB614" s="45">
        <v>49</v>
      </c>
      <c r="AC614" s="36"/>
      <c r="AD614" s="36"/>
      <c r="AE614" s="36"/>
      <c r="AF614" s="37"/>
      <c r="AG614" s="15" t="s">
        <v>54</v>
      </c>
      <c r="AH614" s="35">
        <v>100</v>
      </c>
      <c r="AI614" s="36"/>
      <c r="AJ614" s="36"/>
      <c r="AK614" s="36"/>
      <c r="AL614" s="36"/>
      <c r="AM614" s="37"/>
      <c r="AN614" s="47">
        <v>7.08</v>
      </c>
      <c r="AO614" s="37"/>
      <c r="AP614" s="35">
        <v>708</v>
      </c>
      <c r="AQ614" s="36"/>
      <c r="AR614" s="37"/>
      <c r="AS614" s="35">
        <v>14.64</v>
      </c>
      <c r="AT614" s="36"/>
      <c r="AU614" s="36"/>
      <c r="AV614" s="36"/>
      <c r="AW614" s="37"/>
      <c r="AX614" s="35">
        <v>0.48360655737704922</v>
      </c>
      <c r="AY614" s="36"/>
      <c r="AZ614" s="37"/>
      <c r="BA614" s="48">
        <v>44900</v>
      </c>
      <c r="BB614" s="36"/>
      <c r="BC614" s="36"/>
      <c r="BD614" s="36"/>
      <c r="BE614" s="36"/>
      <c r="BF614" s="36"/>
      <c r="BG614" s="36"/>
      <c r="BH614" s="37"/>
      <c r="BI614" s="45" t="s">
        <v>317</v>
      </c>
      <c r="BJ614" s="37"/>
    </row>
    <row r="615" spans="1:62" ht="15" customHeight="1" x14ac:dyDescent="0.25">
      <c r="A615" s="41" t="s">
        <v>150</v>
      </c>
      <c r="B615" s="36"/>
      <c r="C615" s="36"/>
      <c r="D615" s="37"/>
      <c r="E615" s="41" t="s">
        <v>151</v>
      </c>
      <c r="F615" s="36"/>
      <c r="G615" s="36"/>
      <c r="H615" s="36"/>
      <c r="I615" s="36"/>
      <c r="J615" s="37"/>
      <c r="K615" s="41" t="s">
        <v>154</v>
      </c>
      <c r="L615" s="36"/>
      <c r="M615" s="36"/>
      <c r="N615" s="36"/>
      <c r="O615" s="36"/>
      <c r="P615" s="36"/>
      <c r="Q615" s="36"/>
      <c r="R615" s="36"/>
      <c r="S615" s="37"/>
      <c r="T615" s="41" t="s">
        <v>267</v>
      </c>
      <c r="U615" s="36"/>
      <c r="V615" s="36"/>
      <c r="W615" s="36"/>
      <c r="X615" s="36"/>
      <c r="Y615" s="36"/>
      <c r="Z615" s="36"/>
      <c r="AA615" s="37"/>
      <c r="AB615" s="41" t="s">
        <v>275</v>
      </c>
      <c r="AC615" s="36"/>
      <c r="AD615" s="36"/>
      <c r="AE615" s="36"/>
      <c r="AF615" s="36"/>
      <c r="AG615" s="37"/>
      <c r="AH615" s="41" t="s">
        <v>274</v>
      </c>
      <c r="AI615" s="36"/>
      <c r="AJ615" s="36"/>
      <c r="AK615" s="36"/>
      <c r="AL615" s="36"/>
      <c r="AM615" s="36"/>
      <c r="AN615" s="36"/>
      <c r="AO615" s="37"/>
      <c r="AP615" s="41" t="s">
        <v>273</v>
      </c>
      <c r="AQ615" s="36"/>
      <c r="AR615" s="36"/>
      <c r="AS615" s="36"/>
      <c r="AT615" s="36"/>
      <c r="AU615" s="36"/>
      <c r="AV615" s="36"/>
      <c r="AW615" s="37"/>
      <c r="AX615" s="41" t="s">
        <v>272</v>
      </c>
      <c r="AY615" s="36"/>
      <c r="AZ615" s="36"/>
      <c r="BA615" s="36"/>
      <c r="BB615" s="36"/>
      <c r="BC615" s="36"/>
      <c r="BD615" s="36"/>
      <c r="BE615" s="36"/>
      <c r="BF615" s="36"/>
      <c r="BG615" s="36"/>
      <c r="BH615" s="37"/>
      <c r="BI615" s="41" t="s">
        <v>265</v>
      </c>
      <c r="BJ615" s="37"/>
    </row>
    <row r="616" spans="1:62" ht="14.25" customHeight="1" x14ac:dyDescent="0.25">
      <c r="A616" s="35">
        <v>0</v>
      </c>
      <c r="B616" s="36"/>
      <c r="C616" s="36"/>
      <c r="D616" s="37"/>
      <c r="E616" s="35">
        <v>0</v>
      </c>
      <c r="F616" s="36"/>
      <c r="G616" s="36"/>
      <c r="H616" s="36"/>
      <c r="I616" s="36"/>
      <c r="J616" s="37"/>
      <c r="K616" s="35">
        <v>0</v>
      </c>
      <c r="L616" s="36"/>
      <c r="M616" s="36"/>
      <c r="N616" s="36"/>
      <c r="O616" s="36"/>
      <c r="P616" s="36"/>
      <c r="Q616" s="36"/>
      <c r="R616" s="36"/>
      <c r="S616" s="37"/>
      <c r="T616" s="45">
        <v>5190</v>
      </c>
      <c r="U616" s="36"/>
      <c r="V616" s="36"/>
      <c r="W616" s="36"/>
      <c r="X616" s="36"/>
      <c r="Y616" s="36"/>
      <c r="Z616" s="36"/>
      <c r="AA616" s="37"/>
      <c r="AB616" s="35">
        <v>3964.12</v>
      </c>
      <c r="AC616" s="36"/>
      <c r="AD616" s="36"/>
      <c r="AE616" s="36"/>
      <c r="AF616" s="36"/>
      <c r="AG616" s="37"/>
      <c r="AH616" s="35">
        <v>25184.74</v>
      </c>
      <c r="AI616" s="36"/>
      <c r="AJ616" s="36"/>
      <c r="AK616" s="36"/>
      <c r="AL616" s="36"/>
      <c r="AM616" s="36"/>
      <c r="AN616" s="36"/>
      <c r="AO616" s="37"/>
      <c r="AP616" s="35">
        <v>0</v>
      </c>
      <c r="AQ616" s="36"/>
      <c r="AR616" s="36"/>
      <c r="AS616" s="36"/>
      <c r="AT616" s="36"/>
      <c r="AU616" s="36"/>
      <c r="AV616" s="36"/>
      <c r="AW616" s="37"/>
      <c r="AX616" s="35">
        <v>0</v>
      </c>
      <c r="AY616" s="36"/>
      <c r="AZ616" s="36"/>
      <c r="BA616" s="36"/>
      <c r="BB616" s="36"/>
      <c r="BC616" s="36"/>
      <c r="BD616" s="36"/>
      <c r="BE616" s="36"/>
      <c r="BF616" s="36"/>
      <c r="BG616" s="36"/>
      <c r="BH616" s="37"/>
      <c r="BI616" s="35">
        <v>1.3092439179439572</v>
      </c>
      <c r="BJ616" s="37"/>
    </row>
    <row r="617" spans="1:62" x14ac:dyDescent="0.25">
      <c r="A617" s="42"/>
      <c r="B617" s="29"/>
      <c r="C617" s="42"/>
      <c r="D617" s="29"/>
      <c r="E617" s="42"/>
      <c r="F617" s="29"/>
      <c r="G617" s="29"/>
      <c r="H617" s="29"/>
      <c r="I617" s="29"/>
      <c r="J617" s="29"/>
      <c r="K617" s="42"/>
      <c r="L617" s="29"/>
      <c r="M617" s="29"/>
      <c r="N617" s="29"/>
      <c r="O617" s="29"/>
      <c r="P617" s="42"/>
      <c r="Q617" s="29"/>
      <c r="R617" s="29"/>
      <c r="S617" s="29"/>
      <c r="T617" s="42"/>
      <c r="U617" s="29"/>
      <c r="V617" s="29"/>
      <c r="W617" s="29"/>
      <c r="X617" s="42"/>
      <c r="Y617" s="29"/>
      <c r="Z617" s="29"/>
      <c r="AA617" s="29"/>
      <c r="AB617" s="42"/>
      <c r="AC617" s="29"/>
      <c r="AD617" s="29"/>
      <c r="AE617" s="29"/>
      <c r="AF617" s="29"/>
      <c r="AG617" s="17"/>
      <c r="AH617" s="42"/>
      <c r="AI617" s="29"/>
      <c r="AJ617" s="29"/>
      <c r="AK617" s="29"/>
      <c r="AL617" s="29"/>
      <c r="AM617" s="29"/>
      <c r="AN617" s="42"/>
      <c r="AO617" s="29"/>
      <c r="AP617" s="42"/>
      <c r="AQ617" s="29"/>
      <c r="AR617" s="29"/>
      <c r="AS617" s="42"/>
      <c r="AT617" s="29"/>
      <c r="AU617" s="29"/>
      <c r="AV617" s="29"/>
      <c r="AW617" s="29"/>
      <c r="AX617" s="42"/>
      <c r="AY617" s="29"/>
      <c r="AZ617" s="29"/>
      <c r="BA617" s="42"/>
      <c r="BB617" s="29"/>
      <c r="BC617" s="29"/>
      <c r="BD617" s="29"/>
      <c r="BE617" s="29"/>
      <c r="BF617" s="29"/>
      <c r="BG617" s="29"/>
      <c r="BH617" s="29"/>
      <c r="BI617" s="42"/>
      <c r="BJ617" s="29"/>
    </row>
    <row r="618" spans="1:62" ht="14.1" customHeight="1" x14ac:dyDescent="0.25">
      <c r="A618" s="41" t="s">
        <v>185</v>
      </c>
      <c r="B618" s="36"/>
      <c r="C618" s="36"/>
      <c r="D618" s="36"/>
      <c r="E618" s="36"/>
      <c r="F618" s="36"/>
      <c r="G618" s="36"/>
      <c r="H618" s="37"/>
      <c r="I618" s="41" t="s">
        <v>271</v>
      </c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7"/>
      <c r="V618" s="41" t="s">
        <v>270</v>
      </c>
      <c r="W618" s="36"/>
      <c r="X618" s="36"/>
      <c r="Y618" s="36"/>
      <c r="Z618" s="36"/>
      <c r="AA618" s="36"/>
      <c r="AB618" s="36"/>
      <c r="AC618" s="36"/>
      <c r="AD618" s="36"/>
      <c r="AE618" s="36"/>
      <c r="AF618" s="36"/>
      <c r="AG618" s="36"/>
      <c r="AH618" s="36"/>
      <c r="AI618" s="36"/>
      <c r="AJ618" s="36"/>
      <c r="AK618" s="37"/>
      <c r="AL618" s="41" t="s">
        <v>269</v>
      </c>
      <c r="AM618" s="36"/>
      <c r="AN618" s="36"/>
      <c r="AO618" s="36"/>
      <c r="AP618" s="36"/>
      <c r="AQ618" s="36"/>
      <c r="AR618" s="36"/>
      <c r="AS618" s="36"/>
      <c r="AT618" s="36"/>
      <c r="AU618" s="36"/>
      <c r="AV618" s="36"/>
      <c r="AW618" s="36"/>
      <c r="AX618" s="36"/>
      <c r="AY618" s="37"/>
      <c r="AZ618" s="41" t="s">
        <v>152</v>
      </c>
      <c r="BA618" s="36"/>
      <c r="BB618" s="36"/>
      <c r="BC618" s="36"/>
      <c r="BD618" s="36"/>
      <c r="BE618" s="36"/>
      <c r="BF618" s="36"/>
      <c r="BG618" s="36"/>
      <c r="BH618" s="36"/>
      <c r="BI618" s="36"/>
      <c r="BJ618" s="37"/>
    </row>
    <row r="619" spans="1:62" ht="14.1" customHeight="1" x14ac:dyDescent="0.25">
      <c r="A619" s="45" t="s">
        <v>158</v>
      </c>
      <c r="B619" s="36"/>
      <c r="C619" s="36"/>
      <c r="D619" s="36"/>
      <c r="E619" s="36"/>
      <c r="F619" s="36"/>
      <c r="G619" s="36"/>
      <c r="H619" s="37"/>
      <c r="I619" s="35">
        <v>3728.38</v>
      </c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7"/>
      <c r="V619" s="35">
        <v>0</v>
      </c>
      <c r="W619" s="36"/>
      <c r="X619" s="36"/>
      <c r="Y619" s="36"/>
      <c r="Z619" s="36"/>
      <c r="AA619" s="36"/>
      <c r="AB619" s="36"/>
      <c r="AC619" s="36"/>
      <c r="AD619" s="36"/>
      <c r="AE619" s="36"/>
      <c r="AF619" s="36"/>
      <c r="AG619" s="36"/>
      <c r="AH619" s="36"/>
      <c r="AI619" s="36"/>
      <c r="AJ619" s="36"/>
      <c r="AK619" s="37"/>
      <c r="AL619" s="46">
        <v>0.94053156816645311</v>
      </c>
      <c r="AM619" s="36"/>
      <c r="AN619" s="36"/>
      <c r="AO619" s="36"/>
      <c r="AP619" s="36"/>
      <c r="AQ619" s="36"/>
      <c r="AR619" s="36"/>
      <c r="AS619" s="36"/>
      <c r="AT619" s="36"/>
      <c r="AU619" s="36"/>
      <c r="AV619" s="36"/>
      <c r="AW619" s="36"/>
      <c r="AX619" s="36"/>
      <c r="AY619" s="37"/>
      <c r="AZ619" s="35">
        <v>24358.79</v>
      </c>
      <c r="BA619" s="36"/>
      <c r="BB619" s="36"/>
      <c r="BC619" s="36"/>
      <c r="BD619" s="36"/>
      <c r="BE619" s="36"/>
      <c r="BF619" s="36"/>
      <c r="BG619" s="36"/>
      <c r="BH619" s="36"/>
      <c r="BI619" s="36"/>
      <c r="BJ619" s="37"/>
    </row>
    <row r="620" spans="1:62" ht="14.1" customHeight="1" x14ac:dyDescent="0.25">
      <c r="A620" s="45" t="s">
        <v>156</v>
      </c>
      <c r="B620" s="36"/>
      <c r="C620" s="36"/>
      <c r="D620" s="36"/>
      <c r="E620" s="36"/>
      <c r="F620" s="36"/>
      <c r="G620" s="36"/>
      <c r="H620" s="37"/>
      <c r="I620" s="35">
        <v>235.74</v>
      </c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7"/>
      <c r="V620" s="35">
        <v>0</v>
      </c>
      <c r="W620" s="36"/>
      <c r="X620" s="36"/>
      <c r="Y620" s="36"/>
      <c r="Z620" s="36"/>
      <c r="AA620" s="36"/>
      <c r="AB620" s="36"/>
      <c r="AC620" s="36"/>
      <c r="AD620" s="36"/>
      <c r="AE620" s="36"/>
      <c r="AF620" s="36"/>
      <c r="AG620" s="36"/>
      <c r="AH620" s="36"/>
      <c r="AI620" s="36"/>
      <c r="AJ620" s="36"/>
      <c r="AK620" s="37"/>
      <c r="AL620" s="46">
        <v>5.9468431833546914E-2</v>
      </c>
      <c r="AM620" s="36"/>
      <c r="AN620" s="36"/>
      <c r="AO620" s="36"/>
      <c r="AP620" s="36"/>
      <c r="AQ620" s="36"/>
      <c r="AR620" s="36"/>
      <c r="AS620" s="36"/>
      <c r="AT620" s="36"/>
      <c r="AU620" s="36"/>
      <c r="AV620" s="36"/>
      <c r="AW620" s="36"/>
      <c r="AX620" s="36"/>
      <c r="AY620" s="37"/>
      <c r="AZ620" s="35">
        <v>825.95</v>
      </c>
      <c r="BA620" s="36"/>
      <c r="BB620" s="36"/>
      <c r="BC620" s="36"/>
      <c r="BD620" s="36"/>
      <c r="BE620" s="36"/>
      <c r="BF620" s="36"/>
      <c r="BG620" s="36"/>
      <c r="BH620" s="36"/>
      <c r="BI620" s="36"/>
      <c r="BJ620" s="37"/>
    </row>
    <row r="621" spans="1:62" ht="6" customHeight="1" x14ac:dyDescent="0.25">
      <c r="A621" s="50"/>
      <c r="B621" s="37"/>
      <c r="C621" s="50"/>
      <c r="D621" s="36"/>
      <c r="E621" s="36"/>
      <c r="F621" s="36"/>
      <c r="G621" s="36"/>
      <c r="H621" s="36"/>
      <c r="I621" s="36"/>
      <c r="J621" s="37"/>
      <c r="K621" s="50"/>
      <c r="L621" s="36"/>
      <c r="M621" s="36"/>
      <c r="N621" s="36"/>
      <c r="O621" s="36"/>
      <c r="P621" s="36"/>
      <c r="Q621" s="36"/>
      <c r="R621" s="36"/>
      <c r="S621" s="37"/>
      <c r="T621" s="50"/>
      <c r="U621" s="36"/>
      <c r="V621" s="36"/>
      <c r="W621" s="36"/>
      <c r="X621" s="36"/>
      <c r="Y621" s="36"/>
      <c r="Z621" s="36"/>
      <c r="AA621" s="37"/>
      <c r="AB621" s="50"/>
      <c r="AC621" s="36"/>
      <c r="AD621" s="36"/>
      <c r="AE621" s="36"/>
      <c r="AF621" s="36"/>
      <c r="AG621" s="37"/>
      <c r="AH621" s="50"/>
      <c r="AI621" s="36"/>
      <c r="AJ621" s="36"/>
      <c r="AK621" s="36"/>
      <c r="AL621" s="36"/>
      <c r="AM621" s="36"/>
      <c r="AN621" s="36"/>
      <c r="AO621" s="37"/>
      <c r="AP621" s="50"/>
      <c r="AQ621" s="36"/>
      <c r="AR621" s="36"/>
      <c r="AS621" s="36"/>
      <c r="AT621" s="36"/>
      <c r="AU621" s="36"/>
      <c r="AV621" s="36"/>
      <c r="AW621" s="37"/>
      <c r="AX621" s="50"/>
      <c r="AY621" s="36"/>
      <c r="AZ621" s="36"/>
      <c r="BA621" s="36"/>
      <c r="BB621" s="36"/>
      <c r="BC621" s="36"/>
      <c r="BD621" s="36"/>
      <c r="BE621" s="36"/>
      <c r="BF621" s="36"/>
      <c r="BG621" s="36"/>
      <c r="BH621" s="36"/>
      <c r="BI621" s="36"/>
      <c r="BJ621" s="37"/>
    </row>
    <row r="622" spans="1:62" ht="16.95" customHeight="1" x14ac:dyDescent="0.25">
      <c r="A622" s="52"/>
      <c r="B622" s="37"/>
      <c r="C622" s="51" t="s">
        <v>36</v>
      </c>
      <c r="D622" s="36"/>
      <c r="E622" s="36"/>
      <c r="F622" s="36"/>
      <c r="G622" s="36"/>
      <c r="H622" s="36"/>
      <c r="I622" s="36"/>
      <c r="J622" s="37"/>
      <c r="K622" s="51" t="s">
        <v>292</v>
      </c>
      <c r="L622" s="36"/>
      <c r="M622" s="36"/>
      <c r="N622" s="36"/>
      <c r="O622" s="36"/>
      <c r="P622" s="36"/>
      <c r="Q622" s="36"/>
      <c r="R622" s="36"/>
      <c r="S622" s="37"/>
      <c r="T622" s="51" t="s">
        <v>42</v>
      </c>
      <c r="U622" s="36"/>
      <c r="V622" s="36"/>
      <c r="W622" s="36"/>
      <c r="X622" s="36"/>
      <c r="Y622" s="36"/>
      <c r="Z622" s="36"/>
      <c r="AA622" s="37"/>
      <c r="AB622" s="51" t="s">
        <v>43</v>
      </c>
      <c r="AC622" s="36"/>
      <c r="AD622" s="36"/>
      <c r="AE622" s="36"/>
      <c r="AF622" s="36"/>
      <c r="AG622" s="37"/>
      <c r="AH622" s="51" t="s">
        <v>291</v>
      </c>
      <c r="AI622" s="36"/>
      <c r="AJ622" s="36"/>
      <c r="AK622" s="36"/>
      <c r="AL622" s="36"/>
      <c r="AM622" s="36"/>
      <c r="AN622" s="36"/>
      <c r="AO622" s="37"/>
      <c r="AP622" s="51" t="s">
        <v>290</v>
      </c>
      <c r="AQ622" s="36"/>
      <c r="AR622" s="36"/>
      <c r="AS622" s="36"/>
      <c r="AT622" s="36"/>
      <c r="AU622" s="36"/>
      <c r="AV622" s="36"/>
      <c r="AW622" s="37"/>
      <c r="AX622" s="51" t="s">
        <v>47</v>
      </c>
      <c r="AY622" s="36"/>
      <c r="AZ622" s="37"/>
      <c r="BA622" s="51" t="s">
        <v>289</v>
      </c>
      <c r="BB622" s="36"/>
      <c r="BC622" s="36"/>
      <c r="BD622" s="36"/>
      <c r="BE622" s="36"/>
      <c r="BF622" s="36"/>
      <c r="BG622" s="36"/>
      <c r="BH622" s="37"/>
      <c r="BI622" s="51" t="s">
        <v>288</v>
      </c>
      <c r="BJ622" s="37"/>
    </row>
    <row r="623" spans="1:62" ht="14.25" customHeight="1" x14ac:dyDescent="0.25">
      <c r="A623" s="50"/>
      <c r="B623" s="37"/>
      <c r="C623" s="45" t="s">
        <v>287</v>
      </c>
      <c r="D623" s="36"/>
      <c r="E623" s="36"/>
      <c r="F623" s="36"/>
      <c r="G623" s="36"/>
      <c r="H623" s="36"/>
      <c r="I623" s="36"/>
      <c r="J623" s="37"/>
      <c r="K623" s="45">
        <v>93</v>
      </c>
      <c r="L623" s="36"/>
      <c r="M623" s="36"/>
      <c r="N623" s="36"/>
      <c r="O623" s="36"/>
      <c r="P623" s="36"/>
      <c r="Q623" s="36"/>
      <c r="R623" s="36"/>
      <c r="S623" s="37"/>
      <c r="T623" s="45" t="s">
        <v>136</v>
      </c>
      <c r="U623" s="36"/>
      <c r="V623" s="36"/>
      <c r="W623" s="36"/>
      <c r="X623" s="36"/>
      <c r="Y623" s="36"/>
      <c r="Z623" s="36"/>
      <c r="AA623" s="37"/>
      <c r="AB623" s="45">
        <v>737023</v>
      </c>
      <c r="AC623" s="36"/>
      <c r="AD623" s="36"/>
      <c r="AE623" s="36"/>
      <c r="AF623" s="36"/>
      <c r="AG623" s="37"/>
      <c r="AH623" s="45" t="s">
        <v>430</v>
      </c>
      <c r="AI623" s="36"/>
      <c r="AJ623" s="36"/>
      <c r="AK623" s="36"/>
      <c r="AL623" s="36"/>
      <c r="AM623" s="36"/>
      <c r="AN623" s="36"/>
      <c r="AO623" s="37"/>
      <c r="AP623" s="45" t="s">
        <v>185</v>
      </c>
      <c r="AQ623" s="36"/>
      <c r="AR623" s="36"/>
      <c r="AS623" s="36"/>
      <c r="AT623" s="36"/>
      <c r="AU623" s="36"/>
      <c r="AV623" s="36"/>
      <c r="AW623" s="37"/>
      <c r="AX623" s="45" t="s">
        <v>284</v>
      </c>
      <c r="AY623" s="36"/>
      <c r="AZ623" s="37"/>
      <c r="BA623" s="45">
        <v>2.25</v>
      </c>
      <c r="BB623" s="36"/>
      <c r="BC623" s="36"/>
      <c r="BD623" s="36"/>
      <c r="BE623" s="36"/>
      <c r="BF623" s="36"/>
      <c r="BG623" s="36"/>
      <c r="BH623" s="37"/>
      <c r="BI623" s="45">
        <v>3.75</v>
      </c>
      <c r="BJ623" s="37"/>
    </row>
    <row r="624" spans="1:62" ht="3.75" customHeight="1" x14ac:dyDescent="0.25">
      <c r="A624" s="50"/>
      <c r="B624" s="37"/>
      <c r="C624" s="50"/>
      <c r="D624" s="36"/>
      <c r="E624" s="36"/>
      <c r="F624" s="36"/>
      <c r="G624" s="36"/>
      <c r="H624" s="36"/>
      <c r="I624" s="36"/>
      <c r="J624" s="37"/>
      <c r="K624" s="50"/>
      <c r="L624" s="36"/>
      <c r="M624" s="36"/>
      <c r="N624" s="36"/>
      <c r="O624" s="36"/>
      <c r="P624" s="36"/>
      <c r="Q624" s="36"/>
      <c r="R624" s="36"/>
      <c r="S624" s="37"/>
      <c r="T624" s="50"/>
      <c r="U624" s="36"/>
      <c r="V624" s="36"/>
      <c r="W624" s="36"/>
      <c r="X624" s="36"/>
      <c r="Y624" s="36"/>
      <c r="Z624" s="36"/>
      <c r="AA624" s="37"/>
      <c r="AB624" s="50"/>
      <c r="AC624" s="36"/>
      <c r="AD624" s="36"/>
      <c r="AE624" s="36"/>
      <c r="AF624" s="36"/>
      <c r="AG624" s="37"/>
      <c r="AH624" s="50"/>
      <c r="AI624" s="36"/>
      <c r="AJ624" s="36"/>
      <c r="AK624" s="36"/>
      <c r="AL624" s="36"/>
      <c r="AM624" s="36"/>
      <c r="AN624" s="36"/>
      <c r="AO624" s="37"/>
      <c r="AP624" s="50"/>
      <c r="AQ624" s="36"/>
      <c r="AR624" s="36"/>
      <c r="AS624" s="36"/>
      <c r="AT624" s="36"/>
      <c r="AU624" s="36"/>
      <c r="AV624" s="36"/>
      <c r="AW624" s="37"/>
      <c r="AX624" s="50"/>
      <c r="AY624" s="36"/>
      <c r="AZ624" s="36"/>
      <c r="BA624" s="36"/>
      <c r="BB624" s="36"/>
      <c r="BC624" s="36"/>
      <c r="BD624" s="36"/>
      <c r="BE624" s="36"/>
      <c r="BF624" s="36"/>
      <c r="BG624" s="36"/>
      <c r="BH624" s="36"/>
      <c r="BI624" s="36"/>
      <c r="BJ624" s="37"/>
    </row>
    <row r="625" spans="1:62" x14ac:dyDescent="0.25">
      <c r="A625" s="41" t="s">
        <v>39</v>
      </c>
      <c r="B625" s="37"/>
      <c r="C625" s="41" t="s">
        <v>41</v>
      </c>
      <c r="D625" s="37"/>
      <c r="E625" s="41" t="s">
        <v>11</v>
      </c>
      <c r="F625" s="36"/>
      <c r="G625" s="36"/>
      <c r="H625" s="36"/>
      <c r="I625" s="36"/>
      <c r="J625" s="37"/>
      <c r="K625" s="41" t="s">
        <v>283</v>
      </c>
      <c r="L625" s="36"/>
      <c r="M625" s="36"/>
      <c r="N625" s="36"/>
      <c r="O625" s="37"/>
      <c r="P625" s="41" t="s">
        <v>38</v>
      </c>
      <c r="Q625" s="36"/>
      <c r="R625" s="36"/>
      <c r="S625" s="37"/>
      <c r="T625" s="41" t="s">
        <v>44</v>
      </c>
      <c r="U625" s="36"/>
      <c r="V625" s="36"/>
      <c r="W625" s="37"/>
      <c r="X625" s="41" t="s">
        <v>45</v>
      </c>
      <c r="Y625" s="36"/>
      <c r="Z625" s="36"/>
      <c r="AA625" s="37"/>
      <c r="AB625" s="41" t="s">
        <v>46</v>
      </c>
      <c r="AC625" s="36"/>
      <c r="AD625" s="36"/>
      <c r="AE625" s="36"/>
      <c r="AF625" s="37"/>
      <c r="AG625" s="16" t="s">
        <v>47</v>
      </c>
      <c r="AH625" s="41" t="s">
        <v>266</v>
      </c>
      <c r="AI625" s="36"/>
      <c r="AJ625" s="36"/>
      <c r="AK625" s="36"/>
      <c r="AL625" s="36"/>
      <c r="AM625" s="37"/>
      <c r="AN625" s="41" t="s">
        <v>49</v>
      </c>
      <c r="AO625" s="37"/>
      <c r="AP625" s="41" t="s">
        <v>50</v>
      </c>
      <c r="AQ625" s="36"/>
      <c r="AR625" s="37"/>
      <c r="AS625" s="41" t="s">
        <v>265</v>
      </c>
      <c r="AT625" s="36"/>
      <c r="AU625" s="36"/>
      <c r="AV625" s="36"/>
      <c r="AW625" s="37"/>
      <c r="AX625" s="41" t="s">
        <v>264</v>
      </c>
      <c r="AY625" s="36"/>
      <c r="AZ625" s="37"/>
      <c r="BA625" s="41" t="s">
        <v>51</v>
      </c>
      <c r="BB625" s="36"/>
      <c r="BC625" s="36"/>
      <c r="BD625" s="36"/>
      <c r="BE625" s="36"/>
      <c r="BF625" s="36"/>
      <c r="BG625" s="36"/>
      <c r="BH625" s="37"/>
      <c r="BI625" s="41" t="s">
        <v>52</v>
      </c>
      <c r="BJ625" s="37"/>
    </row>
    <row r="626" spans="1:62" x14ac:dyDescent="0.25">
      <c r="A626" s="49">
        <v>44869.656851851847</v>
      </c>
      <c r="B626" s="37"/>
      <c r="C626" s="45">
        <v>10311</v>
      </c>
      <c r="D626" s="37"/>
      <c r="E626" s="45" t="s">
        <v>135</v>
      </c>
      <c r="F626" s="36"/>
      <c r="G626" s="36"/>
      <c r="H626" s="36"/>
      <c r="I626" s="36"/>
      <c r="J626" s="37"/>
      <c r="K626" s="45"/>
      <c r="L626" s="36"/>
      <c r="M626" s="36"/>
      <c r="N626" s="36"/>
      <c r="O626" s="37"/>
      <c r="P626" s="45"/>
      <c r="Q626" s="36"/>
      <c r="R626" s="36"/>
      <c r="S626" s="37"/>
      <c r="T626" s="40">
        <v>56394</v>
      </c>
      <c r="U626" s="36"/>
      <c r="V626" s="36"/>
      <c r="W626" s="37"/>
      <c r="X626" s="45">
        <v>1253</v>
      </c>
      <c r="Y626" s="36"/>
      <c r="Z626" s="36"/>
      <c r="AA626" s="37"/>
      <c r="AB626" s="45">
        <v>24</v>
      </c>
      <c r="AC626" s="36"/>
      <c r="AD626" s="36"/>
      <c r="AE626" s="36"/>
      <c r="AF626" s="37"/>
      <c r="AG626" s="15" t="s">
        <v>54</v>
      </c>
      <c r="AH626" s="35">
        <v>635.88</v>
      </c>
      <c r="AI626" s="36"/>
      <c r="AJ626" s="36"/>
      <c r="AK626" s="36"/>
      <c r="AL626" s="36"/>
      <c r="AM626" s="37"/>
      <c r="AN626" s="47">
        <v>6.79</v>
      </c>
      <c r="AO626" s="37"/>
      <c r="AP626" s="35">
        <v>4317.63</v>
      </c>
      <c r="AQ626" s="36"/>
      <c r="AR626" s="37"/>
      <c r="AS626" s="35">
        <v>1.9704975781594001</v>
      </c>
      <c r="AT626" s="36"/>
      <c r="AU626" s="36"/>
      <c r="AV626" s="36"/>
      <c r="AW626" s="37"/>
      <c r="AX626" s="35">
        <v>3.4458339984038306</v>
      </c>
      <c r="AY626" s="36"/>
      <c r="AZ626" s="37"/>
      <c r="BA626" s="48">
        <v>44876</v>
      </c>
      <c r="BB626" s="36"/>
      <c r="BC626" s="36"/>
      <c r="BD626" s="36"/>
      <c r="BE626" s="36"/>
      <c r="BF626" s="36"/>
      <c r="BG626" s="36"/>
      <c r="BH626" s="37"/>
      <c r="BI626" s="45" t="s">
        <v>282</v>
      </c>
      <c r="BJ626" s="37"/>
    </row>
    <row r="627" spans="1:62" x14ac:dyDescent="0.25">
      <c r="A627" s="49">
        <v>44869.666018518517</v>
      </c>
      <c r="B627" s="37"/>
      <c r="C627" s="45">
        <v>10311</v>
      </c>
      <c r="D627" s="37"/>
      <c r="E627" s="45" t="s">
        <v>135</v>
      </c>
      <c r="F627" s="36"/>
      <c r="G627" s="36"/>
      <c r="H627" s="36"/>
      <c r="I627" s="36"/>
      <c r="J627" s="37"/>
      <c r="K627" s="45"/>
      <c r="L627" s="36"/>
      <c r="M627" s="36"/>
      <c r="N627" s="36"/>
      <c r="O627" s="37"/>
      <c r="P627" s="45" t="s">
        <v>408</v>
      </c>
      <c r="Q627" s="36"/>
      <c r="R627" s="36"/>
      <c r="S627" s="37"/>
      <c r="T627" s="40">
        <v>56392</v>
      </c>
      <c r="U627" s="36"/>
      <c r="V627" s="36"/>
      <c r="W627" s="37"/>
      <c r="X627" s="45">
        <v>0</v>
      </c>
      <c r="Y627" s="36"/>
      <c r="Z627" s="36"/>
      <c r="AA627" s="37"/>
      <c r="AB627" s="45">
        <v>1</v>
      </c>
      <c r="AC627" s="36"/>
      <c r="AD627" s="36"/>
      <c r="AE627" s="36"/>
      <c r="AF627" s="37"/>
      <c r="AG627" s="15" t="s">
        <v>139</v>
      </c>
      <c r="AH627" s="35">
        <v>47.98</v>
      </c>
      <c r="AI627" s="36"/>
      <c r="AJ627" s="36"/>
      <c r="AK627" s="36"/>
      <c r="AL627" s="36"/>
      <c r="AM627" s="37"/>
      <c r="AN627" s="47">
        <v>3.99</v>
      </c>
      <c r="AO627" s="37"/>
      <c r="AP627" s="35">
        <v>191.44</v>
      </c>
      <c r="AQ627" s="36"/>
      <c r="AR627" s="37"/>
      <c r="AS627" s="45"/>
      <c r="AT627" s="36"/>
      <c r="AU627" s="36"/>
      <c r="AV627" s="36"/>
      <c r="AW627" s="37"/>
      <c r="AX627" s="35">
        <v>0</v>
      </c>
      <c r="AY627" s="36"/>
      <c r="AZ627" s="37"/>
      <c r="BA627" s="48">
        <v>44876</v>
      </c>
      <c r="BB627" s="36"/>
      <c r="BC627" s="36"/>
      <c r="BD627" s="36"/>
      <c r="BE627" s="36"/>
      <c r="BF627" s="36"/>
      <c r="BG627" s="36"/>
      <c r="BH627" s="37"/>
      <c r="BI627" s="45" t="s">
        <v>426</v>
      </c>
      <c r="BJ627" s="37"/>
    </row>
    <row r="628" spans="1:62" x14ac:dyDescent="0.25">
      <c r="A628" s="49">
        <v>44870.924305555556</v>
      </c>
      <c r="B628" s="37"/>
      <c r="C628" s="45">
        <v>8297</v>
      </c>
      <c r="D628" s="37"/>
      <c r="E628" s="45" t="s">
        <v>109</v>
      </c>
      <c r="F628" s="36"/>
      <c r="G628" s="36"/>
      <c r="H628" s="36"/>
      <c r="I628" s="36"/>
      <c r="J628" s="37"/>
      <c r="K628" s="45"/>
      <c r="L628" s="36"/>
      <c r="M628" s="36"/>
      <c r="N628" s="36"/>
      <c r="O628" s="37"/>
      <c r="P628" s="45"/>
      <c r="Q628" s="36"/>
      <c r="R628" s="36"/>
      <c r="S628" s="37"/>
      <c r="T628" s="40">
        <v>57528</v>
      </c>
      <c r="U628" s="36"/>
      <c r="V628" s="36"/>
      <c r="W628" s="37"/>
      <c r="X628" s="45">
        <v>1134</v>
      </c>
      <c r="Y628" s="36"/>
      <c r="Z628" s="36"/>
      <c r="AA628" s="37"/>
      <c r="AB628" s="45">
        <v>2</v>
      </c>
      <c r="AC628" s="36"/>
      <c r="AD628" s="36"/>
      <c r="AE628" s="36"/>
      <c r="AF628" s="37"/>
      <c r="AG628" s="15" t="s">
        <v>54</v>
      </c>
      <c r="AH628" s="35">
        <v>565</v>
      </c>
      <c r="AI628" s="36"/>
      <c r="AJ628" s="36"/>
      <c r="AK628" s="36"/>
      <c r="AL628" s="36"/>
      <c r="AM628" s="37"/>
      <c r="AN628" s="47">
        <v>6.85</v>
      </c>
      <c r="AO628" s="37"/>
      <c r="AP628" s="35">
        <v>3870.25</v>
      </c>
      <c r="AQ628" s="36"/>
      <c r="AR628" s="37"/>
      <c r="AS628" s="35">
        <v>2.0070796460175999</v>
      </c>
      <c r="AT628" s="36"/>
      <c r="AU628" s="36"/>
      <c r="AV628" s="36"/>
      <c r="AW628" s="37"/>
      <c r="AX628" s="35">
        <v>3.4129188712522045</v>
      </c>
      <c r="AY628" s="36"/>
      <c r="AZ628" s="37"/>
      <c r="BA628" s="48">
        <v>44876</v>
      </c>
      <c r="BB628" s="36"/>
      <c r="BC628" s="36"/>
      <c r="BD628" s="36"/>
      <c r="BE628" s="36"/>
      <c r="BF628" s="36"/>
      <c r="BG628" s="36"/>
      <c r="BH628" s="37"/>
      <c r="BI628" s="45" t="s">
        <v>282</v>
      </c>
      <c r="BJ628" s="37"/>
    </row>
    <row r="629" spans="1:62" x14ac:dyDescent="0.25">
      <c r="A629" s="49">
        <v>44870.934062499997</v>
      </c>
      <c r="B629" s="37"/>
      <c r="C629" s="45">
        <v>8297</v>
      </c>
      <c r="D629" s="37"/>
      <c r="E629" s="45" t="s">
        <v>109</v>
      </c>
      <c r="F629" s="36"/>
      <c r="G629" s="36"/>
      <c r="H629" s="36"/>
      <c r="I629" s="36"/>
      <c r="J629" s="37"/>
      <c r="K629" s="45"/>
      <c r="L629" s="36"/>
      <c r="M629" s="36"/>
      <c r="N629" s="36"/>
      <c r="O629" s="37"/>
      <c r="P629" s="45" t="s">
        <v>408</v>
      </c>
      <c r="Q629" s="36"/>
      <c r="R629" s="36"/>
      <c r="S629" s="37"/>
      <c r="T629" s="40">
        <v>57526</v>
      </c>
      <c r="U629" s="36"/>
      <c r="V629" s="36"/>
      <c r="W629" s="37"/>
      <c r="X629" s="45">
        <v>0</v>
      </c>
      <c r="Y629" s="36"/>
      <c r="Z629" s="36"/>
      <c r="AA629" s="37"/>
      <c r="AB629" s="45">
        <v>1</v>
      </c>
      <c r="AC629" s="36"/>
      <c r="AD629" s="36"/>
      <c r="AE629" s="36"/>
      <c r="AF629" s="37"/>
      <c r="AG629" s="15" t="s">
        <v>139</v>
      </c>
      <c r="AH629" s="35">
        <v>42.29</v>
      </c>
      <c r="AI629" s="36"/>
      <c r="AJ629" s="36"/>
      <c r="AK629" s="36"/>
      <c r="AL629" s="36"/>
      <c r="AM629" s="37"/>
      <c r="AN629" s="47">
        <v>3.49</v>
      </c>
      <c r="AO629" s="37"/>
      <c r="AP629" s="35">
        <v>147.59</v>
      </c>
      <c r="AQ629" s="36"/>
      <c r="AR629" s="37"/>
      <c r="AS629" s="35">
        <v>3.52</v>
      </c>
      <c r="AT629" s="36"/>
      <c r="AU629" s="36"/>
      <c r="AV629" s="36"/>
      <c r="AW629" s="37"/>
      <c r="AX629" s="35">
        <v>0</v>
      </c>
      <c r="AY629" s="36"/>
      <c r="AZ629" s="37"/>
      <c r="BA629" s="48">
        <v>44876</v>
      </c>
      <c r="BB629" s="36"/>
      <c r="BC629" s="36"/>
      <c r="BD629" s="36"/>
      <c r="BE629" s="36"/>
      <c r="BF629" s="36"/>
      <c r="BG629" s="36"/>
      <c r="BH629" s="37"/>
      <c r="BI629" s="45" t="s">
        <v>426</v>
      </c>
      <c r="BJ629" s="37"/>
    </row>
    <row r="630" spans="1:62" x14ac:dyDescent="0.25">
      <c r="A630" s="49">
        <v>44872.654745370368</v>
      </c>
      <c r="B630" s="37"/>
      <c r="C630" s="45">
        <v>18289</v>
      </c>
      <c r="D630" s="37"/>
      <c r="E630" s="45" t="s">
        <v>191</v>
      </c>
      <c r="F630" s="36"/>
      <c r="G630" s="36"/>
      <c r="H630" s="36"/>
      <c r="I630" s="36"/>
      <c r="J630" s="37"/>
      <c r="K630" s="45"/>
      <c r="L630" s="36"/>
      <c r="M630" s="36"/>
      <c r="N630" s="36"/>
      <c r="O630" s="37"/>
      <c r="P630" s="45" t="s">
        <v>408</v>
      </c>
      <c r="Q630" s="36"/>
      <c r="R630" s="36"/>
      <c r="S630" s="37"/>
      <c r="T630" s="40">
        <v>58823</v>
      </c>
      <c r="U630" s="36"/>
      <c r="V630" s="36"/>
      <c r="W630" s="37"/>
      <c r="X630" s="45">
        <v>1295</v>
      </c>
      <c r="Y630" s="36"/>
      <c r="Z630" s="36"/>
      <c r="AA630" s="37"/>
      <c r="AB630" s="45">
        <v>1</v>
      </c>
      <c r="AC630" s="36"/>
      <c r="AD630" s="36"/>
      <c r="AE630" s="36"/>
      <c r="AF630" s="37"/>
      <c r="AG630" s="15" t="s">
        <v>54</v>
      </c>
      <c r="AH630" s="35">
        <v>665.02</v>
      </c>
      <c r="AI630" s="36"/>
      <c r="AJ630" s="36"/>
      <c r="AK630" s="36"/>
      <c r="AL630" s="36"/>
      <c r="AM630" s="37"/>
      <c r="AN630" s="47">
        <v>6.33</v>
      </c>
      <c r="AO630" s="37"/>
      <c r="AP630" s="35">
        <v>4209.58</v>
      </c>
      <c r="AQ630" s="36"/>
      <c r="AR630" s="37"/>
      <c r="AS630" s="35">
        <v>1.9473098553426</v>
      </c>
      <c r="AT630" s="36"/>
      <c r="AU630" s="36"/>
      <c r="AV630" s="36"/>
      <c r="AW630" s="37"/>
      <c r="AX630" s="35">
        <v>3.2506409266409269</v>
      </c>
      <c r="AY630" s="36"/>
      <c r="AZ630" s="37"/>
      <c r="BA630" s="48">
        <v>44876</v>
      </c>
      <c r="BB630" s="36"/>
      <c r="BC630" s="36"/>
      <c r="BD630" s="36"/>
      <c r="BE630" s="36"/>
      <c r="BF630" s="36"/>
      <c r="BG630" s="36"/>
      <c r="BH630" s="37"/>
      <c r="BI630" s="45" t="s">
        <v>278</v>
      </c>
      <c r="BJ630" s="37"/>
    </row>
    <row r="631" spans="1:62" x14ac:dyDescent="0.25">
      <c r="A631" s="49">
        <v>44872.65725694444</v>
      </c>
      <c r="B631" s="37"/>
      <c r="C631" s="45">
        <v>18289</v>
      </c>
      <c r="D631" s="37"/>
      <c r="E631" s="45" t="s">
        <v>191</v>
      </c>
      <c r="F631" s="36"/>
      <c r="G631" s="36"/>
      <c r="H631" s="36"/>
      <c r="I631" s="36"/>
      <c r="J631" s="37"/>
      <c r="K631" s="45"/>
      <c r="L631" s="36"/>
      <c r="M631" s="36"/>
      <c r="N631" s="36"/>
      <c r="O631" s="37"/>
      <c r="P631" s="45" t="s">
        <v>408</v>
      </c>
      <c r="Q631" s="36"/>
      <c r="R631" s="36"/>
      <c r="S631" s="37"/>
      <c r="T631" s="40">
        <v>58823</v>
      </c>
      <c r="U631" s="36"/>
      <c r="V631" s="36"/>
      <c r="W631" s="37"/>
      <c r="X631" s="45">
        <v>0</v>
      </c>
      <c r="Y631" s="36"/>
      <c r="Z631" s="36"/>
      <c r="AA631" s="37"/>
      <c r="AB631" s="45">
        <v>1</v>
      </c>
      <c r="AC631" s="36"/>
      <c r="AD631" s="36"/>
      <c r="AE631" s="36"/>
      <c r="AF631" s="37"/>
      <c r="AG631" s="15" t="s">
        <v>139</v>
      </c>
      <c r="AH631" s="35">
        <v>40.17</v>
      </c>
      <c r="AI631" s="36"/>
      <c r="AJ631" s="36"/>
      <c r="AK631" s="36"/>
      <c r="AL631" s="36"/>
      <c r="AM631" s="37"/>
      <c r="AN631" s="47">
        <v>3.29</v>
      </c>
      <c r="AO631" s="37"/>
      <c r="AP631" s="35">
        <v>132.16</v>
      </c>
      <c r="AQ631" s="36"/>
      <c r="AR631" s="37"/>
      <c r="AS631" s="35">
        <v>3.27</v>
      </c>
      <c r="AT631" s="36"/>
      <c r="AU631" s="36"/>
      <c r="AV631" s="36"/>
      <c r="AW631" s="37"/>
      <c r="AX631" s="35">
        <v>0</v>
      </c>
      <c r="AY631" s="36"/>
      <c r="AZ631" s="37"/>
      <c r="BA631" s="48">
        <v>44876</v>
      </c>
      <c r="BB631" s="36"/>
      <c r="BC631" s="36"/>
      <c r="BD631" s="36"/>
      <c r="BE631" s="36"/>
      <c r="BF631" s="36"/>
      <c r="BG631" s="36"/>
      <c r="BH631" s="37"/>
      <c r="BI631" s="45" t="s">
        <v>276</v>
      </c>
      <c r="BJ631" s="37"/>
    </row>
    <row r="632" spans="1:62" x14ac:dyDescent="0.25">
      <c r="A632" s="49">
        <v>44875.7421875</v>
      </c>
      <c r="B632" s="37"/>
      <c r="C632" s="45">
        <v>711</v>
      </c>
      <c r="D632" s="37"/>
      <c r="E632" s="45" t="s">
        <v>132</v>
      </c>
      <c r="F632" s="36"/>
      <c r="G632" s="36"/>
      <c r="H632" s="36"/>
      <c r="I632" s="36"/>
      <c r="J632" s="37"/>
      <c r="K632" s="45"/>
      <c r="L632" s="36"/>
      <c r="M632" s="36"/>
      <c r="N632" s="36"/>
      <c r="O632" s="37"/>
      <c r="P632" s="45"/>
      <c r="Q632" s="36"/>
      <c r="R632" s="36"/>
      <c r="S632" s="37"/>
      <c r="T632" s="40">
        <v>60266</v>
      </c>
      <c r="U632" s="36"/>
      <c r="V632" s="36"/>
      <c r="W632" s="37"/>
      <c r="X632" s="45">
        <v>1443</v>
      </c>
      <c r="Y632" s="36"/>
      <c r="Z632" s="36"/>
      <c r="AA632" s="37"/>
      <c r="AB632" s="45">
        <v>73</v>
      </c>
      <c r="AC632" s="36"/>
      <c r="AD632" s="36"/>
      <c r="AE632" s="36"/>
      <c r="AF632" s="37"/>
      <c r="AG632" s="15" t="s">
        <v>54</v>
      </c>
      <c r="AH632" s="35">
        <v>620.28</v>
      </c>
      <c r="AI632" s="36"/>
      <c r="AJ632" s="36"/>
      <c r="AK632" s="36"/>
      <c r="AL632" s="36"/>
      <c r="AM632" s="37"/>
      <c r="AN632" s="47">
        <v>6.79</v>
      </c>
      <c r="AO632" s="37"/>
      <c r="AP632" s="35">
        <v>4211.7</v>
      </c>
      <c r="AQ632" s="36"/>
      <c r="AR632" s="37"/>
      <c r="AS632" s="35">
        <v>2.3263687366995001</v>
      </c>
      <c r="AT632" s="36"/>
      <c r="AU632" s="36"/>
      <c r="AV632" s="36"/>
      <c r="AW632" s="37"/>
      <c r="AX632" s="35">
        <v>2.918711018711019</v>
      </c>
      <c r="AY632" s="36"/>
      <c r="AZ632" s="37"/>
      <c r="BA632" s="48">
        <v>44886</v>
      </c>
      <c r="BB632" s="36"/>
      <c r="BC632" s="36"/>
      <c r="BD632" s="36"/>
      <c r="BE632" s="36"/>
      <c r="BF632" s="36"/>
      <c r="BG632" s="36"/>
      <c r="BH632" s="37"/>
      <c r="BI632" s="45" t="s">
        <v>185</v>
      </c>
      <c r="BJ632" s="37"/>
    </row>
    <row r="633" spans="1:62" x14ac:dyDescent="0.25">
      <c r="A633" s="49">
        <v>44875.75917824074</v>
      </c>
      <c r="B633" s="37"/>
      <c r="C633" s="45">
        <v>711</v>
      </c>
      <c r="D633" s="37"/>
      <c r="E633" s="45" t="s">
        <v>132</v>
      </c>
      <c r="F633" s="36"/>
      <c r="G633" s="36"/>
      <c r="H633" s="36"/>
      <c r="I633" s="36"/>
      <c r="J633" s="37"/>
      <c r="K633" s="45"/>
      <c r="L633" s="36"/>
      <c r="M633" s="36"/>
      <c r="N633" s="36"/>
      <c r="O633" s="37"/>
      <c r="P633" s="45" t="s">
        <v>408</v>
      </c>
      <c r="Q633" s="36"/>
      <c r="R633" s="36"/>
      <c r="S633" s="37"/>
      <c r="T633" s="40">
        <v>60264</v>
      </c>
      <c r="U633" s="36"/>
      <c r="V633" s="36"/>
      <c r="W633" s="37"/>
      <c r="X633" s="45">
        <v>0</v>
      </c>
      <c r="Y633" s="36"/>
      <c r="Z633" s="36"/>
      <c r="AA633" s="37"/>
      <c r="AB633" s="45">
        <v>1</v>
      </c>
      <c r="AC633" s="36"/>
      <c r="AD633" s="36"/>
      <c r="AE633" s="36"/>
      <c r="AF633" s="37"/>
      <c r="AG633" s="15" t="s">
        <v>139</v>
      </c>
      <c r="AH633" s="35">
        <v>43.26</v>
      </c>
      <c r="AI633" s="36"/>
      <c r="AJ633" s="36"/>
      <c r="AK633" s="36"/>
      <c r="AL633" s="36"/>
      <c r="AM633" s="37"/>
      <c r="AN633" s="47">
        <v>3.49</v>
      </c>
      <c r="AO633" s="37"/>
      <c r="AP633" s="35">
        <v>150.97</v>
      </c>
      <c r="AQ633" s="36"/>
      <c r="AR633" s="37"/>
      <c r="AS633" s="35">
        <v>3.37</v>
      </c>
      <c r="AT633" s="36"/>
      <c r="AU633" s="36"/>
      <c r="AV633" s="36"/>
      <c r="AW633" s="37"/>
      <c r="AX633" s="35">
        <v>0</v>
      </c>
      <c r="AY633" s="36"/>
      <c r="AZ633" s="37"/>
      <c r="BA633" s="48">
        <v>44886</v>
      </c>
      <c r="BB633" s="36"/>
      <c r="BC633" s="36"/>
      <c r="BD633" s="36"/>
      <c r="BE633" s="36"/>
      <c r="BF633" s="36"/>
      <c r="BG633" s="36"/>
      <c r="BH633" s="37"/>
      <c r="BI633" s="45" t="s">
        <v>426</v>
      </c>
      <c r="BJ633" s="37"/>
    </row>
    <row r="634" spans="1:62" x14ac:dyDescent="0.25">
      <c r="A634" s="49">
        <v>44877.27575231481</v>
      </c>
      <c r="B634" s="37"/>
      <c r="C634" s="45">
        <v>18289</v>
      </c>
      <c r="D634" s="37"/>
      <c r="E634" s="45" t="s">
        <v>191</v>
      </c>
      <c r="F634" s="36"/>
      <c r="G634" s="36"/>
      <c r="H634" s="36"/>
      <c r="I634" s="36"/>
      <c r="J634" s="37"/>
      <c r="K634" s="45"/>
      <c r="L634" s="36"/>
      <c r="M634" s="36"/>
      <c r="N634" s="36"/>
      <c r="O634" s="37"/>
      <c r="P634" s="45" t="s">
        <v>408</v>
      </c>
      <c r="Q634" s="36"/>
      <c r="R634" s="36"/>
      <c r="S634" s="37"/>
      <c r="T634" s="40">
        <v>61644</v>
      </c>
      <c r="U634" s="36"/>
      <c r="V634" s="36"/>
      <c r="W634" s="37"/>
      <c r="X634" s="45">
        <v>1378</v>
      </c>
      <c r="Y634" s="36"/>
      <c r="Z634" s="36"/>
      <c r="AA634" s="37"/>
      <c r="AB634" s="45">
        <v>1</v>
      </c>
      <c r="AC634" s="36"/>
      <c r="AD634" s="36"/>
      <c r="AE634" s="36"/>
      <c r="AF634" s="37"/>
      <c r="AG634" s="15" t="s">
        <v>54</v>
      </c>
      <c r="AH634" s="35">
        <v>660.5</v>
      </c>
      <c r="AI634" s="36"/>
      <c r="AJ634" s="36"/>
      <c r="AK634" s="36"/>
      <c r="AL634" s="36"/>
      <c r="AM634" s="37"/>
      <c r="AN634" s="47">
        <v>6.43</v>
      </c>
      <c r="AO634" s="37"/>
      <c r="AP634" s="35">
        <v>4247.0600000000004</v>
      </c>
      <c r="AQ634" s="36"/>
      <c r="AR634" s="37"/>
      <c r="AS634" s="35">
        <v>2.0862982588947001</v>
      </c>
      <c r="AT634" s="36"/>
      <c r="AU634" s="36"/>
      <c r="AV634" s="36"/>
      <c r="AW634" s="37"/>
      <c r="AX634" s="35">
        <v>3.0820464441219158</v>
      </c>
      <c r="AY634" s="36"/>
      <c r="AZ634" s="37"/>
      <c r="BA634" s="48">
        <v>44886</v>
      </c>
      <c r="BB634" s="36"/>
      <c r="BC634" s="36"/>
      <c r="BD634" s="36"/>
      <c r="BE634" s="36"/>
      <c r="BF634" s="36"/>
      <c r="BG634" s="36"/>
      <c r="BH634" s="37"/>
      <c r="BI634" s="45" t="s">
        <v>278</v>
      </c>
      <c r="BJ634" s="37"/>
    </row>
    <row r="635" spans="1:62" x14ac:dyDescent="0.25">
      <c r="A635" s="49">
        <v>44877.277442129627</v>
      </c>
      <c r="B635" s="37"/>
      <c r="C635" s="45">
        <v>18289</v>
      </c>
      <c r="D635" s="37"/>
      <c r="E635" s="45" t="s">
        <v>191</v>
      </c>
      <c r="F635" s="36"/>
      <c r="G635" s="36"/>
      <c r="H635" s="36"/>
      <c r="I635" s="36"/>
      <c r="J635" s="37"/>
      <c r="K635" s="45"/>
      <c r="L635" s="36"/>
      <c r="M635" s="36"/>
      <c r="N635" s="36"/>
      <c r="O635" s="37"/>
      <c r="P635" s="45" t="s">
        <v>408</v>
      </c>
      <c r="Q635" s="36"/>
      <c r="R635" s="36"/>
      <c r="S635" s="37"/>
      <c r="T635" s="40">
        <v>61644</v>
      </c>
      <c r="U635" s="36"/>
      <c r="V635" s="36"/>
      <c r="W635" s="37"/>
      <c r="X635" s="45">
        <v>0</v>
      </c>
      <c r="Y635" s="36"/>
      <c r="Z635" s="36"/>
      <c r="AA635" s="37"/>
      <c r="AB635" s="45">
        <v>1</v>
      </c>
      <c r="AC635" s="36"/>
      <c r="AD635" s="36"/>
      <c r="AE635" s="36"/>
      <c r="AF635" s="37"/>
      <c r="AG635" s="15" t="s">
        <v>139</v>
      </c>
      <c r="AH635" s="35">
        <v>42.29</v>
      </c>
      <c r="AI635" s="36"/>
      <c r="AJ635" s="36"/>
      <c r="AK635" s="36"/>
      <c r="AL635" s="36"/>
      <c r="AM635" s="37"/>
      <c r="AN635" s="47">
        <v>3.29</v>
      </c>
      <c r="AO635" s="37"/>
      <c r="AP635" s="35">
        <v>139.13</v>
      </c>
      <c r="AQ635" s="36"/>
      <c r="AR635" s="37"/>
      <c r="AS635" s="35">
        <v>3.3</v>
      </c>
      <c r="AT635" s="36"/>
      <c r="AU635" s="36"/>
      <c r="AV635" s="36"/>
      <c r="AW635" s="37"/>
      <c r="AX635" s="35">
        <v>0</v>
      </c>
      <c r="AY635" s="36"/>
      <c r="AZ635" s="37"/>
      <c r="BA635" s="48">
        <v>44886</v>
      </c>
      <c r="BB635" s="36"/>
      <c r="BC635" s="36"/>
      <c r="BD635" s="36"/>
      <c r="BE635" s="36"/>
      <c r="BF635" s="36"/>
      <c r="BG635" s="36"/>
      <c r="BH635" s="37"/>
      <c r="BI635" s="45" t="s">
        <v>276</v>
      </c>
      <c r="BJ635" s="37"/>
    </row>
    <row r="636" spans="1:62" x14ac:dyDescent="0.25">
      <c r="A636" s="49">
        <v>44880.68472222222</v>
      </c>
      <c r="B636" s="37"/>
      <c r="C636" s="45">
        <v>8297</v>
      </c>
      <c r="D636" s="37"/>
      <c r="E636" s="45" t="s">
        <v>109</v>
      </c>
      <c r="F636" s="36"/>
      <c r="G636" s="36"/>
      <c r="H636" s="36"/>
      <c r="I636" s="36"/>
      <c r="J636" s="37"/>
      <c r="K636" s="45"/>
      <c r="L636" s="36"/>
      <c r="M636" s="36"/>
      <c r="N636" s="36"/>
      <c r="O636" s="37"/>
      <c r="P636" s="45"/>
      <c r="Q636" s="36"/>
      <c r="R636" s="36"/>
      <c r="S636" s="37"/>
      <c r="T636" s="40">
        <v>62946</v>
      </c>
      <c r="U636" s="36"/>
      <c r="V636" s="36"/>
      <c r="W636" s="37"/>
      <c r="X636" s="45">
        <v>1302</v>
      </c>
      <c r="Y636" s="36"/>
      <c r="Z636" s="36"/>
      <c r="AA636" s="37"/>
      <c r="AB636" s="45">
        <v>6</v>
      </c>
      <c r="AC636" s="36"/>
      <c r="AD636" s="36"/>
      <c r="AE636" s="36"/>
      <c r="AF636" s="37"/>
      <c r="AG636" s="15" t="s">
        <v>54</v>
      </c>
      <c r="AH636" s="35">
        <v>678.3</v>
      </c>
      <c r="AI636" s="36"/>
      <c r="AJ636" s="36"/>
      <c r="AK636" s="36"/>
      <c r="AL636" s="36"/>
      <c r="AM636" s="37"/>
      <c r="AN636" s="47">
        <v>6.59</v>
      </c>
      <c r="AO636" s="37"/>
      <c r="AP636" s="35">
        <v>4470</v>
      </c>
      <c r="AQ636" s="36"/>
      <c r="AR636" s="37"/>
      <c r="AS636" s="35">
        <v>1.9195046439627999</v>
      </c>
      <c r="AT636" s="36"/>
      <c r="AU636" s="36"/>
      <c r="AV636" s="36"/>
      <c r="AW636" s="37"/>
      <c r="AX636" s="35">
        <v>3.4331797235023043</v>
      </c>
      <c r="AY636" s="36"/>
      <c r="AZ636" s="37"/>
      <c r="BA636" s="48">
        <v>44886</v>
      </c>
      <c r="BB636" s="36"/>
      <c r="BC636" s="36"/>
      <c r="BD636" s="36"/>
      <c r="BE636" s="36"/>
      <c r="BF636" s="36"/>
      <c r="BG636" s="36"/>
      <c r="BH636" s="37"/>
      <c r="BI636" s="45" t="s">
        <v>282</v>
      </c>
      <c r="BJ636" s="37"/>
    </row>
    <row r="637" spans="1:62" x14ac:dyDescent="0.25">
      <c r="A637" s="49">
        <v>44880.699027777773</v>
      </c>
      <c r="B637" s="37"/>
      <c r="C637" s="45">
        <v>8297</v>
      </c>
      <c r="D637" s="37"/>
      <c r="E637" s="45" t="s">
        <v>109</v>
      </c>
      <c r="F637" s="36"/>
      <c r="G637" s="36"/>
      <c r="H637" s="36"/>
      <c r="I637" s="36"/>
      <c r="J637" s="37"/>
      <c r="K637" s="45"/>
      <c r="L637" s="36"/>
      <c r="M637" s="36"/>
      <c r="N637" s="36"/>
      <c r="O637" s="37"/>
      <c r="P637" s="45" t="s">
        <v>408</v>
      </c>
      <c r="Q637" s="36"/>
      <c r="R637" s="36"/>
      <c r="S637" s="37"/>
      <c r="T637" s="40">
        <v>62944</v>
      </c>
      <c r="U637" s="36"/>
      <c r="V637" s="36"/>
      <c r="W637" s="37"/>
      <c r="X637" s="45">
        <v>0</v>
      </c>
      <c r="Y637" s="36"/>
      <c r="Z637" s="36"/>
      <c r="AA637" s="37"/>
      <c r="AB637" s="45">
        <v>1</v>
      </c>
      <c r="AC637" s="36"/>
      <c r="AD637" s="36"/>
      <c r="AE637" s="36"/>
      <c r="AF637" s="37"/>
      <c r="AG637" s="15" t="s">
        <v>139</v>
      </c>
      <c r="AH637" s="35">
        <v>41.35</v>
      </c>
      <c r="AI637" s="36"/>
      <c r="AJ637" s="36"/>
      <c r="AK637" s="36"/>
      <c r="AL637" s="36"/>
      <c r="AM637" s="37"/>
      <c r="AN637" s="47">
        <v>3.49</v>
      </c>
      <c r="AO637" s="37"/>
      <c r="AP637" s="35">
        <v>144.31</v>
      </c>
      <c r="AQ637" s="36"/>
      <c r="AR637" s="37"/>
      <c r="AS637" s="35">
        <v>3.09</v>
      </c>
      <c r="AT637" s="36"/>
      <c r="AU637" s="36"/>
      <c r="AV637" s="36"/>
      <c r="AW637" s="37"/>
      <c r="AX637" s="35">
        <v>0</v>
      </c>
      <c r="AY637" s="36"/>
      <c r="AZ637" s="37"/>
      <c r="BA637" s="48">
        <v>44886</v>
      </c>
      <c r="BB637" s="36"/>
      <c r="BC637" s="36"/>
      <c r="BD637" s="36"/>
      <c r="BE637" s="36"/>
      <c r="BF637" s="36"/>
      <c r="BG637" s="36"/>
      <c r="BH637" s="37"/>
      <c r="BI637" s="45" t="s">
        <v>426</v>
      </c>
      <c r="BJ637" s="37"/>
    </row>
    <row r="638" spans="1:62" x14ac:dyDescent="0.25">
      <c r="A638" s="49">
        <v>44882.502164351848</v>
      </c>
      <c r="B638" s="37"/>
      <c r="C638" s="45">
        <v>4335</v>
      </c>
      <c r="D638" s="37"/>
      <c r="E638" s="45" t="s">
        <v>134</v>
      </c>
      <c r="F638" s="36"/>
      <c r="G638" s="36"/>
      <c r="H638" s="36"/>
      <c r="I638" s="36"/>
      <c r="J638" s="37"/>
      <c r="K638" s="45"/>
      <c r="L638" s="36"/>
      <c r="M638" s="36"/>
      <c r="N638" s="36"/>
      <c r="O638" s="37"/>
      <c r="P638" s="45"/>
      <c r="Q638" s="36"/>
      <c r="R638" s="36"/>
      <c r="S638" s="37"/>
      <c r="T638" s="40">
        <v>64417</v>
      </c>
      <c r="U638" s="36"/>
      <c r="V638" s="36"/>
      <c r="W638" s="37"/>
      <c r="X638" s="45">
        <v>1471</v>
      </c>
      <c r="Y638" s="36"/>
      <c r="Z638" s="36"/>
      <c r="AA638" s="37"/>
      <c r="AB638" s="45">
        <v>49</v>
      </c>
      <c r="AC638" s="36"/>
      <c r="AD638" s="36"/>
      <c r="AE638" s="36"/>
      <c r="AF638" s="37"/>
      <c r="AG638" s="15" t="s">
        <v>54</v>
      </c>
      <c r="AH638" s="35">
        <v>100</v>
      </c>
      <c r="AI638" s="36"/>
      <c r="AJ638" s="36"/>
      <c r="AK638" s="36"/>
      <c r="AL638" s="36"/>
      <c r="AM638" s="37"/>
      <c r="AN638" s="47">
        <v>7.08</v>
      </c>
      <c r="AO638" s="37"/>
      <c r="AP638" s="35">
        <v>708</v>
      </c>
      <c r="AQ638" s="36"/>
      <c r="AR638" s="37"/>
      <c r="AS638" s="35">
        <v>14.71</v>
      </c>
      <c r="AT638" s="36"/>
      <c r="AU638" s="36"/>
      <c r="AV638" s="36"/>
      <c r="AW638" s="37"/>
      <c r="AX638" s="35">
        <v>0.48130523453433038</v>
      </c>
      <c r="AY638" s="36"/>
      <c r="AZ638" s="37"/>
      <c r="BA638" s="48">
        <v>44893</v>
      </c>
      <c r="BB638" s="36"/>
      <c r="BC638" s="36"/>
      <c r="BD638" s="36"/>
      <c r="BE638" s="36"/>
      <c r="BF638" s="36"/>
      <c r="BG638" s="36"/>
      <c r="BH638" s="37"/>
      <c r="BI638" s="45" t="s">
        <v>317</v>
      </c>
      <c r="BJ638" s="37"/>
    </row>
    <row r="639" spans="1:62" x14ac:dyDescent="0.25">
      <c r="A639" s="49">
        <v>44884.677870370368</v>
      </c>
      <c r="B639" s="37"/>
      <c r="C639" s="45">
        <v>4335</v>
      </c>
      <c r="D639" s="37"/>
      <c r="E639" s="45" t="s">
        <v>134</v>
      </c>
      <c r="F639" s="36"/>
      <c r="G639" s="36"/>
      <c r="H639" s="36"/>
      <c r="I639" s="36"/>
      <c r="J639" s="37"/>
      <c r="K639" s="45"/>
      <c r="L639" s="36"/>
      <c r="M639" s="36"/>
      <c r="N639" s="36"/>
      <c r="O639" s="37"/>
      <c r="P639" s="45"/>
      <c r="Q639" s="36"/>
      <c r="R639" s="36"/>
      <c r="S639" s="37"/>
      <c r="T639" s="40">
        <v>64685</v>
      </c>
      <c r="U639" s="36"/>
      <c r="V639" s="36"/>
      <c r="W639" s="37"/>
      <c r="X639" s="45">
        <v>268</v>
      </c>
      <c r="Y639" s="36"/>
      <c r="Z639" s="36"/>
      <c r="AA639" s="37"/>
      <c r="AB639" s="45">
        <v>49</v>
      </c>
      <c r="AC639" s="36"/>
      <c r="AD639" s="36"/>
      <c r="AE639" s="36"/>
      <c r="AF639" s="37"/>
      <c r="AG639" s="15" t="s">
        <v>54</v>
      </c>
      <c r="AH639" s="35">
        <v>763.71</v>
      </c>
      <c r="AI639" s="36"/>
      <c r="AJ639" s="36"/>
      <c r="AK639" s="36"/>
      <c r="AL639" s="36"/>
      <c r="AM639" s="37"/>
      <c r="AN639" s="47">
        <v>7.08</v>
      </c>
      <c r="AO639" s="37"/>
      <c r="AP639" s="35">
        <v>5407.07</v>
      </c>
      <c r="AQ639" s="36"/>
      <c r="AR639" s="37"/>
      <c r="AS639" s="35">
        <v>0.35091854237859998</v>
      </c>
      <c r="AT639" s="36"/>
      <c r="AU639" s="36"/>
      <c r="AV639" s="36"/>
      <c r="AW639" s="37"/>
      <c r="AX639" s="35">
        <v>20.175634328358207</v>
      </c>
      <c r="AY639" s="36"/>
      <c r="AZ639" s="37"/>
      <c r="BA639" s="48">
        <v>44893</v>
      </c>
      <c r="BB639" s="36"/>
      <c r="BC639" s="36"/>
      <c r="BD639" s="36"/>
      <c r="BE639" s="36"/>
      <c r="BF639" s="36"/>
      <c r="BG639" s="36"/>
      <c r="BH639" s="37"/>
      <c r="BI639" s="45" t="s">
        <v>282</v>
      </c>
      <c r="BJ639" s="37"/>
    </row>
    <row r="640" spans="1:62" x14ac:dyDescent="0.25">
      <c r="A640" s="49">
        <v>44884.912824074076</v>
      </c>
      <c r="B640" s="37"/>
      <c r="C640" s="45">
        <v>10311</v>
      </c>
      <c r="D640" s="37"/>
      <c r="E640" s="45" t="s">
        <v>135</v>
      </c>
      <c r="F640" s="36"/>
      <c r="G640" s="36"/>
      <c r="H640" s="36"/>
      <c r="I640" s="36"/>
      <c r="J640" s="37"/>
      <c r="K640" s="45"/>
      <c r="L640" s="36"/>
      <c r="M640" s="36"/>
      <c r="N640" s="36"/>
      <c r="O640" s="37"/>
      <c r="P640" s="45" t="s">
        <v>408</v>
      </c>
      <c r="Q640" s="36"/>
      <c r="R640" s="36"/>
      <c r="S640" s="37"/>
      <c r="T640" s="40">
        <v>64979</v>
      </c>
      <c r="U640" s="36"/>
      <c r="V640" s="36"/>
      <c r="W640" s="37"/>
      <c r="X640" s="45">
        <v>0</v>
      </c>
      <c r="Y640" s="36"/>
      <c r="Z640" s="36"/>
      <c r="AA640" s="37"/>
      <c r="AB640" s="45">
        <v>1</v>
      </c>
      <c r="AC640" s="36"/>
      <c r="AD640" s="36"/>
      <c r="AE640" s="36"/>
      <c r="AF640" s="37"/>
      <c r="AG640" s="15" t="s">
        <v>139</v>
      </c>
      <c r="AH640" s="35">
        <v>67.87</v>
      </c>
      <c r="AI640" s="36"/>
      <c r="AJ640" s="36"/>
      <c r="AK640" s="36"/>
      <c r="AL640" s="36"/>
      <c r="AM640" s="37"/>
      <c r="AN640" s="47">
        <v>3.99</v>
      </c>
      <c r="AO640" s="37"/>
      <c r="AP640" s="35">
        <v>270.8</v>
      </c>
      <c r="AQ640" s="36"/>
      <c r="AR640" s="37"/>
      <c r="AS640" s="35">
        <v>4.4000000000000004</v>
      </c>
      <c r="AT640" s="36"/>
      <c r="AU640" s="36"/>
      <c r="AV640" s="36"/>
      <c r="AW640" s="37"/>
      <c r="AX640" s="35">
        <v>0</v>
      </c>
      <c r="AY640" s="36"/>
      <c r="AZ640" s="37"/>
      <c r="BA640" s="48">
        <v>44893</v>
      </c>
      <c r="BB640" s="36"/>
      <c r="BC640" s="36"/>
      <c r="BD640" s="36"/>
      <c r="BE640" s="36"/>
      <c r="BF640" s="36"/>
      <c r="BG640" s="36"/>
      <c r="BH640" s="37"/>
      <c r="BI640" s="45" t="s">
        <v>280</v>
      </c>
      <c r="BJ640" s="37"/>
    </row>
    <row r="641" spans="1:62" x14ac:dyDescent="0.25">
      <c r="A641" s="49">
        <v>44886.509722222218</v>
      </c>
      <c r="B641" s="37"/>
      <c r="C641" s="45">
        <v>8297</v>
      </c>
      <c r="D641" s="37"/>
      <c r="E641" s="45" t="s">
        <v>109</v>
      </c>
      <c r="F641" s="36"/>
      <c r="G641" s="36"/>
      <c r="H641" s="36"/>
      <c r="I641" s="36"/>
      <c r="J641" s="37"/>
      <c r="K641" s="45"/>
      <c r="L641" s="36"/>
      <c r="M641" s="36"/>
      <c r="N641" s="36"/>
      <c r="O641" s="37"/>
      <c r="P641" s="45"/>
      <c r="Q641" s="36"/>
      <c r="R641" s="36"/>
      <c r="S641" s="37"/>
      <c r="T641" s="40">
        <v>66137</v>
      </c>
      <c r="U641" s="36"/>
      <c r="V641" s="36"/>
      <c r="W641" s="37"/>
      <c r="X641" s="45">
        <v>1452</v>
      </c>
      <c r="Y641" s="36"/>
      <c r="Z641" s="36"/>
      <c r="AA641" s="37"/>
      <c r="AB641" s="45">
        <v>3</v>
      </c>
      <c r="AC641" s="36"/>
      <c r="AD641" s="36"/>
      <c r="AE641" s="36"/>
      <c r="AF641" s="37"/>
      <c r="AG641" s="15" t="s">
        <v>54</v>
      </c>
      <c r="AH641" s="35">
        <v>754</v>
      </c>
      <c r="AI641" s="36"/>
      <c r="AJ641" s="36"/>
      <c r="AK641" s="36"/>
      <c r="AL641" s="36"/>
      <c r="AM641" s="37"/>
      <c r="AN641" s="47">
        <v>6.45</v>
      </c>
      <c r="AO641" s="37"/>
      <c r="AP641" s="35">
        <v>4863.3</v>
      </c>
      <c r="AQ641" s="36"/>
      <c r="AR641" s="37"/>
      <c r="AS641" s="35">
        <v>1.9257294429708001</v>
      </c>
      <c r="AT641" s="36"/>
      <c r="AU641" s="36"/>
      <c r="AV641" s="36"/>
      <c r="AW641" s="37"/>
      <c r="AX641" s="35">
        <v>3.3493801652892561</v>
      </c>
      <c r="AY641" s="36"/>
      <c r="AZ641" s="37"/>
      <c r="BA641" s="48">
        <v>44893</v>
      </c>
      <c r="BB641" s="36"/>
      <c r="BC641" s="36"/>
      <c r="BD641" s="36"/>
      <c r="BE641" s="36"/>
      <c r="BF641" s="36"/>
      <c r="BG641" s="36"/>
      <c r="BH641" s="37"/>
      <c r="BI641" s="45" t="s">
        <v>282</v>
      </c>
      <c r="BJ641" s="37"/>
    </row>
    <row r="642" spans="1:62" x14ac:dyDescent="0.25">
      <c r="A642" s="49">
        <v>44886.558310185181</v>
      </c>
      <c r="B642" s="37"/>
      <c r="C642" s="45">
        <v>11795</v>
      </c>
      <c r="D642" s="37"/>
      <c r="E642" s="45" t="s">
        <v>214</v>
      </c>
      <c r="F642" s="36"/>
      <c r="G642" s="36"/>
      <c r="H642" s="36"/>
      <c r="I642" s="36"/>
      <c r="J642" s="37"/>
      <c r="K642" s="45"/>
      <c r="L642" s="36"/>
      <c r="M642" s="36"/>
      <c r="N642" s="36"/>
      <c r="O642" s="37"/>
      <c r="P642" s="45" t="s">
        <v>408</v>
      </c>
      <c r="Q642" s="36"/>
      <c r="R642" s="36"/>
      <c r="S642" s="37"/>
      <c r="T642" s="40">
        <v>66145</v>
      </c>
      <c r="U642" s="36"/>
      <c r="V642" s="36"/>
      <c r="W642" s="37"/>
      <c r="X642" s="45">
        <v>0</v>
      </c>
      <c r="Y642" s="36"/>
      <c r="Z642" s="36"/>
      <c r="AA642" s="37"/>
      <c r="AB642" s="45">
        <v>1</v>
      </c>
      <c r="AC642" s="36"/>
      <c r="AD642" s="36"/>
      <c r="AE642" s="36"/>
      <c r="AF642" s="37"/>
      <c r="AG642" s="15" t="s">
        <v>139</v>
      </c>
      <c r="AH642" s="35">
        <v>35</v>
      </c>
      <c r="AI642" s="36"/>
      <c r="AJ642" s="36"/>
      <c r="AK642" s="36"/>
      <c r="AL642" s="36"/>
      <c r="AM642" s="37"/>
      <c r="AN642" s="47">
        <v>3.99</v>
      </c>
      <c r="AO642" s="37"/>
      <c r="AP642" s="35">
        <v>139.65</v>
      </c>
      <c r="AQ642" s="36"/>
      <c r="AR642" s="37"/>
      <c r="AS642" s="35">
        <v>2.31</v>
      </c>
      <c r="AT642" s="36"/>
      <c r="AU642" s="36"/>
      <c r="AV642" s="36"/>
      <c r="AW642" s="37"/>
      <c r="AX642" s="35">
        <v>0</v>
      </c>
      <c r="AY642" s="36"/>
      <c r="AZ642" s="37"/>
      <c r="BA642" s="48">
        <v>44893</v>
      </c>
      <c r="BB642" s="36"/>
      <c r="BC642" s="36"/>
      <c r="BD642" s="36"/>
      <c r="BE642" s="36"/>
      <c r="BF642" s="36"/>
      <c r="BG642" s="36"/>
      <c r="BH642" s="37"/>
      <c r="BI642" s="45" t="s">
        <v>280</v>
      </c>
      <c r="BJ642" s="37"/>
    </row>
    <row r="643" spans="1:62" x14ac:dyDescent="0.25">
      <c r="A643" s="49">
        <v>44887.803136574075</v>
      </c>
      <c r="B643" s="37"/>
      <c r="C643" s="45">
        <v>18289</v>
      </c>
      <c r="D643" s="37"/>
      <c r="E643" s="45" t="s">
        <v>191</v>
      </c>
      <c r="F643" s="36"/>
      <c r="G643" s="36"/>
      <c r="H643" s="36"/>
      <c r="I643" s="36"/>
      <c r="J643" s="37"/>
      <c r="K643" s="45"/>
      <c r="L643" s="36"/>
      <c r="M643" s="36"/>
      <c r="N643" s="36"/>
      <c r="O643" s="37"/>
      <c r="P643" s="45" t="s">
        <v>408</v>
      </c>
      <c r="Q643" s="36"/>
      <c r="R643" s="36"/>
      <c r="S643" s="37"/>
      <c r="T643" s="40">
        <v>67431</v>
      </c>
      <c r="U643" s="36"/>
      <c r="V643" s="36"/>
      <c r="W643" s="37"/>
      <c r="X643" s="45">
        <v>1294</v>
      </c>
      <c r="Y643" s="36"/>
      <c r="Z643" s="36"/>
      <c r="AA643" s="37"/>
      <c r="AB643" s="45">
        <v>1</v>
      </c>
      <c r="AC643" s="36"/>
      <c r="AD643" s="36"/>
      <c r="AE643" s="36"/>
      <c r="AF643" s="37"/>
      <c r="AG643" s="15" t="s">
        <v>54</v>
      </c>
      <c r="AH643" s="35">
        <v>654</v>
      </c>
      <c r="AI643" s="36"/>
      <c r="AJ643" s="36"/>
      <c r="AK643" s="36"/>
      <c r="AL643" s="36"/>
      <c r="AM643" s="37"/>
      <c r="AN643" s="47">
        <v>6.43</v>
      </c>
      <c r="AO643" s="37"/>
      <c r="AP643" s="35">
        <v>4205.2299999999996</v>
      </c>
      <c r="AQ643" s="36"/>
      <c r="AR643" s="37"/>
      <c r="AS643" s="35">
        <v>1.9785932721712001</v>
      </c>
      <c r="AT643" s="36"/>
      <c r="AU643" s="36"/>
      <c r="AV643" s="36"/>
      <c r="AW643" s="37"/>
      <c r="AX643" s="35">
        <v>3.2497913446676971</v>
      </c>
      <c r="AY643" s="36"/>
      <c r="AZ643" s="37"/>
      <c r="BA643" s="48">
        <v>44893</v>
      </c>
      <c r="BB643" s="36"/>
      <c r="BC643" s="36"/>
      <c r="BD643" s="36"/>
      <c r="BE643" s="36"/>
      <c r="BF643" s="36"/>
      <c r="BG643" s="36"/>
      <c r="BH643" s="37"/>
      <c r="BI643" s="45" t="s">
        <v>278</v>
      </c>
      <c r="BJ643" s="37"/>
    </row>
    <row r="644" spans="1:62" x14ac:dyDescent="0.25">
      <c r="A644" s="49">
        <v>44887.804664351846</v>
      </c>
      <c r="B644" s="37"/>
      <c r="C644" s="45">
        <v>18289</v>
      </c>
      <c r="D644" s="37"/>
      <c r="E644" s="45" t="s">
        <v>191</v>
      </c>
      <c r="F644" s="36"/>
      <c r="G644" s="36"/>
      <c r="H644" s="36"/>
      <c r="I644" s="36"/>
      <c r="J644" s="37"/>
      <c r="K644" s="45"/>
      <c r="L644" s="36"/>
      <c r="M644" s="36"/>
      <c r="N644" s="36"/>
      <c r="O644" s="37"/>
      <c r="P644" s="45" t="s">
        <v>408</v>
      </c>
      <c r="Q644" s="36"/>
      <c r="R644" s="36"/>
      <c r="S644" s="37"/>
      <c r="T644" s="40">
        <v>67431</v>
      </c>
      <c r="U644" s="36"/>
      <c r="V644" s="36"/>
      <c r="W644" s="37"/>
      <c r="X644" s="45">
        <v>0</v>
      </c>
      <c r="Y644" s="36"/>
      <c r="Z644" s="36"/>
      <c r="AA644" s="37"/>
      <c r="AB644" s="45">
        <v>1</v>
      </c>
      <c r="AC644" s="36"/>
      <c r="AD644" s="36"/>
      <c r="AE644" s="36"/>
      <c r="AF644" s="37"/>
      <c r="AG644" s="15" t="s">
        <v>139</v>
      </c>
      <c r="AH644" s="35">
        <v>30.91</v>
      </c>
      <c r="AI644" s="36"/>
      <c r="AJ644" s="36"/>
      <c r="AK644" s="36"/>
      <c r="AL644" s="36"/>
      <c r="AM644" s="37"/>
      <c r="AN644" s="47">
        <v>3.29</v>
      </c>
      <c r="AO644" s="37"/>
      <c r="AP644" s="35">
        <v>101.69</v>
      </c>
      <c r="AQ644" s="36"/>
      <c r="AR644" s="37"/>
      <c r="AS644" s="35">
        <v>2.2000000000000002</v>
      </c>
      <c r="AT644" s="36"/>
      <c r="AU644" s="36"/>
      <c r="AV644" s="36"/>
      <c r="AW644" s="37"/>
      <c r="AX644" s="35">
        <v>0</v>
      </c>
      <c r="AY644" s="36"/>
      <c r="AZ644" s="37"/>
      <c r="BA644" s="48">
        <v>44893</v>
      </c>
      <c r="BB644" s="36"/>
      <c r="BC644" s="36"/>
      <c r="BD644" s="36"/>
      <c r="BE644" s="36"/>
      <c r="BF644" s="36"/>
      <c r="BG644" s="36"/>
      <c r="BH644" s="37"/>
      <c r="BI644" s="45" t="s">
        <v>276</v>
      </c>
      <c r="BJ644" s="37"/>
    </row>
    <row r="645" spans="1:62" x14ac:dyDescent="0.25">
      <c r="A645" s="49">
        <v>44890.510624999995</v>
      </c>
      <c r="B645" s="37"/>
      <c r="C645" s="45">
        <v>711</v>
      </c>
      <c r="D645" s="37"/>
      <c r="E645" s="45" t="s">
        <v>132</v>
      </c>
      <c r="F645" s="36"/>
      <c r="G645" s="36"/>
      <c r="H645" s="36"/>
      <c r="I645" s="36"/>
      <c r="J645" s="37"/>
      <c r="K645" s="45"/>
      <c r="L645" s="36"/>
      <c r="M645" s="36"/>
      <c r="N645" s="36"/>
      <c r="O645" s="37"/>
      <c r="P645" s="45"/>
      <c r="Q645" s="36"/>
      <c r="R645" s="36"/>
      <c r="S645" s="37"/>
      <c r="T645" s="40">
        <v>68864</v>
      </c>
      <c r="U645" s="36"/>
      <c r="V645" s="36"/>
      <c r="W645" s="37"/>
      <c r="X645" s="45">
        <v>0</v>
      </c>
      <c r="Y645" s="36"/>
      <c r="Z645" s="36"/>
      <c r="AA645" s="37"/>
      <c r="AB645" s="45">
        <v>65</v>
      </c>
      <c r="AC645" s="36"/>
      <c r="AD645" s="36"/>
      <c r="AE645" s="36"/>
      <c r="AF645" s="37"/>
      <c r="AG645" s="15" t="s">
        <v>54</v>
      </c>
      <c r="AH645" s="35">
        <v>654.66</v>
      </c>
      <c r="AI645" s="36"/>
      <c r="AJ645" s="36"/>
      <c r="AK645" s="36"/>
      <c r="AL645" s="36"/>
      <c r="AM645" s="37"/>
      <c r="AN645" s="47">
        <v>6.2</v>
      </c>
      <c r="AO645" s="37"/>
      <c r="AP645" s="35">
        <v>4058.89</v>
      </c>
      <c r="AQ645" s="36"/>
      <c r="AR645" s="37"/>
      <c r="AS645" s="35">
        <v>0</v>
      </c>
      <c r="AT645" s="36"/>
      <c r="AU645" s="36"/>
      <c r="AV645" s="36"/>
      <c r="AW645" s="37"/>
      <c r="AX645" s="35">
        <v>0</v>
      </c>
      <c r="AY645" s="36"/>
      <c r="AZ645" s="37"/>
      <c r="BA645" s="48">
        <v>44900</v>
      </c>
      <c r="BB645" s="36"/>
      <c r="BC645" s="36"/>
      <c r="BD645" s="36"/>
      <c r="BE645" s="36"/>
      <c r="BF645" s="36"/>
      <c r="BG645" s="36"/>
      <c r="BH645" s="37"/>
      <c r="BI645" s="45" t="s">
        <v>282</v>
      </c>
      <c r="BJ645" s="37"/>
    </row>
    <row r="646" spans="1:62" x14ac:dyDescent="0.25">
      <c r="A646" s="49">
        <v>44890.52134259259</v>
      </c>
      <c r="B646" s="37"/>
      <c r="C646" s="45">
        <v>711</v>
      </c>
      <c r="D646" s="37"/>
      <c r="E646" s="45" t="s">
        <v>132</v>
      </c>
      <c r="F646" s="36"/>
      <c r="G646" s="36"/>
      <c r="H646" s="36"/>
      <c r="I646" s="36"/>
      <c r="J646" s="37"/>
      <c r="K646" s="45"/>
      <c r="L646" s="36"/>
      <c r="M646" s="36"/>
      <c r="N646" s="36"/>
      <c r="O646" s="37"/>
      <c r="P646" s="45" t="s">
        <v>408</v>
      </c>
      <c r="Q646" s="36"/>
      <c r="R646" s="36"/>
      <c r="S646" s="37"/>
      <c r="T646" s="40">
        <v>68862</v>
      </c>
      <c r="U646" s="36"/>
      <c r="V646" s="36"/>
      <c r="W646" s="37"/>
      <c r="X646" s="45">
        <v>0</v>
      </c>
      <c r="Y646" s="36"/>
      <c r="Z646" s="36"/>
      <c r="AA646" s="37"/>
      <c r="AB646" s="45">
        <v>1</v>
      </c>
      <c r="AC646" s="36"/>
      <c r="AD646" s="36"/>
      <c r="AE646" s="36"/>
      <c r="AF646" s="37"/>
      <c r="AG646" s="15" t="s">
        <v>139</v>
      </c>
      <c r="AH646" s="35">
        <v>53.9</v>
      </c>
      <c r="AI646" s="36"/>
      <c r="AJ646" s="36"/>
      <c r="AK646" s="36"/>
      <c r="AL646" s="36"/>
      <c r="AM646" s="37"/>
      <c r="AN646" s="47">
        <v>3.49</v>
      </c>
      <c r="AO646" s="37"/>
      <c r="AP646" s="35">
        <v>188.12</v>
      </c>
      <c r="AQ646" s="36"/>
      <c r="AR646" s="37"/>
      <c r="AS646" s="35">
        <v>4.12</v>
      </c>
      <c r="AT646" s="36"/>
      <c r="AU646" s="36"/>
      <c r="AV646" s="36"/>
      <c r="AW646" s="37"/>
      <c r="AX646" s="35">
        <v>0</v>
      </c>
      <c r="AY646" s="36"/>
      <c r="AZ646" s="37"/>
      <c r="BA646" s="48">
        <v>44900</v>
      </c>
      <c r="BB646" s="36"/>
      <c r="BC646" s="36"/>
      <c r="BD646" s="36"/>
      <c r="BE646" s="36"/>
      <c r="BF646" s="36"/>
      <c r="BG646" s="36"/>
      <c r="BH646" s="37"/>
      <c r="BI646" s="45" t="s">
        <v>426</v>
      </c>
      <c r="BJ646" s="37"/>
    </row>
    <row r="647" spans="1:62" x14ac:dyDescent="0.25">
      <c r="A647" s="49">
        <v>44891.681932870371</v>
      </c>
      <c r="B647" s="37"/>
      <c r="C647" s="45">
        <v>18289</v>
      </c>
      <c r="D647" s="37"/>
      <c r="E647" s="45" t="s">
        <v>191</v>
      </c>
      <c r="F647" s="36"/>
      <c r="G647" s="36"/>
      <c r="H647" s="36"/>
      <c r="I647" s="36"/>
      <c r="J647" s="37"/>
      <c r="K647" s="45"/>
      <c r="L647" s="36"/>
      <c r="M647" s="36"/>
      <c r="N647" s="36"/>
      <c r="O647" s="37"/>
      <c r="P647" s="45" t="s">
        <v>408</v>
      </c>
      <c r="Q647" s="36"/>
      <c r="R647" s="36"/>
      <c r="S647" s="37"/>
      <c r="T647" s="40">
        <v>70244</v>
      </c>
      <c r="U647" s="36"/>
      <c r="V647" s="36"/>
      <c r="W647" s="37"/>
      <c r="X647" s="45">
        <v>0</v>
      </c>
      <c r="Y647" s="36"/>
      <c r="Z647" s="36"/>
      <c r="AA647" s="37"/>
      <c r="AB647" s="45">
        <v>1</v>
      </c>
      <c r="AC647" s="36"/>
      <c r="AD647" s="36"/>
      <c r="AE647" s="36"/>
      <c r="AF647" s="37"/>
      <c r="AG647" s="15" t="s">
        <v>54</v>
      </c>
      <c r="AH647" s="35">
        <v>629.05999999999995</v>
      </c>
      <c r="AI647" s="36"/>
      <c r="AJ647" s="36"/>
      <c r="AK647" s="36"/>
      <c r="AL647" s="36"/>
      <c r="AM647" s="37"/>
      <c r="AN647" s="47">
        <v>6.43</v>
      </c>
      <c r="AO647" s="37"/>
      <c r="AP647" s="35">
        <v>4044.91</v>
      </c>
      <c r="AQ647" s="36"/>
      <c r="AR647" s="37"/>
      <c r="AS647" s="35">
        <v>0</v>
      </c>
      <c r="AT647" s="36"/>
      <c r="AU647" s="36"/>
      <c r="AV647" s="36"/>
      <c r="AW647" s="37"/>
      <c r="AX647" s="35">
        <v>0</v>
      </c>
      <c r="AY647" s="36"/>
      <c r="AZ647" s="37"/>
      <c r="BA647" s="48">
        <v>44900</v>
      </c>
      <c r="BB647" s="36"/>
      <c r="BC647" s="36"/>
      <c r="BD647" s="36"/>
      <c r="BE647" s="36"/>
      <c r="BF647" s="36"/>
      <c r="BG647" s="36"/>
      <c r="BH647" s="37"/>
      <c r="BI647" s="45" t="s">
        <v>278</v>
      </c>
      <c r="BJ647" s="37"/>
    </row>
    <row r="648" spans="1:62" x14ac:dyDescent="0.25">
      <c r="A648" s="49">
        <v>44891.683645833335</v>
      </c>
      <c r="B648" s="37"/>
      <c r="C648" s="45">
        <v>18289</v>
      </c>
      <c r="D648" s="37"/>
      <c r="E648" s="45" t="s">
        <v>191</v>
      </c>
      <c r="F648" s="36"/>
      <c r="G648" s="36"/>
      <c r="H648" s="36"/>
      <c r="I648" s="36"/>
      <c r="J648" s="37"/>
      <c r="K648" s="45"/>
      <c r="L648" s="36"/>
      <c r="M648" s="36"/>
      <c r="N648" s="36"/>
      <c r="O648" s="37"/>
      <c r="P648" s="45" t="s">
        <v>408</v>
      </c>
      <c r="Q648" s="36"/>
      <c r="R648" s="36"/>
      <c r="S648" s="37"/>
      <c r="T648" s="40">
        <v>70244</v>
      </c>
      <c r="U648" s="36"/>
      <c r="V648" s="36"/>
      <c r="W648" s="37"/>
      <c r="X648" s="45">
        <v>0</v>
      </c>
      <c r="Y648" s="36"/>
      <c r="Z648" s="36"/>
      <c r="AA648" s="37"/>
      <c r="AB648" s="45">
        <v>1</v>
      </c>
      <c r="AC648" s="36"/>
      <c r="AD648" s="36"/>
      <c r="AE648" s="36"/>
      <c r="AF648" s="37"/>
      <c r="AG648" s="15" t="s">
        <v>139</v>
      </c>
      <c r="AH648" s="35">
        <v>41.89</v>
      </c>
      <c r="AI648" s="36"/>
      <c r="AJ648" s="36"/>
      <c r="AK648" s="36"/>
      <c r="AL648" s="36"/>
      <c r="AM648" s="37"/>
      <c r="AN648" s="47">
        <v>3.29</v>
      </c>
      <c r="AO648" s="37"/>
      <c r="AP648" s="35">
        <v>137.82</v>
      </c>
      <c r="AQ648" s="36"/>
      <c r="AR648" s="37"/>
      <c r="AS648" s="35">
        <v>3.26</v>
      </c>
      <c r="AT648" s="36"/>
      <c r="AU648" s="36"/>
      <c r="AV648" s="36"/>
      <c r="AW648" s="37"/>
      <c r="AX648" s="35">
        <v>0</v>
      </c>
      <c r="AY648" s="36"/>
      <c r="AZ648" s="37"/>
      <c r="BA648" s="48">
        <v>44900</v>
      </c>
      <c r="BB648" s="36"/>
      <c r="BC648" s="36"/>
      <c r="BD648" s="36"/>
      <c r="BE648" s="36"/>
      <c r="BF648" s="36"/>
      <c r="BG648" s="36"/>
      <c r="BH648" s="37"/>
      <c r="BI648" s="45" t="s">
        <v>276</v>
      </c>
      <c r="BJ648" s="37"/>
    </row>
    <row r="649" spans="1:62" x14ac:dyDescent="0.25">
      <c r="A649" s="49">
        <v>44897.754861111112</v>
      </c>
      <c r="B649" s="37"/>
      <c r="C649" s="45">
        <v>8297</v>
      </c>
      <c r="D649" s="37"/>
      <c r="E649" s="45" t="s">
        <v>109</v>
      </c>
      <c r="F649" s="36"/>
      <c r="G649" s="36"/>
      <c r="H649" s="36"/>
      <c r="I649" s="36"/>
      <c r="J649" s="37"/>
      <c r="K649" s="45"/>
      <c r="L649" s="36"/>
      <c r="M649" s="36"/>
      <c r="N649" s="36"/>
      <c r="O649" s="37"/>
      <c r="P649" s="45"/>
      <c r="Q649" s="36"/>
      <c r="R649" s="36"/>
      <c r="S649" s="37"/>
      <c r="T649" s="40">
        <v>71575</v>
      </c>
      <c r="U649" s="36"/>
      <c r="V649" s="36"/>
      <c r="W649" s="37"/>
      <c r="X649" s="45">
        <v>0</v>
      </c>
      <c r="Y649" s="36"/>
      <c r="Z649" s="36"/>
      <c r="AA649" s="37"/>
      <c r="AB649" s="45">
        <v>6</v>
      </c>
      <c r="AC649" s="36"/>
      <c r="AD649" s="36"/>
      <c r="AE649" s="36"/>
      <c r="AF649" s="37"/>
      <c r="AG649" s="15" t="s">
        <v>54</v>
      </c>
      <c r="AH649" s="35">
        <v>688</v>
      </c>
      <c r="AI649" s="36"/>
      <c r="AJ649" s="36"/>
      <c r="AK649" s="36"/>
      <c r="AL649" s="36"/>
      <c r="AM649" s="37"/>
      <c r="AN649" s="47">
        <v>6.27</v>
      </c>
      <c r="AO649" s="37"/>
      <c r="AP649" s="35">
        <v>4313.76</v>
      </c>
      <c r="AQ649" s="36"/>
      <c r="AR649" s="37"/>
      <c r="AS649" s="35">
        <v>0</v>
      </c>
      <c r="AT649" s="36"/>
      <c r="AU649" s="36"/>
      <c r="AV649" s="36"/>
      <c r="AW649" s="37"/>
      <c r="AX649" s="35">
        <v>0</v>
      </c>
      <c r="AY649" s="36"/>
      <c r="AZ649" s="37"/>
      <c r="BA649" s="48">
        <v>44907</v>
      </c>
      <c r="BB649" s="36"/>
      <c r="BC649" s="36"/>
      <c r="BD649" s="36"/>
      <c r="BE649" s="36"/>
      <c r="BF649" s="36"/>
      <c r="BG649" s="36"/>
      <c r="BH649" s="37"/>
      <c r="BI649" s="45" t="s">
        <v>282</v>
      </c>
      <c r="BJ649" s="37"/>
    </row>
    <row r="650" spans="1:62" x14ac:dyDescent="0.25">
      <c r="A650" s="49">
        <v>44897.775856481479</v>
      </c>
      <c r="B650" s="37"/>
      <c r="C650" s="45">
        <v>8297</v>
      </c>
      <c r="D650" s="37"/>
      <c r="E650" s="45" t="s">
        <v>109</v>
      </c>
      <c r="F650" s="36"/>
      <c r="G650" s="36"/>
      <c r="H650" s="36"/>
      <c r="I650" s="36"/>
      <c r="J650" s="37"/>
      <c r="K650" s="45"/>
      <c r="L650" s="36"/>
      <c r="M650" s="36"/>
      <c r="N650" s="36"/>
      <c r="O650" s="37"/>
      <c r="P650" s="45" t="s">
        <v>408</v>
      </c>
      <c r="Q650" s="36"/>
      <c r="R650" s="36"/>
      <c r="S650" s="37"/>
      <c r="T650" s="40">
        <v>71573</v>
      </c>
      <c r="U650" s="36"/>
      <c r="V650" s="36"/>
      <c r="W650" s="37"/>
      <c r="X650" s="45">
        <v>0</v>
      </c>
      <c r="Y650" s="36"/>
      <c r="Z650" s="36"/>
      <c r="AA650" s="37"/>
      <c r="AB650" s="45">
        <v>1</v>
      </c>
      <c r="AC650" s="36"/>
      <c r="AD650" s="36"/>
      <c r="AE650" s="36"/>
      <c r="AF650" s="37"/>
      <c r="AG650" s="15" t="s">
        <v>139</v>
      </c>
      <c r="AH650" s="35">
        <v>45.62</v>
      </c>
      <c r="AI650" s="36"/>
      <c r="AJ650" s="36"/>
      <c r="AK650" s="36"/>
      <c r="AL650" s="36"/>
      <c r="AM650" s="37"/>
      <c r="AN650" s="47">
        <v>3.49</v>
      </c>
      <c r="AO650" s="37"/>
      <c r="AP650" s="35">
        <v>159.21</v>
      </c>
      <c r="AQ650" s="36"/>
      <c r="AR650" s="37"/>
      <c r="AS650" s="35">
        <v>3.46</v>
      </c>
      <c r="AT650" s="36"/>
      <c r="AU650" s="36"/>
      <c r="AV650" s="36"/>
      <c r="AW650" s="37"/>
      <c r="AX650" s="35">
        <v>0</v>
      </c>
      <c r="AY650" s="36"/>
      <c r="AZ650" s="37"/>
      <c r="BA650" s="48">
        <v>44907</v>
      </c>
      <c r="BB650" s="36"/>
      <c r="BC650" s="36"/>
      <c r="BD650" s="36"/>
      <c r="BE650" s="36"/>
      <c r="BF650" s="36"/>
      <c r="BG650" s="36"/>
      <c r="BH650" s="37"/>
      <c r="BI650" s="45" t="s">
        <v>426</v>
      </c>
      <c r="BJ650" s="37"/>
    </row>
    <row r="651" spans="1:62" ht="15" customHeight="1" x14ac:dyDescent="0.25">
      <c r="A651" s="41" t="s">
        <v>150</v>
      </c>
      <c r="B651" s="36"/>
      <c r="C651" s="36"/>
      <c r="D651" s="37"/>
      <c r="E651" s="41" t="s">
        <v>151</v>
      </c>
      <c r="F651" s="36"/>
      <c r="G651" s="36"/>
      <c r="H651" s="36"/>
      <c r="I651" s="36"/>
      <c r="J651" s="37"/>
      <c r="K651" s="41" t="s">
        <v>154</v>
      </c>
      <c r="L651" s="36"/>
      <c r="M651" s="36"/>
      <c r="N651" s="36"/>
      <c r="O651" s="36"/>
      <c r="P651" s="36"/>
      <c r="Q651" s="36"/>
      <c r="R651" s="36"/>
      <c r="S651" s="37"/>
      <c r="T651" s="41" t="s">
        <v>267</v>
      </c>
      <c r="U651" s="36"/>
      <c r="V651" s="36"/>
      <c r="W651" s="36"/>
      <c r="X651" s="36"/>
      <c r="Y651" s="36"/>
      <c r="Z651" s="36"/>
      <c r="AA651" s="37"/>
      <c r="AB651" s="41" t="s">
        <v>275</v>
      </c>
      <c r="AC651" s="36"/>
      <c r="AD651" s="36"/>
      <c r="AE651" s="36"/>
      <c r="AF651" s="36"/>
      <c r="AG651" s="37"/>
      <c r="AH651" s="41" t="s">
        <v>274</v>
      </c>
      <c r="AI651" s="36"/>
      <c r="AJ651" s="36"/>
      <c r="AK651" s="36"/>
      <c r="AL651" s="36"/>
      <c r="AM651" s="36"/>
      <c r="AN651" s="36"/>
      <c r="AO651" s="37"/>
      <c r="AP651" s="41" t="s">
        <v>273</v>
      </c>
      <c r="AQ651" s="36"/>
      <c r="AR651" s="36"/>
      <c r="AS651" s="36"/>
      <c r="AT651" s="36"/>
      <c r="AU651" s="36"/>
      <c r="AV651" s="36"/>
      <c r="AW651" s="37"/>
      <c r="AX651" s="41" t="s">
        <v>272</v>
      </c>
      <c r="AY651" s="36"/>
      <c r="AZ651" s="36"/>
      <c r="BA651" s="36"/>
      <c r="BB651" s="36"/>
      <c r="BC651" s="36"/>
      <c r="BD651" s="36"/>
      <c r="BE651" s="36"/>
      <c r="BF651" s="36"/>
      <c r="BG651" s="36"/>
      <c r="BH651" s="37"/>
      <c r="BI651" s="41" t="s">
        <v>265</v>
      </c>
      <c r="BJ651" s="37"/>
    </row>
    <row r="652" spans="1:62" ht="14.25" customHeight="1" x14ac:dyDescent="0.25">
      <c r="A652" s="35">
        <v>1443</v>
      </c>
      <c r="B652" s="36"/>
      <c r="C652" s="36"/>
      <c r="D652" s="37"/>
      <c r="E652" s="35">
        <v>620.28</v>
      </c>
      <c r="F652" s="36"/>
      <c r="G652" s="36"/>
      <c r="H652" s="36"/>
      <c r="I652" s="36"/>
      <c r="J652" s="37"/>
      <c r="K652" s="35">
        <v>4211.7</v>
      </c>
      <c r="L652" s="36"/>
      <c r="M652" s="36"/>
      <c r="N652" s="36"/>
      <c r="O652" s="36"/>
      <c r="P652" s="36"/>
      <c r="Q652" s="36"/>
      <c r="R652" s="36"/>
      <c r="S652" s="37"/>
      <c r="T652" s="45">
        <v>12290</v>
      </c>
      <c r="U652" s="36"/>
      <c r="V652" s="36"/>
      <c r="W652" s="36"/>
      <c r="X652" s="36"/>
      <c r="Y652" s="36"/>
      <c r="Z652" s="36"/>
      <c r="AA652" s="37"/>
      <c r="AB652" s="35">
        <v>8600.94</v>
      </c>
      <c r="AC652" s="36"/>
      <c r="AD652" s="36"/>
      <c r="AE652" s="36"/>
      <c r="AF652" s="36"/>
      <c r="AG652" s="37"/>
      <c r="AH652" s="35">
        <v>54830.27</v>
      </c>
      <c r="AI652" s="36"/>
      <c r="AJ652" s="36"/>
      <c r="AK652" s="36"/>
      <c r="AL652" s="36"/>
      <c r="AM652" s="36"/>
      <c r="AN652" s="36"/>
      <c r="AO652" s="37"/>
      <c r="AP652" s="35">
        <v>2.918711018711019</v>
      </c>
      <c r="AQ652" s="36"/>
      <c r="AR652" s="36"/>
      <c r="AS652" s="36"/>
      <c r="AT652" s="36"/>
      <c r="AU652" s="36"/>
      <c r="AV652" s="36"/>
      <c r="AW652" s="37"/>
      <c r="AX652" s="35">
        <v>2.3263687366995551</v>
      </c>
      <c r="AY652" s="36"/>
      <c r="AZ652" s="36"/>
      <c r="BA652" s="36"/>
      <c r="BB652" s="36"/>
      <c r="BC652" s="36"/>
      <c r="BD652" s="36"/>
      <c r="BE652" s="36"/>
      <c r="BF652" s="36"/>
      <c r="BG652" s="36"/>
      <c r="BH652" s="37"/>
      <c r="BI652" s="35">
        <v>1.4289135838640892</v>
      </c>
      <c r="BJ652" s="37"/>
    </row>
    <row r="653" spans="1:62" x14ac:dyDescent="0.25">
      <c r="A653" s="42"/>
      <c r="B653" s="29"/>
      <c r="C653" s="42"/>
      <c r="D653" s="29"/>
      <c r="E653" s="42"/>
      <c r="F653" s="29"/>
      <c r="G653" s="29"/>
      <c r="H653" s="29"/>
      <c r="I653" s="29"/>
      <c r="J653" s="29"/>
      <c r="K653" s="42"/>
      <c r="L653" s="29"/>
      <c r="M653" s="29"/>
      <c r="N653" s="29"/>
      <c r="O653" s="29"/>
      <c r="P653" s="42"/>
      <c r="Q653" s="29"/>
      <c r="R653" s="29"/>
      <c r="S653" s="29"/>
      <c r="T653" s="42"/>
      <c r="U653" s="29"/>
      <c r="V653" s="29"/>
      <c r="W653" s="29"/>
      <c r="X653" s="42"/>
      <c r="Y653" s="29"/>
      <c r="Z653" s="29"/>
      <c r="AA653" s="29"/>
      <c r="AB653" s="42"/>
      <c r="AC653" s="29"/>
      <c r="AD653" s="29"/>
      <c r="AE653" s="29"/>
      <c r="AF653" s="29"/>
      <c r="AG653" s="17"/>
      <c r="AH653" s="42"/>
      <c r="AI653" s="29"/>
      <c r="AJ653" s="29"/>
      <c r="AK653" s="29"/>
      <c r="AL653" s="29"/>
      <c r="AM653" s="29"/>
      <c r="AN653" s="42"/>
      <c r="AO653" s="29"/>
      <c r="AP653" s="42"/>
      <c r="AQ653" s="29"/>
      <c r="AR653" s="29"/>
      <c r="AS653" s="42"/>
      <c r="AT653" s="29"/>
      <c r="AU653" s="29"/>
      <c r="AV653" s="29"/>
      <c r="AW653" s="29"/>
      <c r="AX653" s="42"/>
      <c r="AY653" s="29"/>
      <c r="AZ653" s="29"/>
      <c r="BA653" s="42"/>
      <c r="BB653" s="29"/>
      <c r="BC653" s="29"/>
      <c r="BD653" s="29"/>
      <c r="BE653" s="29"/>
      <c r="BF653" s="29"/>
      <c r="BG653" s="29"/>
      <c r="BH653" s="29"/>
      <c r="BI653" s="42"/>
      <c r="BJ653" s="29"/>
    </row>
    <row r="654" spans="1:62" ht="14.1" customHeight="1" x14ac:dyDescent="0.25">
      <c r="A654" s="41" t="s">
        <v>185</v>
      </c>
      <c r="B654" s="36"/>
      <c r="C654" s="36"/>
      <c r="D654" s="36"/>
      <c r="E654" s="36"/>
      <c r="F654" s="36"/>
      <c r="G654" s="36"/>
      <c r="H654" s="37"/>
      <c r="I654" s="41" t="s">
        <v>271</v>
      </c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7"/>
      <c r="V654" s="41" t="s">
        <v>270</v>
      </c>
      <c r="W654" s="36"/>
      <c r="X654" s="36"/>
      <c r="Y654" s="36"/>
      <c r="Z654" s="36"/>
      <c r="AA654" s="36"/>
      <c r="AB654" s="36"/>
      <c r="AC654" s="36"/>
      <c r="AD654" s="36"/>
      <c r="AE654" s="36"/>
      <c r="AF654" s="36"/>
      <c r="AG654" s="36"/>
      <c r="AH654" s="36"/>
      <c r="AI654" s="36"/>
      <c r="AJ654" s="36"/>
      <c r="AK654" s="37"/>
      <c r="AL654" s="41" t="s">
        <v>269</v>
      </c>
      <c r="AM654" s="36"/>
      <c r="AN654" s="36"/>
      <c r="AO654" s="36"/>
      <c r="AP654" s="36"/>
      <c r="AQ654" s="36"/>
      <c r="AR654" s="36"/>
      <c r="AS654" s="36"/>
      <c r="AT654" s="36"/>
      <c r="AU654" s="36"/>
      <c r="AV654" s="36"/>
      <c r="AW654" s="36"/>
      <c r="AX654" s="36"/>
      <c r="AY654" s="37"/>
      <c r="AZ654" s="41" t="s">
        <v>152</v>
      </c>
      <c r="BA654" s="36"/>
      <c r="BB654" s="36"/>
      <c r="BC654" s="36"/>
      <c r="BD654" s="36"/>
      <c r="BE654" s="36"/>
      <c r="BF654" s="36"/>
      <c r="BG654" s="36"/>
      <c r="BH654" s="36"/>
      <c r="BI654" s="36"/>
      <c r="BJ654" s="37"/>
    </row>
    <row r="655" spans="1:62" ht="14.1" customHeight="1" x14ac:dyDescent="0.25">
      <c r="A655" s="45" t="s">
        <v>158</v>
      </c>
      <c r="B655" s="36"/>
      <c r="C655" s="36"/>
      <c r="D655" s="36"/>
      <c r="E655" s="36"/>
      <c r="F655" s="36"/>
      <c r="G655" s="36"/>
      <c r="H655" s="37"/>
      <c r="I655" s="35">
        <v>8068.41</v>
      </c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7"/>
      <c r="V655" s="35">
        <v>7.687760041941349</v>
      </c>
      <c r="W655" s="36"/>
      <c r="X655" s="36"/>
      <c r="Y655" s="36"/>
      <c r="Z655" s="36"/>
      <c r="AA655" s="36"/>
      <c r="AB655" s="36"/>
      <c r="AC655" s="36"/>
      <c r="AD655" s="36"/>
      <c r="AE655" s="36"/>
      <c r="AF655" s="36"/>
      <c r="AG655" s="36"/>
      <c r="AH655" s="36"/>
      <c r="AI655" s="36"/>
      <c r="AJ655" s="36"/>
      <c r="AK655" s="37"/>
      <c r="AL655" s="46">
        <v>0.93808467446581434</v>
      </c>
      <c r="AM655" s="36"/>
      <c r="AN655" s="36"/>
      <c r="AO655" s="36"/>
      <c r="AP655" s="36"/>
      <c r="AQ655" s="36"/>
      <c r="AR655" s="36"/>
      <c r="AS655" s="36"/>
      <c r="AT655" s="36"/>
      <c r="AU655" s="36"/>
      <c r="AV655" s="36"/>
      <c r="AW655" s="36"/>
      <c r="AX655" s="36"/>
      <c r="AY655" s="37"/>
      <c r="AZ655" s="35">
        <v>52927.38</v>
      </c>
      <c r="BA655" s="36"/>
      <c r="BB655" s="36"/>
      <c r="BC655" s="36"/>
      <c r="BD655" s="36"/>
      <c r="BE655" s="36"/>
      <c r="BF655" s="36"/>
      <c r="BG655" s="36"/>
      <c r="BH655" s="36"/>
      <c r="BI655" s="36"/>
      <c r="BJ655" s="37"/>
    </row>
    <row r="656" spans="1:62" ht="14.1" customHeight="1" x14ac:dyDescent="0.25">
      <c r="A656" s="45" t="s">
        <v>156</v>
      </c>
      <c r="B656" s="36"/>
      <c r="C656" s="36"/>
      <c r="D656" s="36"/>
      <c r="E656" s="36"/>
      <c r="F656" s="36"/>
      <c r="G656" s="36"/>
      <c r="H656" s="37"/>
      <c r="I656" s="35">
        <v>532.53</v>
      </c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7"/>
      <c r="V656" s="35">
        <v>0</v>
      </c>
      <c r="W656" s="36"/>
      <c r="X656" s="36"/>
      <c r="Y656" s="36"/>
      <c r="Z656" s="36"/>
      <c r="AA656" s="36"/>
      <c r="AB656" s="36"/>
      <c r="AC656" s="36"/>
      <c r="AD656" s="36"/>
      <c r="AE656" s="36"/>
      <c r="AF656" s="36"/>
      <c r="AG656" s="36"/>
      <c r="AH656" s="36"/>
      <c r="AI656" s="36"/>
      <c r="AJ656" s="36"/>
      <c r="AK656" s="37"/>
      <c r="AL656" s="46">
        <v>6.1915325534185807E-2</v>
      </c>
      <c r="AM656" s="36"/>
      <c r="AN656" s="36"/>
      <c r="AO656" s="36"/>
      <c r="AP656" s="36"/>
      <c r="AQ656" s="36"/>
      <c r="AR656" s="36"/>
      <c r="AS656" s="36"/>
      <c r="AT656" s="36"/>
      <c r="AU656" s="36"/>
      <c r="AV656" s="36"/>
      <c r="AW656" s="36"/>
      <c r="AX656" s="36"/>
      <c r="AY656" s="37"/>
      <c r="AZ656" s="35">
        <v>1902.89</v>
      </c>
      <c r="BA656" s="36"/>
      <c r="BB656" s="36"/>
      <c r="BC656" s="36"/>
      <c r="BD656" s="36"/>
      <c r="BE656" s="36"/>
      <c r="BF656" s="36"/>
      <c r="BG656" s="36"/>
      <c r="BH656" s="36"/>
      <c r="BI656" s="36"/>
      <c r="BJ656" s="37"/>
    </row>
    <row r="657" spans="1:62" ht="6" customHeight="1" x14ac:dyDescent="0.25">
      <c r="A657" s="50"/>
      <c r="B657" s="37"/>
      <c r="C657" s="50"/>
      <c r="D657" s="36"/>
      <c r="E657" s="36"/>
      <c r="F657" s="36"/>
      <c r="G657" s="36"/>
      <c r="H657" s="36"/>
      <c r="I657" s="36"/>
      <c r="J657" s="37"/>
      <c r="K657" s="50"/>
      <c r="L657" s="36"/>
      <c r="M657" s="36"/>
      <c r="N657" s="36"/>
      <c r="O657" s="36"/>
      <c r="P657" s="36"/>
      <c r="Q657" s="36"/>
      <c r="R657" s="36"/>
      <c r="S657" s="37"/>
      <c r="T657" s="50"/>
      <c r="U657" s="36"/>
      <c r="V657" s="36"/>
      <c r="W657" s="36"/>
      <c r="X657" s="36"/>
      <c r="Y657" s="36"/>
      <c r="Z657" s="36"/>
      <c r="AA657" s="37"/>
      <c r="AB657" s="50"/>
      <c r="AC657" s="36"/>
      <c r="AD657" s="36"/>
      <c r="AE657" s="36"/>
      <c r="AF657" s="36"/>
      <c r="AG657" s="37"/>
      <c r="AH657" s="50"/>
      <c r="AI657" s="36"/>
      <c r="AJ657" s="36"/>
      <c r="AK657" s="36"/>
      <c r="AL657" s="36"/>
      <c r="AM657" s="36"/>
      <c r="AN657" s="36"/>
      <c r="AO657" s="37"/>
      <c r="AP657" s="50"/>
      <c r="AQ657" s="36"/>
      <c r="AR657" s="36"/>
      <c r="AS657" s="36"/>
      <c r="AT657" s="36"/>
      <c r="AU657" s="36"/>
      <c r="AV657" s="36"/>
      <c r="AW657" s="37"/>
      <c r="AX657" s="50"/>
      <c r="AY657" s="36"/>
      <c r="AZ657" s="36"/>
      <c r="BA657" s="36"/>
      <c r="BB657" s="36"/>
      <c r="BC657" s="36"/>
      <c r="BD657" s="36"/>
      <c r="BE657" s="36"/>
      <c r="BF657" s="36"/>
      <c r="BG657" s="36"/>
      <c r="BH657" s="36"/>
      <c r="BI657" s="36"/>
      <c r="BJ657" s="37"/>
    </row>
    <row r="658" spans="1:62" ht="16.95" customHeight="1" x14ac:dyDescent="0.25">
      <c r="A658" s="52"/>
      <c r="B658" s="37"/>
      <c r="C658" s="51" t="s">
        <v>36</v>
      </c>
      <c r="D658" s="36"/>
      <c r="E658" s="36"/>
      <c r="F658" s="36"/>
      <c r="G658" s="36"/>
      <c r="H658" s="36"/>
      <c r="I658" s="36"/>
      <c r="J658" s="37"/>
      <c r="K658" s="51" t="s">
        <v>292</v>
      </c>
      <c r="L658" s="36"/>
      <c r="M658" s="36"/>
      <c r="N658" s="36"/>
      <c r="O658" s="36"/>
      <c r="P658" s="36"/>
      <c r="Q658" s="36"/>
      <c r="R658" s="36"/>
      <c r="S658" s="37"/>
      <c r="T658" s="51" t="s">
        <v>42</v>
      </c>
      <c r="U658" s="36"/>
      <c r="V658" s="36"/>
      <c r="W658" s="36"/>
      <c r="X658" s="36"/>
      <c r="Y658" s="36"/>
      <c r="Z658" s="36"/>
      <c r="AA658" s="37"/>
      <c r="AB658" s="51" t="s">
        <v>43</v>
      </c>
      <c r="AC658" s="36"/>
      <c r="AD658" s="36"/>
      <c r="AE658" s="36"/>
      <c r="AF658" s="36"/>
      <c r="AG658" s="37"/>
      <c r="AH658" s="51" t="s">
        <v>291</v>
      </c>
      <c r="AI658" s="36"/>
      <c r="AJ658" s="36"/>
      <c r="AK658" s="36"/>
      <c r="AL658" s="36"/>
      <c r="AM658" s="36"/>
      <c r="AN658" s="36"/>
      <c r="AO658" s="37"/>
      <c r="AP658" s="51" t="s">
        <v>290</v>
      </c>
      <c r="AQ658" s="36"/>
      <c r="AR658" s="36"/>
      <c r="AS658" s="36"/>
      <c r="AT658" s="36"/>
      <c r="AU658" s="36"/>
      <c r="AV658" s="36"/>
      <c r="AW658" s="37"/>
      <c r="AX658" s="51" t="s">
        <v>47</v>
      </c>
      <c r="AY658" s="36"/>
      <c r="AZ658" s="37"/>
      <c r="BA658" s="51" t="s">
        <v>289</v>
      </c>
      <c r="BB658" s="36"/>
      <c r="BC658" s="36"/>
      <c r="BD658" s="36"/>
      <c r="BE658" s="36"/>
      <c r="BF658" s="36"/>
      <c r="BG658" s="36"/>
      <c r="BH658" s="37"/>
      <c r="BI658" s="51" t="s">
        <v>288</v>
      </c>
      <c r="BJ658" s="37"/>
    </row>
    <row r="659" spans="1:62" ht="14.25" customHeight="1" x14ac:dyDescent="0.25">
      <c r="A659" s="50"/>
      <c r="B659" s="37"/>
      <c r="C659" s="45" t="s">
        <v>298</v>
      </c>
      <c r="D659" s="36"/>
      <c r="E659" s="36"/>
      <c r="F659" s="36"/>
      <c r="G659" s="36"/>
      <c r="H659" s="36"/>
      <c r="I659" s="36"/>
      <c r="J659" s="37"/>
      <c r="K659" s="45">
        <v>10101</v>
      </c>
      <c r="L659" s="36"/>
      <c r="M659" s="36"/>
      <c r="N659" s="36"/>
      <c r="O659" s="36"/>
      <c r="P659" s="36"/>
      <c r="Q659" s="36"/>
      <c r="R659" s="36"/>
      <c r="S659" s="37"/>
      <c r="T659" s="45" t="s">
        <v>215</v>
      </c>
      <c r="U659" s="36"/>
      <c r="V659" s="36"/>
      <c r="W659" s="36"/>
      <c r="X659" s="36"/>
      <c r="Y659" s="36"/>
      <c r="Z659" s="36"/>
      <c r="AA659" s="37"/>
      <c r="AB659" s="45">
        <v>736435</v>
      </c>
      <c r="AC659" s="36"/>
      <c r="AD659" s="36"/>
      <c r="AE659" s="36"/>
      <c r="AF659" s="36"/>
      <c r="AG659" s="37"/>
      <c r="AH659" s="45" t="s">
        <v>355</v>
      </c>
      <c r="AI659" s="36"/>
      <c r="AJ659" s="36"/>
      <c r="AK659" s="36"/>
      <c r="AL659" s="36"/>
      <c r="AM659" s="36"/>
      <c r="AN659" s="36"/>
      <c r="AO659" s="37"/>
      <c r="AP659" s="45" t="s">
        <v>185</v>
      </c>
      <c r="AQ659" s="36"/>
      <c r="AR659" s="36"/>
      <c r="AS659" s="36"/>
      <c r="AT659" s="36"/>
      <c r="AU659" s="36"/>
      <c r="AV659" s="36"/>
      <c r="AW659" s="37"/>
      <c r="AX659" s="45" t="s">
        <v>284</v>
      </c>
      <c r="AY659" s="36"/>
      <c r="AZ659" s="37"/>
      <c r="BA659" s="45">
        <v>2.25</v>
      </c>
      <c r="BB659" s="36"/>
      <c r="BC659" s="36"/>
      <c r="BD659" s="36"/>
      <c r="BE659" s="36"/>
      <c r="BF659" s="36"/>
      <c r="BG659" s="36"/>
      <c r="BH659" s="37"/>
      <c r="BI659" s="45">
        <v>3.75</v>
      </c>
      <c r="BJ659" s="37"/>
    </row>
    <row r="660" spans="1:62" ht="3.75" customHeight="1" x14ac:dyDescent="0.25">
      <c r="A660" s="50"/>
      <c r="B660" s="37"/>
      <c r="C660" s="50"/>
      <c r="D660" s="36"/>
      <c r="E660" s="36"/>
      <c r="F660" s="36"/>
      <c r="G660" s="36"/>
      <c r="H660" s="36"/>
      <c r="I660" s="36"/>
      <c r="J660" s="37"/>
      <c r="K660" s="50"/>
      <c r="L660" s="36"/>
      <c r="M660" s="36"/>
      <c r="N660" s="36"/>
      <c r="O660" s="36"/>
      <c r="P660" s="36"/>
      <c r="Q660" s="36"/>
      <c r="R660" s="36"/>
      <c r="S660" s="37"/>
      <c r="T660" s="50"/>
      <c r="U660" s="36"/>
      <c r="V660" s="36"/>
      <c r="W660" s="36"/>
      <c r="X660" s="36"/>
      <c r="Y660" s="36"/>
      <c r="Z660" s="36"/>
      <c r="AA660" s="37"/>
      <c r="AB660" s="50"/>
      <c r="AC660" s="36"/>
      <c r="AD660" s="36"/>
      <c r="AE660" s="36"/>
      <c r="AF660" s="36"/>
      <c r="AG660" s="37"/>
      <c r="AH660" s="50"/>
      <c r="AI660" s="36"/>
      <c r="AJ660" s="36"/>
      <c r="AK660" s="36"/>
      <c r="AL660" s="36"/>
      <c r="AM660" s="36"/>
      <c r="AN660" s="36"/>
      <c r="AO660" s="37"/>
      <c r="AP660" s="50"/>
      <c r="AQ660" s="36"/>
      <c r="AR660" s="36"/>
      <c r="AS660" s="36"/>
      <c r="AT660" s="36"/>
      <c r="AU660" s="36"/>
      <c r="AV660" s="36"/>
      <c r="AW660" s="37"/>
      <c r="AX660" s="50"/>
      <c r="AY660" s="36"/>
      <c r="AZ660" s="36"/>
      <c r="BA660" s="36"/>
      <c r="BB660" s="36"/>
      <c r="BC660" s="36"/>
      <c r="BD660" s="36"/>
      <c r="BE660" s="36"/>
      <c r="BF660" s="36"/>
      <c r="BG660" s="36"/>
      <c r="BH660" s="36"/>
      <c r="BI660" s="36"/>
      <c r="BJ660" s="37"/>
    </row>
    <row r="661" spans="1:62" x14ac:dyDescent="0.25">
      <c r="A661" s="41" t="s">
        <v>39</v>
      </c>
      <c r="B661" s="37"/>
      <c r="C661" s="41" t="s">
        <v>41</v>
      </c>
      <c r="D661" s="37"/>
      <c r="E661" s="41" t="s">
        <v>11</v>
      </c>
      <c r="F661" s="36"/>
      <c r="G661" s="36"/>
      <c r="H661" s="36"/>
      <c r="I661" s="36"/>
      <c r="J661" s="37"/>
      <c r="K661" s="41" t="s">
        <v>283</v>
      </c>
      <c r="L661" s="36"/>
      <c r="M661" s="36"/>
      <c r="N661" s="36"/>
      <c r="O661" s="37"/>
      <c r="P661" s="41" t="s">
        <v>38</v>
      </c>
      <c r="Q661" s="36"/>
      <c r="R661" s="36"/>
      <c r="S661" s="37"/>
      <c r="T661" s="41" t="s">
        <v>44</v>
      </c>
      <c r="U661" s="36"/>
      <c r="V661" s="36"/>
      <c r="W661" s="37"/>
      <c r="X661" s="41" t="s">
        <v>45</v>
      </c>
      <c r="Y661" s="36"/>
      <c r="Z661" s="36"/>
      <c r="AA661" s="37"/>
      <c r="AB661" s="41" t="s">
        <v>46</v>
      </c>
      <c r="AC661" s="36"/>
      <c r="AD661" s="36"/>
      <c r="AE661" s="36"/>
      <c r="AF661" s="37"/>
      <c r="AG661" s="16" t="s">
        <v>47</v>
      </c>
      <c r="AH661" s="41" t="s">
        <v>266</v>
      </c>
      <c r="AI661" s="36"/>
      <c r="AJ661" s="36"/>
      <c r="AK661" s="36"/>
      <c r="AL661" s="36"/>
      <c r="AM661" s="37"/>
      <c r="AN661" s="41" t="s">
        <v>49</v>
      </c>
      <c r="AO661" s="37"/>
      <c r="AP661" s="41" t="s">
        <v>50</v>
      </c>
      <c r="AQ661" s="36"/>
      <c r="AR661" s="37"/>
      <c r="AS661" s="41" t="s">
        <v>265</v>
      </c>
      <c r="AT661" s="36"/>
      <c r="AU661" s="36"/>
      <c r="AV661" s="36"/>
      <c r="AW661" s="37"/>
      <c r="AX661" s="41" t="s">
        <v>264</v>
      </c>
      <c r="AY661" s="36"/>
      <c r="AZ661" s="37"/>
      <c r="BA661" s="41" t="s">
        <v>51</v>
      </c>
      <c r="BB661" s="36"/>
      <c r="BC661" s="36"/>
      <c r="BD661" s="36"/>
      <c r="BE661" s="36"/>
      <c r="BF661" s="36"/>
      <c r="BG661" s="36"/>
      <c r="BH661" s="37"/>
      <c r="BI661" s="41" t="s">
        <v>52</v>
      </c>
      <c r="BJ661" s="37"/>
    </row>
    <row r="662" spans="1:62" x14ac:dyDescent="0.25">
      <c r="A662" s="49">
        <v>44872.303865740738</v>
      </c>
      <c r="B662" s="37"/>
      <c r="C662" s="45">
        <v>23616</v>
      </c>
      <c r="D662" s="37"/>
      <c r="E662" s="45" t="s">
        <v>169</v>
      </c>
      <c r="F662" s="36"/>
      <c r="G662" s="36"/>
      <c r="H662" s="36"/>
      <c r="I662" s="36"/>
      <c r="J662" s="37"/>
      <c r="K662" s="45"/>
      <c r="L662" s="36"/>
      <c r="M662" s="36"/>
      <c r="N662" s="36"/>
      <c r="O662" s="37"/>
      <c r="P662" s="45" t="s">
        <v>342</v>
      </c>
      <c r="Q662" s="36"/>
      <c r="R662" s="36"/>
      <c r="S662" s="37"/>
      <c r="T662" s="40">
        <v>57569</v>
      </c>
      <c r="U662" s="36"/>
      <c r="V662" s="36"/>
      <c r="W662" s="37"/>
      <c r="X662" s="45">
        <v>1342</v>
      </c>
      <c r="Y662" s="36"/>
      <c r="Z662" s="36"/>
      <c r="AA662" s="37"/>
      <c r="AB662" s="45">
        <v>1</v>
      </c>
      <c r="AC662" s="36"/>
      <c r="AD662" s="36"/>
      <c r="AE662" s="36"/>
      <c r="AF662" s="37"/>
      <c r="AG662" s="15" t="s">
        <v>54</v>
      </c>
      <c r="AH662" s="35">
        <v>497</v>
      </c>
      <c r="AI662" s="36"/>
      <c r="AJ662" s="36"/>
      <c r="AK662" s="36"/>
      <c r="AL662" s="36"/>
      <c r="AM662" s="37"/>
      <c r="AN662" s="47">
        <v>6.35</v>
      </c>
      <c r="AO662" s="37"/>
      <c r="AP662" s="35">
        <v>3155.95</v>
      </c>
      <c r="AQ662" s="36"/>
      <c r="AR662" s="37"/>
      <c r="AS662" s="35">
        <v>2.7002012072434001</v>
      </c>
      <c r="AT662" s="36"/>
      <c r="AU662" s="36"/>
      <c r="AV662" s="36"/>
      <c r="AW662" s="37"/>
      <c r="AX662" s="35">
        <v>2.3516766020864384</v>
      </c>
      <c r="AY662" s="36"/>
      <c r="AZ662" s="37"/>
      <c r="BA662" s="48">
        <v>44876</v>
      </c>
      <c r="BB662" s="36"/>
      <c r="BC662" s="36"/>
      <c r="BD662" s="36"/>
      <c r="BE662" s="36"/>
      <c r="BF662" s="36"/>
      <c r="BG662" s="36"/>
      <c r="BH662" s="37"/>
      <c r="BI662" s="45" t="s">
        <v>293</v>
      </c>
      <c r="BJ662" s="37"/>
    </row>
    <row r="663" spans="1:62" x14ac:dyDescent="0.25">
      <c r="A663" s="49">
        <v>44875.442708333328</v>
      </c>
      <c r="B663" s="37"/>
      <c r="C663" s="45">
        <v>23616</v>
      </c>
      <c r="D663" s="37"/>
      <c r="E663" s="45" t="s">
        <v>169</v>
      </c>
      <c r="F663" s="36"/>
      <c r="G663" s="36"/>
      <c r="H663" s="36"/>
      <c r="I663" s="36"/>
      <c r="J663" s="37"/>
      <c r="K663" s="45"/>
      <c r="L663" s="36"/>
      <c r="M663" s="36"/>
      <c r="N663" s="36"/>
      <c r="O663" s="37"/>
      <c r="P663" s="45" t="s">
        <v>342</v>
      </c>
      <c r="Q663" s="36"/>
      <c r="R663" s="36"/>
      <c r="S663" s="37"/>
      <c r="T663" s="40">
        <v>58641</v>
      </c>
      <c r="U663" s="36"/>
      <c r="V663" s="36"/>
      <c r="W663" s="37"/>
      <c r="X663" s="45">
        <v>1072</v>
      </c>
      <c r="Y663" s="36"/>
      <c r="Z663" s="36"/>
      <c r="AA663" s="37"/>
      <c r="AB663" s="45">
        <v>1</v>
      </c>
      <c r="AC663" s="36"/>
      <c r="AD663" s="36"/>
      <c r="AE663" s="36"/>
      <c r="AF663" s="37"/>
      <c r="AG663" s="15" t="s">
        <v>54</v>
      </c>
      <c r="AH663" s="35">
        <v>368</v>
      </c>
      <c r="AI663" s="36"/>
      <c r="AJ663" s="36"/>
      <c r="AK663" s="36"/>
      <c r="AL663" s="36"/>
      <c r="AM663" s="37"/>
      <c r="AN663" s="47">
        <v>6.26</v>
      </c>
      <c r="AO663" s="37"/>
      <c r="AP663" s="35">
        <v>2303.6799999999998</v>
      </c>
      <c r="AQ663" s="36"/>
      <c r="AR663" s="37"/>
      <c r="AS663" s="35">
        <v>2.9130434782607999</v>
      </c>
      <c r="AT663" s="36"/>
      <c r="AU663" s="36"/>
      <c r="AV663" s="36"/>
      <c r="AW663" s="37"/>
      <c r="AX663" s="35">
        <v>2.1489552238805971</v>
      </c>
      <c r="AY663" s="36"/>
      <c r="AZ663" s="37"/>
      <c r="BA663" s="48">
        <v>44886</v>
      </c>
      <c r="BB663" s="36"/>
      <c r="BC663" s="36"/>
      <c r="BD663" s="36"/>
      <c r="BE663" s="36"/>
      <c r="BF663" s="36"/>
      <c r="BG663" s="36"/>
      <c r="BH663" s="37"/>
      <c r="BI663" s="45" t="s">
        <v>293</v>
      </c>
      <c r="BJ663" s="37"/>
    </row>
    <row r="664" spans="1:62" x14ac:dyDescent="0.25">
      <c r="A664" s="49">
        <v>44879.637060185181</v>
      </c>
      <c r="B664" s="37"/>
      <c r="C664" s="45">
        <v>23616</v>
      </c>
      <c r="D664" s="37"/>
      <c r="E664" s="45" t="s">
        <v>169</v>
      </c>
      <c r="F664" s="36"/>
      <c r="G664" s="36"/>
      <c r="H664" s="36"/>
      <c r="I664" s="36"/>
      <c r="J664" s="37"/>
      <c r="K664" s="45"/>
      <c r="L664" s="36"/>
      <c r="M664" s="36"/>
      <c r="N664" s="36"/>
      <c r="O664" s="37"/>
      <c r="P664" s="45" t="s">
        <v>321</v>
      </c>
      <c r="Q664" s="36"/>
      <c r="R664" s="36"/>
      <c r="S664" s="37"/>
      <c r="T664" s="40">
        <v>59746</v>
      </c>
      <c r="U664" s="36"/>
      <c r="V664" s="36"/>
      <c r="W664" s="37"/>
      <c r="X664" s="45">
        <v>1105</v>
      </c>
      <c r="Y664" s="36"/>
      <c r="Z664" s="36"/>
      <c r="AA664" s="37"/>
      <c r="AB664" s="45">
        <v>1</v>
      </c>
      <c r="AC664" s="36"/>
      <c r="AD664" s="36"/>
      <c r="AE664" s="36"/>
      <c r="AF664" s="37"/>
      <c r="AG664" s="15" t="s">
        <v>54</v>
      </c>
      <c r="AH664" s="35">
        <v>401</v>
      </c>
      <c r="AI664" s="36"/>
      <c r="AJ664" s="36"/>
      <c r="AK664" s="36"/>
      <c r="AL664" s="36"/>
      <c r="AM664" s="37"/>
      <c r="AN664" s="47">
        <v>6.26</v>
      </c>
      <c r="AO664" s="37"/>
      <c r="AP664" s="35">
        <v>2510.2600000000002</v>
      </c>
      <c r="AQ664" s="36"/>
      <c r="AR664" s="37"/>
      <c r="AS664" s="35">
        <v>2.7556109725684999</v>
      </c>
      <c r="AT664" s="36"/>
      <c r="AU664" s="36"/>
      <c r="AV664" s="36"/>
      <c r="AW664" s="37"/>
      <c r="AX664" s="35">
        <v>2.2717285067873303</v>
      </c>
      <c r="AY664" s="36"/>
      <c r="AZ664" s="37"/>
      <c r="BA664" s="48">
        <v>44886</v>
      </c>
      <c r="BB664" s="36"/>
      <c r="BC664" s="36"/>
      <c r="BD664" s="36"/>
      <c r="BE664" s="36"/>
      <c r="BF664" s="36"/>
      <c r="BG664" s="36"/>
      <c r="BH664" s="37"/>
      <c r="BI664" s="45" t="s">
        <v>293</v>
      </c>
      <c r="BJ664" s="37"/>
    </row>
    <row r="665" spans="1:62" x14ac:dyDescent="0.25">
      <c r="A665" s="49">
        <v>44882.654074074075</v>
      </c>
      <c r="B665" s="37"/>
      <c r="C665" s="45">
        <v>23616</v>
      </c>
      <c r="D665" s="37"/>
      <c r="E665" s="45" t="s">
        <v>169</v>
      </c>
      <c r="F665" s="36"/>
      <c r="G665" s="36"/>
      <c r="H665" s="36"/>
      <c r="I665" s="36"/>
      <c r="J665" s="37"/>
      <c r="K665" s="45"/>
      <c r="L665" s="36"/>
      <c r="M665" s="36"/>
      <c r="N665" s="36"/>
      <c r="O665" s="37"/>
      <c r="P665" s="45" t="s">
        <v>342</v>
      </c>
      <c r="Q665" s="36"/>
      <c r="R665" s="36"/>
      <c r="S665" s="37"/>
      <c r="T665" s="40">
        <v>61089</v>
      </c>
      <c r="U665" s="36"/>
      <c r="V665" s="36"/>
      <c r="W665" s="37"/>
      <c r="X665" s="45">
        <v>1343</v>
      </c>
      <c r="Y665" s="36"/>
      <c r="Z665" s="36"/>
      <c r="AA665" s="37"/>
      <c r="AB665" s="45">
        <v>1</v>
      </c>
      <c r="AC665" s="36"/>
      <c r="AD665" s="36"/>
      <c r="AE665" s="36"/>
      <c r="AF665" s="37"/>
      <c r="AG665" s="15" t="s">
        <v>54</v>
      </c>
      <c r="AH665" s="35">
        <v>447</v>
      </c>
      <c r="AI665" s="36"/>
      <c r="AJ665" s="36"/>
      <c r="AK665" s="36"/>
      <c r="AL665" s="36"/>
      <c r="AM665" s="37"/>
      <c r="AN665" s="47">
        <v>6.28</v>
      </c>
      <c r="AO665" s="37"/>
      <c r="AP665" s="35">
        <v>2807.16</v>
      </c>
      <c r="AQ665" s="36"/>
      <c r="AR665" s="37"/>
      <c r="AS665" s="35">
        <v>3.0044742729306</v>
      </c>
      <c r="AT665" s="36"/>
      <c r="AU665" s="36"/>
      <c r="AV665" s="36"/>
      <c r="AW665" s="37"/>
      <c r="AX665" s="35">
        <v>2.0902159344750557</v>
      </c>
      <c r="AY665" s="36"/>
      <c r="AZ665" s="37"/>
      <c r="BA665" s="48">
        <v>44893</v>
      </c>
      <c r="BB665" s="36"/>
      <c r="BC665" s="36"/>
      <c r="BD665" s="36"/>
      <c r="BE665" s="36"/>
      <c r="BF665" s="36"/>
      <c r="BG665" s="36"/>
      <c r="BH665" s="37"/>
      <c r="BI665" s="45" t="s">
        <v>293</v>
      </c>
      <c r="BJ665" s="37"/>
    </row>
    <row r="666" spans="1:62" x14ac:dyDescent="0.25">
      <c r="A666" s="49">
        <v>44886.635891203703</v>
      </c>
      <c r="B666" s="37"/>
      <c r="C666" s="45">
        <v>23616</v>
      </c>
      <c r="D666" s="37"/>
      <c r="E666" s="45" t="s">
        <v>169</v>
      </c>
      <c r="F666" s="36"/>
      <c r="G666" s="36"/>
      <c r="H666" s="36"/>
      <c r="I666" s="36"/>
      <c r="J666" s="37"/>
      <c r="K666" s="45"/>
      <c r="L666" s="36"/>
      <c r="M666" s="36"/>
      <c r="N666" s="36"/>
      <c r="O666" s="37"/>
      <c r="P666" s="45" t="s">
        <v>342</v>
      </c>
      <c r="Q666" s="36"/>
      <c r="R666" s="36"/>
      <c r="S666" s="37"/>
      <c r="T666" s="40">
        <v>61664</v>
      </c>
      <c r="U666" s="36"/>
      <c r="V666" s="36"/>
      <c r="W666" s="37"/>
      <c r="X666" s="45">
        <v>575</v>
      </c>
      <c r="Y666" s="36"/>
      <c r="Z666" s="36"/>
      <c r="AA666" s="37"/>
      <c r="AB666" s="45">
        <v>1</v>
      </c>
      <c r="AC666" s="36"/>
      <c r="AD666" s="36"/>
      <c r="AE666" s="36"/>
      <c r="AF666" s="37"/>
      <c r="AG666" s="15" t="s">
        <v>54</v>
      </c>
      <c r="AH666" s="35">
        <v>202</v>
      </c>
      <c r="AI666" s="36"/>
      <c r="AJ666" s="36"/>
      <c r="AK666" s="36"/>
      <c r="AL666" s="36"/>
      <c r="AM666" s="37"/>
      <c r="AN666" s="47">
        <v>6.28</v>
      </c>
      <c r="AO666" s="37"/>
      <c r="AP666" s="35">
        <v>1268.56</v>
      </c>
      <c r="AQ666" s="36"/>
      <c r="AR666" s="37"/>
      <c r="AS666" s="35">
        <v>2.8465346534652998</v>
      </c>
      <c r="AT666" s="36"/>
      <c r="AU666" s="36"/>
      <c r="AV666" s="36"/>
      <c r="AW666" s="37"/>
      <c r="AX666" s="35">
        <v>2.2061913043478261</v>
      </c>
      <c r="AY666" s="36"/>
      <c r="AZ666" s="37"/>
      <c r="BA666" s="48">
        <v>44893</v>
      </c>
      <c r="BB666" s="36"/>
      <c r="BC666" s="36"/>
      <c r="BD666" s="36"/>
      <c r="BE666" s="36"/>
      <c r="BF666" s="36"/>
      <c r="BG666" s="36"/>
      <c r="BH666" s="37"/>
      <c r="BI666" s="45" t="s">
        <v>293</v>
      </c>
      <c r="BJ666" s="37"/>
    </row>
    <row r="667" spans="1:62" x14ac:dyDescent="0.25">
      <c r="A667" s="49">
        <v>44888.376180555555</v>
      </c>
      <c r="B667" s="37"/>
      <c r="C667" s="45">
        <v>23616</v>
      </c>
      <c r="D667" s="37"/>
      <c r="E667" s="45" t="s">
        <v>169</v>
      </c>
      <c r="F667" s="36"/>
      <c r="G667" s="36"/>
      <c r="H667" s="36"/>
      <c r="I667" s="36"/>
      <c r="J667" s="37"/>
      <c r="K667" s="45"/>
      <c r="L667" s="36"/>
      <c r="M667" s="36"/>
      <c r="N667" s="36"/>
      <c r="O667" s="37"/>
      <c r="P667" s="45" t="s">
        <v>342</v>
      </c>
      <c r="Q667" s="36"/>
      <c r="R667" s="36"/>
      <c r="S667" s="37"/>
      <c r="T667" s="40">
        <v>62684</v>
      </c>
      <c r="U667" s="36"/>
      <c r="V667" s="36"/>
      <c r="W667" s="37"/>
      <c r="X667" s="45">
        <v>1020</v>
      </c>
      <c r="Y667" s="36"/>
      <c r="Z667" s="36"/>
      <c r="AA667" s="37"/>
      <c r="AB667" s="45">
        <v>1</v>
      </c>
      <c r="AC667" s="36"/>
      <c r="AD667" s="36"/>
      <c r="AE667" s="36"/>
      <c r="AF667" s="37"/>
      <c r="AG667" s="15" t="s">
        <v>54</v>
      </c>
      <c r="AH667" s="35">
        <v>347</v>
      </c>
      <c r="AI667" s="36"/>
      <c r="AJ667" s="36"/>
      <c r="AK667" s="36"/>
      <c r="AL667" s="36"/>
      <c r="AM667" s="37"/>
      <c r="AN667" s="47">
        <v>6.28</v>
      </c>
      <c r="AO667" s="37"/>
      <c r="AP667" s="35">
        <v>2179.16</v>
      </c>
      <c r="AQ667" s="36"/>
      <c r="AR667" s="37"/>
      <c r="AS667" s="35">
        <v>2.9394812680114999</v>
      </c>
      <c r="AT667" s="36"/>
      <c r="AU667" s="36"/>
      <c r="AV667" s="36"/>
      <c r="AW667" s="37"/>
      <c r="AX667" s="35">
        <v>2.1364313725490196</v>
      </c>
      <c r="AY667" s="36"/>
      <c r="AZ667" s="37"/>
      <c r="BA667" s="48">
        <v>44893</v>
      </c>
      <c r="BB667" s="36"/>
      <c r="BC667" s="36"/>
      <c r="BD667" s="36"/>
      <c r="BE667" s="36"/>
      <c r="BF667" s="36"/>
      <c r="BG667" s="36"/>
      <c r="BH667" s="37"/>
      <c r="BI667" s="45" t="s">
        <v>293</v>
      </c>
      <c r="BJ667" s="37"/>
    </row>
    <row r="668" spans="1:62" x14ac:dyDescent="0.25">
      <c r="A668" s="49">
        <v>44894.599131944444</v>
      </c>
      <c r="B668" s="37"/>
      <c r="C668" s="45">
        <v>23616</v>
      </c>
      <c r="D668" s="37"/>
      <c r="E668" s="45" t="s">
        <v>169</v>
      </c>
      <c r="F668" s="36"/>
      <c r="G668" s="36"/>
      <c r="H668" s="36"/>
      <c r="I668" s="36"/>
      <c r="J668" s="37"/>
      <c r="K668" s="45"/>
      <c r="L668" s="36"/>
      <c r="M668" s="36"/>
      <c r="N668" s="36"/>
      <c r="O668" s="37"/>
      <c r="P668" s="45" t="s">
        <v>321</v>
      </c>
      <c r="Q668" s="36"/>
      <c r="R668" s="36"/>
      <c r="S668" s="37"/>
      <c r="T668" s="40">
        <v>63876</v>
      </c>
      <c r="U668" s="36"/>
      <c r="V668" s="36"/>
      <c r="W668" s="37"/>
      <c r="X668" s="45">
        <v>1192</v>
      </c>
      <c r="Y668" s="36"/>
      <c r="Z668" s="36"/>
      <c r="AA668" s="37"/>
      <c r="AB668" s="45">
        <v>1</v>
      </c>
      <c r="AC668" s="36"/>
      <c r="AD668" s="36"/>
      <c r="AE668" s="36"/>
      <c r="AF668" s="37"/>
      <c r="AG668" s="15" t="s">
        <v>54</v>
      </c>
      <c r="AH668" s="35">
        <v>408</v>
      </c>
      <c r="AI668" s="36"/>
      <c r="AJ668" s="36"/>
      <c r="AK668" s="36"/>
      <c r="AL668" s="36"/>
      <c r="AM668" s="37"/>
      <c r="AN668" s="47">
        <v>6.23</v>
      </c>
      <c r="AO668" s="37"/>
      <c r="AP668" s="35">
        <v>2541.84</v>
      </c>
      <c r="AQ668" s="36"/>
      <c r="AR668" s="37"/>
      <c r="AS668" s="35">
        <v>2.9215686274508998</v>
      </c>
      <c r="AT668" s="36"/>
      <c r="AU668" s="36"/>
      <c r="AV668" s="36"/>
      <c r="AW668" s="37"/>
      <c r="AX668" s="35">
        <v>2.1324161073825505</v>
      </c>
      <c r="AY668" s="36"/>
      <c r="AZ668" s="37"/>
      <c r="BA668" s="48">
        <v>44900</v>
      </c>
      <c r="BB668" s="36"/>
      <c r="BC668" s="36"/>
      <c r="BD668" s="36"/>
      <c r="BE668" s="36"/>
      <c r="BF668" s="36"/>
      <c r="BG668" s="36"/>
      <c r="BH668" s="37"/>
      <c r="BI668" s="45" t="s">
        <v>293</v>
      </c>
      <c r="BJ668" s="37"/>
    </row>
    <row r="669" spans="1:62" ht="15" customHeight="1" x14ac:dyDescent="0.25">
      <c r="A669" s="41" t="s">
        <v>150</v>
      </c>
      <c r="B669" s="36"/>
      <c r="C669" s="36"/>
      <c r="D669" s="37"/>
      <c r="E669" s="41" t="s">
        <v>151</v>
      </c>
      <c r="F669" s="36"/>
      <c r="G669" s="36"/>
      <c r="H669" s="36"/>
      <c r="I669" s="36"/>
      <c r="J669" s="37"/>
      <c r="K669" s="41" t="s">
        <v>154</v>
      </c>
      <c r="L669" s="36"/>
      <c r="M669" s="36"/>
      <c r="N669" s="36"/>
      <c r="O669" s="36"/>
      <c r="P669" s="36"/>
      <c r="Q669" s="36"/>
      <c r="R669" s="36"/>
      <c r="S669" s="37"/>
      <c r="T669" s="41" t="s">
        <v>267</v>
      </c>
      <c r="U669" s="36"/>
      <c r="V669" s="36"/>
      <c r="W669" s="36"/>
      <c r="X669" s="36"/>
      <c r="Y669" s="36"/>
      <c r="Z669" s="36"/>
      <c r="AA669" s="37"/>
      <c r="AB669" s="41" t="s">
        <v>275</v>
      </c>
      <c r="AC669" s="36"/>
      <c r="AD669" s="36"/>
      <c r="AE669" s="36"/>
      <c r="AF669" s="36"/>
      <c r="AG669" s="37"/>
      <c r="AH669" s="41" t="s">
        <v>274</v>
      </c>
      <c r="AI669" s="36"/>
      <c r="AJ669" s="36"/>
      <c r="AK669" s="36"/>
      <c r="AL669" s="36"/>
      <c r="AM669" s="36"/>
      <c r="AN669" s="36"/>
      <c r="AO669" s="37"/>
      <c r="AP669" s="41" t="s">
        <v>273</v>
      </c>
      <c r="AQ669" s="36"/>
      <c r="AR669" s="36"/>
      <c r="AS669" s="36"/>
      <c r="AT669" s="36"/>
      <c r="AU669" s="36"/>
      <c r="AV669" s="36"/>
      <c r="AW669" s="37"/>
      <c r="AX669" s="41" t="s">
        <v>272</v>
      </c>
      <c r="AY669" s="36"/>
      <c r="AZ669" s="36"/>
      <c r="BA669" s="36"/>
      <c r="BB669" s="36"/>
      <c r="BC669" s="36"/>
      <c r="BD669" s="36"/>
      <c r="BE669" s="36"/>
      <c r="BF669" s="36"/>
      <c r="BG669" s="36"/>
      <c r="BH669" s="37"/>
      <c r="BI669" s="41" t="s">
        <v>265</v>
      </c>
      <c r="BJ669" s="37"/>
    </row>
    <row r="670" spans="1:62" ht="14.25" customHeight="1" x14ac:dyDescent="0.25">
      <c r="A670" s="35">
        <v>7649</v>
      </c>
      <c r="B670" s="36"/>
      <c r="C670" s="36"/>
      <c r="D670" s="37"/>
      <c r="E670" s="35">
        <v>2670</v>
      </c>
      <c r="F670" s="36"/>
      <c r="G670" s="36"/>
      <c r="H670" s="36"/>
      <c r="I670" s="36"/>
      <c r="J670" s="37"/>
      <c r="K670" s="35">
        <v>16766.61</v>
      </c>
      <c r="L670" s="36"/>
      <c r="M670" s="36"/>
      <c r="N670" s="36"/>
      <c r="O670" s="36"/>
      <c r="P670" s="36"/>
      <c r="Q670" s="36"/>
      <c r="R670" s="36"/>
      <c r="S670" s="37"/>
      <c r="T670" s="45">
        <v>7649</v>
      </c>
      <c r="U670" s="36"/>
      <c r="V670" s="36"/>
      <c r="W670" s="36"/>
      <c r="X670" s="36"/>
      <c r="Y670" s="36"/>
      <c r="Z670" s="36"/>
      <c r="AA670" s="37"/>
      <c r="AB670" s="35">
        <v>2670</v>
      </c>
      <c r="AC670" s="36"/>
      <c r="AD670" s="36"/>
      <c r="AE670" s="36"/>
      <c r="AF670" s="36"/>
      <c r="AG670" s="37"/>
      <c r="AH670" s="35">
        <v>16766.61</v>
      </c>
      <c r="AI670" s="36"/>
      <c r="AJ670" s="36"/>
      <c r="AK670" s="36"/>
      <c r="AL670" s="36"/>
      <c r="AM670" s="36"/>
      <c r="AN670" s="36"/>
      <c r="AO670" s="37"/>
      <c r="AP670" s="35">
        <v>2.1920002614720882</v>
      </c>
      <c r="AQ670" s="36"/>
      <c r="AR670" s="36"/>
      <c r="AS670" s="36"/>
      <c r="AT670" s="36"/>
      <c r="AU670" s="36"/>
      <c r="AV670" s="36"/>
      <c r="AW670" s="37"/>
      <c r="AX670" s="35">
        <v>2.8647940074906368</v>
      </c>
      <c r="AY670" s="36"/>
      <c r="AZ670" s="36"/>
      <c r="BA670" s="36"/>
      <c r="BB670" s="36"/>
      <c r="BC670" s="36"/>
      <c r="BD670" s="36"/>
      <c r="BE670" s="36"/>
      <c r="BF670" s="36"/>
      <c r="BG670" s="36"/>
      <c r="BH670" s="37"/>
      <c r="BI670" s="35">
        <v>2.8647940074906368</v>
      </c>
      <c r="BJ670" s="37"/>
    </row>
    <row r="671" spans="1:62" x14ac:dyDescent="0.25">
      <c r="A671" s="42"/>
      <c r="B671" s="29"/>
      <c r="C671" s="42"/>
      <c r="D671" s="29"/>
      <c r="E671" s="42"/>
      <c r="F671" s="29"/>
      <c r="G671" s="29"/>
      <c r="H671" s="29"/>
      <c r="I671" s="29"/>
      <c r="J671" s="29"/>
      <c r="K671" s="42"/>
      <c r="L671" s="29"/>
      <c r="M671" s="29"/>
      <c r="N671" s="29"/>
      <c r="O671" s="29"/>
      <c r="P671" s="42"/>
      <c r="Q671" s="29"/>
      <c r="R671" s="29"/>
      <c r="S671" s="29"/>
      <c r="T671" s="42"/>
      <c r="U671" s="29"/>
      <c r="V671" s="29"/>
      <c r="W671" s="29"/>
      <c r="X671" s="42"/>
      <c r="Y671" s="29"/>
      <c r="Z671" s="29"/>
      <c r="AA671" s="29"/>
      <c r="AB671" s="42"/>
      <c r="AC671" s="29"/>
      <c r="AD671" s="29"/>
      <c r="AE671" s="29"/>
      <c r="AF671" s="29"/>
      <c r="AG671" s="17"/>
      <c r="AH671" s="42"/>
      <c r="AI671" s="29"/>
      <c r="AJ671" s="29"/>
      <c r="AK671" s="29"/>
      <c r="AL671" s="29"/>
      <c r="AM671" s="29"/>
      <c r="AN671" s="42"/>
      <c r="AO671" s="29"/>
      <c r="AP671" s="42"/>
      <c r="AQ671" s="29"/>
      <c r="AR671" s="29"/>
      <c r="AS671" s="42"/>
      <c r="AT671" s="29"/>
      <c r="AU671" s="29"/>
      <c r="AV671" s="29"/>
      <c r="AW671" s="29"/>
      <c r="AX671" s="42"/>
      <c r="AY671" s="29"/>
      <c r="AZ671" s="29"/>
      <c r="BA671" s="42"/>
      <c r="BB671" s="29"/>
      <c r="BC671" s="29"/>
      <c r="BD671" s="29"/>
      <c r="BE671" s="29"/>
      <c r="BF671" s="29"/>
      <c r="BG671" s="29"/>
      <c r="BH671" s="29"/>
      <c r="BI671" s="42"/>
      <c r="BJ671" s="29"/>
    </row>
    <row r="672" spans="1:62" ht="14.1" customHeight="1" x14ac:dyDescent="0.25">
      <c r="A672" s="41" t="s">
        <v>185</v>
      </c>
      <c r="B672" s="36"/>
      <c r="C672" s="36"/>
      <c r="D672" s="36"/>
      <c r="E672" s="36"/>
      <c r="F672" s="36"/>
      <c r="G672" s="36"/>
      <c r="H672" s="37"/>
      <c r="I672" s="41" t="s">
        <v>271</v>
      </c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7"/>
      <c r="V672" s="41" t="s">
        <v>270</v>
      </c>
      <c r="W672" s="36"/>
      <c r="X672" s="36"/>
      <c r="Y672" s="36"/>
      <c r="Z672" s="36"/>
      <c r="AA672" s="36"/>
      <c r="AB672" s="36"/>
      <c r="AC672" s="36"/>
      <c r="AD672" s="36"/>
      <c r="AE672" s="36"/>
      <c r="AF672" s="36"/>
      <c r="AG672" s="36"/>
      <c r="AH672" s="36"/>
      <c r="AI672" s="36"/>
      <c r="AJ672" s="36"/>
      <c r="AK672" s="37"/>
      <c r="AL672" s="41" t="s">
        <v>269</v>
      </c>
      <c r="AM672" s="36"/>
      <c r="AN672" s="36"/>
      <c r="AO672" s="36"/>
      <c r="AP672" s="36"/>
      <c r="AQ672" s="36"/>
      <c r="AR672" s="36"/>
      <c r="AS672" s="36"/>
      <c r="AT672" s="36"/>
      <c r="AU672" s="36"/>
      <c r="AV672" s="36"/>
      <c r="AW672" s="36"/>
      <c r="AX672" s="36"/>
      <c r="AY672" s="37"/>
      <c r="AZ672" s="41" t="s">
        <v>152</v>
      </c>
      <c r="BA672" s="36"/>
      <c r="BB672" s="36"/>
      <c r="BC672" s="36"/>
      <c r="BD672" s="36"/>
      <c r="BE672" s="36"/>
      <c r="BF672" s="36"/>
      <c r="BG672" s="36"/>
      <c r="BH672" s="36"/>
      <c r="BI672" s="36"/>
      <c r="BJ672" s="37"/>
    </row>
    <row r="673" spans="1:62" ht="14.1" customHeight="1" x14ac:dyDescent="0.25">
      <c r="A673" s="45" t="s">
        <v>158</v>
      </c>
      <c r="B673" s="36"/>
      <c r="C673" s="36"/>
      <c r="D673" s="36"/>
      <c r="E673" s="36"/>
      <c r="F673" s="36"/>
      <c r="G673" s="36"/>
      <c r="H673" s="37"/>
      <c r="I673" s="35">
        <v>2670</v>
      </c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7"/>
      <c r="V673" s="35">
        <v>100</v>
      </c>
      <c r="W673" s="36"/>
      <c r="X673" s="36"/>
      <c r="Y673" s="36"/>
      <c r="Z673" s="36"/>
      <c r="AA673" s="36"/>
      <c r="AB673" s="36"/>
      <c r="AC673" s="36"/>
      <c r="AD673" s="36"/>
      <c r="AE673" s="36"/>
      <c r="AF673" s="36"/>
      <c r="AG673" s="36"/>
      <c r="AH673" s="36"/>
      <c r="AI673" s="36"/>
      <c r="AJ673" s="36"/>
      <c r="AK673" s="37"/>
      <c r="AL673" s="46">
        <v>1</v>
      </c>
      <c r="AM673" s="36"/>
      <c r="AN673" s="36"/>
      <c r="AO673" s="36"/>
      <c r="AP673" s="36"/>
      <c r="AQ673" s="36"/>
      <c r="AR673" s="36"/>
      <c r="AS673" s="36"/>
      <c r="AT673" s="36"/>
      <c r="AU673" s="36"/>
      <c r="AV673" s="36"/>
      <c r="AW673" s="36"/>
      <c r="AX673" s="36"/>
      <c r="AY673" s="37"/>
      <c r="AZ673" s="35">
        <v>16766.61</v>
      </c>
      <c r="BA673" s="36"/>
      <c r="BB673" s="36"/>
      <c r="BC673" s="36"/>
      <c r="BD673" s="36"/>
      <c r="BE673" s="36"/>
      <c r="BF673" s="36"/>
      <c r="BG673" s="36"/>
      <c r="BH673" s="36"/>
      <c r="BI673" s="36"/>
      <c r="BJ673" s="37"/>
    </row>
    <row r="674" spans="1:62" ht="0.45" customHeight="1" x14ac:dyDescent="0.25"/>
    <row r="675" spans="1:62" ht="6" customHeight="1" x14ac:dyDescent="0.25">
      <c r="A675" s="50"/>
      <c r="B675" s="37"/>
      <c r="C675" s="50"/>
      <c r="D675" s="36"/>
      <c r="E675" s="36"/>
      <c r="F675" s="36"/>
      <c r="G675" s="36"/>
      <c r="H675" s="36"/>
      <c r="I675" s="36"/>
      <c r="J675" s="37"/>
      <c r="K675" s="50"/>
      <c r="L675" s="36"/>
      <c r="M675" s="36"/>
      <c r="N675" s="36"/>
      <c r="O675" s="36"/>
      <c r="P675" s="36"/>
      <c r="Q675" s="36"/>
      <c r="R675" s="36"/>
      <c r="S675" s="37"/>
      <c r="T675" s="50"/>
      <c r="U675" s="36"/>
      <c r="V675" s="36"/>
      <c r="W675" s="36"/>
      <c r="X675" s="36"/>
      <c r="Y675" s="36"/>
      <c r="Z675" s="36"/>
      <c r="AA675" s="37"/>
      <c r="AB675" s="50"/>
      <c r="AC675" s="36"/>
      <c r="AD675" s="36"/>
      <c r="AE675" s="36"/>
      <c r="AF675" s="36"/>
      <c r="AG675" s="37"/>
      <c r="AH675" s="50"/>
      <c r="AI675" s="36"/>
      <c r="AJ675" s="36"/>
      <c r="AK675" s="36"/>
      <c r="AL675" s="36"/>
      <c r="AM675" s="36"/>
      <c r="AN675" s="36"/>
      <c r="AO675" s="37"/>
      <c r="AP675" s="50"/>
      <c r="AQ675" s="36"/>
      <c r="AR675" s="36"/>
      <c r="AS675" s="36"/>
      <c r="AT675" s="36"/>
      <c r="AU675" s="36"/>
      <c r="AV675" s="36"/>
      <c r="AW675" s="37"/>
      <c r="AX675" s="50"/>
      <c r="AY675" s="36"/>
      <c r="AZ675" s="36"/>
      <c r="BA675" s="36"/>
      <c r="BB675" s="36"/>
      <c r="BC675" s="36"/>
      <c r="BD675" s="36"/>
      <c r="BE675" s="36"/>
      <c r="BF675" s="36"/>
      <c r="BG675" s="36"/>
      <c r="BH675" s="36"/>
      <c r="BI675" s="36"/>
      <c r="BJ675" s="37"/>
    </row>
    <row r="676" spans="1:62" ht="16.95" customHeight="1" x14ac:dyDescent="0.25">
      <c r="A676" s="52"/>
      <c r="B676" s="37"/>
      <c r="C676" s="51" t="s">
        <v>36</v>
      </c>
      <c r="D676" s="36"/>
      <c r="E676" s="36"/>
      <c r="F676" s="36"/>
      <c r="G676" s="36"/>
      <c r="H676" s="36"/>
      <c r="I676" s="36"/>
      <c r="J676" s="37"/>
      <c r="K676" s="51" t="s">
        <v>292</v>
      </c>
      <c r="L676" s="36"/>
      <c r="M676" s="36"/>
      <c r="N676" s="36"/>
      <c r="O676" s="36"/>
      <c r="P676" s="36"/>
      <c r="Q676" s="36"/>
      <c r="R676" s="36"/>
      <c r="S676" s="37"/>
      <c r="T676" s="51" t="s">
        <v>42</v>
      </c>
      <c r="U676" s="36"/>
      <c r="V676" s="36"/>
      <c r="W676" s="36"/>
      <c r="X676" s="36"/>
      <c r="Y676" s="36"/>
      <c r="Z676" s="36"/>
      <c r="AA676" s="37"/>
      <c r="AB676" s="51" t="s">
        <v>43</v>
      </c>
      <c r="AC676" s="36"/>
      <c r="AD676" s="36"/>
      <c r="AE676" s="36"/>
      <c r="AF676" s="36"/>
      <c r="AG676" s="37"/>
      <c r="AH676" s="51" t="s">
        <v>291</v>
      </c>
      <c r="AI676" s="36"/>
      <c r="AJ676" s="36"/>
      <c r="AK676" s="36"/>
      <c r="AL676" s="36"/>
      <c r="AM676" s="36"/>
      <c r="AN676" s="36"/>
      <c r="AO676" s="37"/>
      <c r="AP676" s="51" t="s">
        <v>290</v>
      </c>
      <c r="AQ676" s="36"/>
      <c r="AR676" s="36"/>
      <c r="AS676" s="36"/>
      <c r="AT676" s="36"/>
      <c r="AU676" s="36"/>
      <c r="AV676" s="36"/>
      <c r="AW676" s="37"/>
      <c r="AX676" s="51" t="s">
        <v>47</v>
      </c>
      <c r="AY676" s="36"/>
      <c r="AZ676" s="37"/>
      <c r="BA676" s="51" t="s">
        <v>289</v>
      </c>
      <c r="BB676" s="36"/>
      <c r="BC676" s="36"/>
      <c r="BD676" s="36"/>
      <c r="BE676" s="36"/>
      <c r="BF676" s="36"/>
      <c r="BG676" s="36"/>
      <c r="BH676" s="37"/>
      <c r="BI676" s="51" t="s">
        <v>288</v>
      </c>
      <c r="BJ676" s="37"/>
    </row>
    <row r="677" spans="1:62" ht="14.25" customHeight="1" x14ac:dyDescent="0.25">
      <c r="A677" s="50"/>
      <c r="B677" s="37"/>
      <c r="C677" s="45" t="s">
        <v>298</v>
      </c>
      <c r="D677" s="36"/>
      <c r="E677" s="36"/>
      <c r="F677" s="36"/>
      <c r="G677" s="36"/>
      <c r="H677" s="36"/>
      <c r="I677" s="36"/>
      <c r="J677" s="37"/>
      <c r="K677" s="45">
        <v>10100</v>
      </c>
      <c r="L677" s="36"/>
      <c r="M677" s="36"/>
      <c r="N677" s="36"/>
      <c r="O677" s="36"/>
      <c r="P677" s="36"/>
      <c r="Q677" s="36"/>
      <c r="R677" s="36"/>
      <c r="S677" s="37"/>
      <c r="T677" s="45" t="s">
        <v>216</v>
      </c>
      <c r="U677" s="36"/>
      <c r="V677" s="36"/>
      <c r="W677" s="36"/>
      <c r="X677" s="36"/>
      <c r="Y677" s="36"/>
      <c r="Z677" s="36"/>
      <c r="AA677" s="37"/>
      <c r="AB677" s="45">
        <v>734225</v>
      </c>
      <c r="AC677" s="36"/>
      <c r="AD677" s="36"/>
      <c r="AE677" s="36"/>
      <c r="AF677" s="36"/>
      <c r="AG677" s="37"/>
      <c r="AH677" s="45" t="s">
        <v>355</v>
      </c>
      <c r="AI677" s="36"/>
      <c r="AJ677" s="36"/>
      <c r="AK677" s="36"/>
      <c r="AL677" s="36"/>
      <c r="AM677" s="36"/>
      <c r="AN677" s="36"/>
      <c r="AO677" s="37"/>
      <c r="AP677" s="45" t="s">
        <v>185</v>
      </c>
      <c r="AQ677" s="36"/>
      <c r="AR677" s="36"/>
      <c r="AS677" s="36"/>
      <c r="AT677" s="36"/>
      <c r="AU677" s="36"/>
      <c r="AV677" s="36"/>
      <c r="AW677" s="37"/>
      <c r="AX677" s="45" t="s">
        <v>284</v>
      </c>
      <c r="AY677" s="36"/>
      <c r="AZ677" s="37"/>
      <c r="BA677" s="45">
        <v>2.25</v>
      </c>
      <c r="BB677" s="36"/>
      <c r="BC677" s="36"/>
      <c r="BD677" s="36"/>
      <c r="BE677" s="36"/>
      <c r="BF677" s="36"/>
      <c r="BG677" s="36"/>
      <c r="BH677" s="37"/>
      <c r="BI677" s="45">
        <v>3.75</v>
      </c>
      <c r="BJ677" s="37"/>
    </row>
    <row r="678" spans="1:62" ht="3.75" customHeight="1" x14ac:dyDescent="0.25">
      <c r="A678" s="50"/>
      <c r="B678" s="37"/>
      <c r="C678" s="50"/>
      <c r="D678" s="36"/>
      <c r="E678" s="36"/>
      <c r="F678" s="36"/>
      <c r="G678" s="36"/>
      <c r="H678" s="36"/>
      <c r="I678" s="36"/>
      <c r="J678" s="37"/>
      <c r="K678" s="50"/>
      <c r="L678" s="36"/>
      <c r="M678" s="36"/>
      <c r="N678" s="36"/>
      <c r="O678" s="36"/>
      <c r="P678" s="36"/>
      <c r="Q678" s="36"/>
      <c r="R678" s="36"/>
      <c r="S678" s="37"/>
      <c r="T678" s="50"/>
      <c r="U678" s="36"/>
      <c r="V678" s="36"/>
      <c r="W678" s="36"/>
      <c r="X678" s="36"/>
      <c r="Y678" s="36"/>
      <c r="Z678" s="36"/>
      <c r="AA678" s="37"/>
      <c r="AB678" s="50"/>
      <c r="AC678" s="36"/>
      <c r="AD678" s="36"/>
      <c r="AE678" s="36"/>
      <c r="AF678" s="36"/>
      <c r="AG678" s="37"/>
      <c r="AH678" s="50"/>
      <c r="AI678" s="36"/>
      <c r="AJ678" s="36"/>
      <c r="AK678" s="36"/>
      <c r="AL678" s="36"/>
      <c r="AM678" s="36"/>
      <c r="AN678" s="36"/>
      <c r="AO678" s="37"/>
      <c r="AP678" s="50"/>
      <c r="AQ678" s="36"/>
      <c r="AR678" s="36"/>
      <c r="AS678" s="36"/>
      <c r="AT678" s="36"/>
      <c r="AU678" s="36"/>
      <c r="AV678" s="36"/>
      <c r="AW678" s="37"/>
      <c r="AX678" s="50"/>
      <c r="AY678" s="36"/>
      <c r="AZ678" s="36"/>
      <c r="BA678" s="36"/>
      <c r="BB678" s="36"/>
      <c r="BC678" s="36"/>
      <c r="BD678" s="36"/>
      <c r="BE678" s="36"/>
      <c r="BF678" s="36"/>
      <c r="BG678" s="36"/>
      <c r="BH678" s="36"/>
      <c r="BI678" s="36"/>
      <c r="BJ678" s="37"/>
    </row>
    <row r="679" spans="1:62" x14ac:dyDescent="0.25">
      <c r="A679" s="41" t="s">
        <v>39</v>
      </c>
      <c r="B679" s="37"/>
      <c r="C679" s="41" t="s">
        <v>41</v>
      </c>
      <c r="D679" s="37"/>
      <c r="E679" s="41" t="s">
        <v>11</v>
      </c>
      <c r="F679" s="36"/>
      <c r="G679" s="36"/>
      <c r="H679" s="36"/>
      <c r="I679" s="36"/>
      <c r="J679" s="37"/>
      <c r="K679" s="41" t="s">
        <v>283</v>
      </c>
      <c r="L679" s="36"/>
      <c r="M679" s="36"/>
      <c r="N679" s="36"/>
      <c r="O679" s="37"/>
      <c r="P679" s="41" t="s">
        <v>38</v>
      </c>
      <c r="Q679" s="36"/>
      <c r="R679" s="36"/>
      <c r="S679" s="37"/>
      <c r="T679" s="41" t="s">
        <v>44</v>
      </c>
      <c r="U679" s="36"/>
      <c r="V679" s="36"/>
      <c r="W679" s="37"/>
      <c r="X679" s="41" t="s">
        <v>45</v>
      </c>
      <c r="Y679" s="36"/>
      <c r="Z679" s="36"/>
      <c r="AA679" s="37"/>
      <c r="AB679" s="41" t="s">
        <v>46</v>
      </c>
      <c r="AC679" s="36"/>
      <c r="AD679" s="36"/>
      <c r="AE679" s="36"/>
      <c r="AF679" s="37"/>
      <c r="AG679" s="16" t="s">
        <v>47</v>
      </c>
      <c r="AH679" s="41" t="s">
        <v>266</v>
      </c>
      <c r="AI679" s="36"/>
      <c r="AJ679" s="36"/>
      <c r="AK679" s="36"/>
      <c r="AL679" s="36"/>
      <c r="AM679" s="37"/>
      <c r="AN679" s="41" t="s">
        <v>49</v>
      </c>
      <c r="AO679" s="37"/>
      <c r="AP679" s="41" t="s">
        <v>50</v>
      </c>
      <c r="AQ679" s="36"/>
      <c r="AR679" s="37"/>
      <c r="AS679" s="41" t="s">
        <v>265</v>
      </c>
      <c r="AT679" s="36"/>
      <c r="AU679" s="36"/>
      <c r="AV679" s="36"/>
      <c r="AW679" s="37"/>
      <c r="AX679" s="41" t="s">
        <v>264</v>
      </c>
      <c r="AY679" s="36"/>
      <c r="AZ679" s="37"/>
      <c r="BA679" s="41" t="s">
        <v>51</v>
      </c>
      <c r="BB679" s="36"/>
      <c r="BC679" s="36"/>
      <c r="BD679" s="36"/>
      <c r="BE679" s="36"/>
      <c r="BF679" s="36"/>
      <c r="BG679" s="36"/>
      <c r="BH679" s="37"/>
      <c r="BI679" s="41" t="s">
        <v>52</v>
      </c>
      <c r="BJ679" s="37"/>
    </row>
    <row r="680" spans="1:62" x14ac:dyDescent="0.25">
      <c r="A680" s="49">
        <v>44869.804062499999</v>
      </c>
      <c r="B680" s="37"/>
      <c r="C680" s="45">
        <v>15133</v>
      </c>
      <c r="D680" s="37"/>
      <c r="E680" s="45" t="s">
        <v>189</v>
      </c>
      <c r="F680" s="36"/>
      <c r="G680" s="36"/>
      <c r="H680" s="36"/>
      <c r="I680" s="36"/>
      <c r="J680" s="37"/>
      <c r="K680" s="45"/>
      <c r="L680" s="36"/>
      <c r="M680" s="36"/>
      <c r="N680" s="36"/>
      <c r="O680" s="37"/>
      <c r="P680" s="45" t="s">
        <v>429</v>
      </c>
      <c r="Q680" s="36"/>
      <c r="R680" s="36"/>
      <c r="S680" s="37"/>
      <c r="T680" s="40">
        <v>55110</v>
      </c>
      <c r="U680" s="36"/>
      <c r="V680" s="36"/>
      <c r="W680" s="37"/>
      <c r="X680" s="45">
        <v>1578</v>
      </c>
      <c r="Y680" s="36"/>
      <c r="Z680" s="36"/>
      <c r="AA680" s="37"/>
      <c r="AB680" s="45">
        <v>1</v>
      </c>
      <c r="AC680" s="36"/>
      <c r="AD680" s="36"/>
      <c r="AE680" s="36"/>
      <c r="AF680" s="37"/>
      <c r="AG680" s="15" t="s">
        <v>54</v>
      </c>
      <c r="AH680" s="35">
        <v>60</v>
      </c>
      <c r="AI680" s="36"/>
      <c r="AJ680" s="36"/>
      <c r="AK680" s="36"/>
      <c r="AL680" s="36"/>
      <c r="AM680" s="37"/>
      <c r="AN680" s="47">
        <v>6.79</v>
      </c>
      <c r="AO680" s="37"/>
      <c r="AP680" s="35">
        <v>407.4</v>
      </c>
      <c r="AQ680" s="36"/>
      <c r="AR680" s="37"/>
      <c r="AS680" s="35">
        <v>26.3</v>
      </c>
      <c r="AT680" s="36"/>
      <c r="AU680" s="36"/>
      <c r="AV680" s="36"/>
      <c r="AW680" s="37"/>
      <c r="AX680" s="35">
        <v>0.2581749049429658</v>
      </c>
      <c r="AY680" s="36"/>
      <c r="AZ680" s="37"/>
      <c r="BA680" s="48">
        <v>44876</v>
      </c>
      <c r="BB680" s="36"/>
      <c r="BC680" s="36"/>
      <c r="BD680" s="36"/>
      <c r="BE680" s="36"/>
      <c r="BF680" s="36"/>
      <c r="BG680" s="36"/>
      <c r="BH680" s="37"/>
      <c r="BI680" s="45" t="s">
        <v>339</v>
      </c>
      <c r="BJ680" s="37"/>
    </row>
    <row r="681" spans="1:62" x14ac:dyDescent="0.25">
      <c r="A681" s="49">
        <v>44870.421770833331</v>
      </c>
      <c r="B681" s="37"/>
      <c r="C681" s="45">
        <v>23616</v>
      </c>
      <c r="D681" s="37"/>
      <c r="E681" s="45" t="s">
        <v>169</v>
      </c>
      <c r="F681" s="36"/>
      <c r="G681" s="36"/>
      <c r="H681" s="36"/>
      <c r="I681" s="36"/>
      <c r="J681" s="37"/>
      <c r="K681" s="45"/>
      <c r="L681" s="36"/>
      <c r="M681" s="36"/>
      <c r="N681" s="36"/>
      <c r="O681" s="37"/>
      <c r="P681" s="45" t="s">
        <v>429</v>
      </c>
      <c r="Q681" s="36"/>
      <c r="R681" s="36"/>
      <c r="S681" s="37"/>
      <c r="T681" s="40">
        <v>55225</v>
      </c>
      <c r="U681" s="36"/>
      <c r="V681" s="36"/>
      <c r="W681" s="37"/>
      <c r="X681" s="45">
        <v>115</v>
      </c>
      <c r="Y681" s="36"/>
      <c r="Z681" s="36"/>
      <c r="AA681" s="37"/>
      <c r="AB681" s="45">
        <v>1</v>
      </c>
      <c r="AC681" s="36"/>
      <c r="AD681" s="36"/>
      <c r="AE681" s="36"/>
      <c r="AF681" s="37"/>
      <c r="AG681" s="15" t="s">
        <v>54</v>
      </c>
      <c r="AH681" s="35">
        <v>492</v>
      </c>
      <c r="AI681" s="36"/>
      <c r="AJ681" s="36"/>
      <c r="AK681" s="36"/>
      <c r="AL681" s="36"/>
      <c r="AM681" s="37"/>
      <c r="AN681" s="47">
        <v>6.35</v>
      </c>
      <c r="AO681" s="37"/>
      <c r="AP681" s="35">
        <v>3124.2</v>
      </c>
      <c r="AQ681" s="36"/>
      <c r="AR681" s="37"/>
      <c r="AS681" s="35">
        <v>0.23373983739830001</v>
      </c>
      <c r="AT681" s="36"/>
      <c r="AU681" s="36"/>
      <c r="AV681" s="36"/>
      <c r="AW681" s="37"/>
      <c r="AX681" s="35">
        <v>27.166956521739131</v>
      </c>
      <c r="AY681" s="36"/>
      <c r="AZ681" s="37"/>
      <c r="BA681" s="48">
        <v>44876</v>
      </c>
      <c r="BB681" s="36"/>
      <c r="BC681" s="36"/>
      <c r="BD681" s="36"/>
      <c r="BE681" s="36"/>
      <c r="BF681" s="36"/>
      <c r="BG681" s="36"/>
      <c r="BH681" s="37"/>
      <c r="BI681" s="45" t="s">
        <v>278</v>
      </c>
      <c r="BJ681" s="37"/>
    </row>
    <row r="682" spans="1:62" x14ac:dyDescent="0.25">
      <c r="A682" s="49">
        <v>44874.743425925924</v>
      </c>
      <c r="B682" s="37"/>
      <c r="C682" s="45">
        <v>23616</v>
      </c>
      <c r="D682" s="37"/>
      <c r="E682" s="45" t="s">
        <v>169</v>
      </c>
      <c r="F682" s="36"/>
      <c r="G682" s="36"/>
      <c r="H682" s="36"/>
      <c r="I682" s="36"/>
      <c r="J682" s="37"/>
      <c r="K682" s="45"/>
      <c r="L682" s="36"/>
      <c r="M682" s="36"/>
      <c r="N682" s="36"/>
      <c r="O682" s="37"/>
      <c r="P682" s="45" t="s">
        <v>429</v>
      </c>
      <c r="Q682" s="36"/>
      <c r="R682" s="36"/>
      <c r="S682" s="37"/>
      <c r="T682" s="40">
        <v>56453</v>
      </c>
      <c r="U682" s="36"/>
      <c r="V682" s="36"/>
      <c r="W682" s="37"/>
      <c r="X682" s="45">
        <v>1228</v>
      </c>
      <c r="Y682" s="36"/>
      <c r="Z682" s="36"/>
      <c r="AA682" s="37"/>
      <c r="AB682" s="45">
        <v>1</v>
      </c>
      <c r="AC682" s="36"/>
      <c r="AD682" s="36"/>
      <c r="AE682" s="36"/>
      <c r="AF682" s="37"/>
      <c r="AG682" s="15" t="s">
        <v>54</v>
      </c>
      <c r="AH682" s="35">
        <v>436</v>
      </c>
      <c r="AI682" s="36"/>
      <c r="AJ682" s="36"/>
      <c r="AK682" s="36"/>
      <c r="AL682" s="36"/>
      <c r="AM682" s="37"/>
      <c r="AN682" s="47">
        <v>6.26</v>
      </c>
      <c r="AO682" s="37"/>
      <c r="AP682" s="35">
        <v>2729.36</v>
      </c>
      <c r="AQ682" s="36"/>
      <c r="AR682" s="37"/>
      <c r="AS682" s="35">
        <v>2.8165137614678</v>
      </c>
      <c r="AT682" s="36"/>
      <c r="AU682" s="36"/>
      <c r="AV682" s="36"/>
      <c r="AW682" s="37"/>
      <c r="AX682" s="35">
        <v>2.2226058631921823</v>
      </c>
      <c r="AY682" s="36"/>
      <c r="AZ682" s="37"/>
      <c r="BA682" s="48">
        <v>44886</v>
      </c>
      <c r="BB682" s="36"/>
      <c r="BC682" s="36"/>
      <c r="BD682" s="36"/>
      <c r="BE682" s="36"/>
      <c r="BF682" s="36"/>
      <c r="BG682" s="36"/>
      <c r="BH682" s="37"/>
      <c r="BI682" s="45" t="s">
        <v>293</v>
      </c>
      <c r="BJ682" s="37"/>
    </row>
    <row r="683" spans="1:62" x14ac:dyDescent="0.25">
      <c r="A683" s="49">
        <v>44879.551539351851</v>
      </c>
      <c r="B683" s="37"/>
      <c r="C683" s="45">
        <v>23616</v>
      </c>
      <c r="D683" s="37"/>
      <c r="E683" s="45" t="s">
        <v>169</v>
      </c>
      <c r="F683" s="36"/>
      <c r="G683" s="36"/>
      <c r="H683" s="36"/>
      <c r="I683" s="36"/>
      <c r="J683" s="37"/>
      <c r="K683" s="45"/>
      <c r="L683" s="36"/>
      <c r="M683" s="36"/>
      <c r="N683" s="36"/>
      <c r="O683" s="37"/>
      <c r="P683" s="45" t="s">
        <v>429</v>
      </c>
      <c r="Q683" s="36"/>
      <c r="R683" s="36"/>
      <c r="S683" s="37"/>
      <c r="T683" s="40">
        <v>57439</v>
      </c>
      <c r="U683" s="36"/>
      <c r="V683" s="36"/>
      <c r="W683" s="37"/>
      <c r="X683" s="45">
        <v>986</v>
      </c>
      <c r="Y683" s="36"/>
      <c r="Z683" s="36"/>
      <c r="AA683" s="37"/>
      <c r="AB683" s="45">
        <v>1</v>
      </c>
      <c r="AC683" s="36"/>
      <c r="AD683" s="36"/>
      <c r="AE683" s="36"/>
      <c r="AF683" s="37"/>
      <c r="AG683" s="15" t="s">
        <v>54</v>
      </c>
      <c r="AH683" s="35">
        <v>353</v>
      </c>
      <c r="AI683" s="36"/>
      <c r="AJ683" s="36"/>
      <c r="AK683" s="36"/>
      <c r="AL683" s="36"/>
      <c r="AM683" s="37"/>
      <c r="AN683" s="47">
        <v>6.26</v>
      </c>
      <c r="AO683" s="37"/>
      <c r="AP683" s="35">
        <v>2209.7800000000002</v>
      </c>
      <c r="AQ683" s="36"/>
      <c r="AR683" s="37"/>
      <c r="AS683" s="35">
        <v>2.7932011331443998</v>
      </c>
      <c r="AT683" s="36"/>
      <c r="AU683" s="36"/>
      <c r="AV683" s="36"/>
      <c r="AW683" s="37"/>
      <c r="AX683" s="35">
        <v>2.2411561866125762</v>
      </c>
      <c r="AY683" s="36"/>
      <c r="AZ683" s="37"/>
      <c r="BA683" s="48">
        <v>44886</v>
      </c>
      <c r="BB683" s="36"/>
      <c r="BC683" s="36"/>
      <c r="BD683" s="36"/>
      <c r="BE683" s="36"/>
      <c r="BF683" s="36"/>
      <c r="BG683" s="36"/>
      <c r="BH683" s="37"/>
      <c r="BI683" s="45" t="s">
        <v>293</v>
      </c>
      <c r="BJ683" s="37"/>
    </row>
    <row r="684" spans="1:62" x14ac:dyDescent="0.25">
      <c r="A684" s="49">
        <v>44882.276307870372</v>
      </c>
      <c r="B684" s="37"/>
      <c r="C684" s="45">
        <v>15133</v>
      </c>
      <c r="D684" s="37"/>
      <c r="E684" s="45" t="s">
        <v>189</v>
      </c>
      <c r="F684" s="36"/>
      <c r="G684" s="36"/>
      <c r="H684" s="36"/>
      <c r="I684" s="36"/>
      <c r="J684" s="37"/>
      <c r="K684" s="45"/>
      <c r="L684" s="36"/>
      <c r="M684" s="36"/>
      <c r="N684" s="36"/>
      <c r="O684" s="37"/>
      <c r="P684" s="45" t="s">
        <v>429</v>
      </c>
      <c r="Q684" s="36"/>
      <c r="R684" s="36"/>
      <c r="S684" s="37"/>
      <c r="T684" s="40">
        <v>58134</v>
      </c>
      <c r="U684" s="36"/>
      <c r="V684" s="36"/>
      <c r="W684" s="37"/>
      <c r="X684" s="45">
        <v>695</v>
      </c>
      <c r="Y684" s="36"/>
      <c r="Z684" s="36"/>
      <c r="AA684" s="37"/>
      <c r="AB684" s="45">
        <v>1</v>
      </c>
      <c r="AC684" s="36"/>
      <c r="AD684" s="36"/>
      <c r="AE684" s="36"/>
      <c r="AF684" s="37"/>
      <c r="AG684" s="15" t="s">
        <v>54</v>
      </c>
      <c r="AH684" s="35">
        <v>249.02</v>
      </c>
      <c r="AI684" s="36"/>
      <c r="AJ684" s="36"/>
      <c r="AK684" s="36"/>
      <c r="AL684" s="36"/>
      <c r="AM684" s="37"/>
      <c r="AN684" s="47">
        <v>6.84</v>
      </c>
      <c r="AO684" s="37"/>
      <c r="AP684" s="35">
        <v>1703.31</v>
      </c>
      <c r="AQ684" s="36"/>
      <c r="AR684" s="37"/>
      <c r="AS684" s="35">
        <v>2.7909404867078003</v>
      </c>
      <c r="AT684" s="36"/>
      <c r="AU684" s="36"/>
      <c r="AV684" s="36"/>
      <c r="AW684" s="37"/>
      <c r="AX684" s="35">
        <v>2.4508057553956832</v>
      </c>
      <c r="AY684" s="36"/>
      <c r="AZ684" s="37"/>
      <c r="BA684" s="48">
        <v>44893</v>
      </c>
      <c r="BB684" s="36"/>
      <c r="BC684" s="36"/>
      <c r="BD684" s="36"/>
      <c r="BE684" s="36"/>
      <c r="BF684" s="36"/>
      <c r="BG684" s="36"/>
      <c r="BH684" s="37"/>
      <c r="BI684" s="45" t="s">
        <v>293</v>
      </c>
      <c r="BJ684" s="37"/>
    </row>
    <row r="685" spans="1:62" x14ac:dyDescent="0.25">
      <c r="A685" s="49">
        <v>44886.62699074074</v>
      </c>
      <c r="B685" s="37"/>
      <c r="C685" s="45">
        <v>23616</v>
      </c>
      <c r="D685" s="37"/>
      <c r="E685" s="45" t="s">
        <v>169</v>
      </c>
      <c r="F685" s="36"/>
      <c r="G685" s="36"/>
      <c r="H685" s="36"/>
      <c r="I685" s="36"/>
      <c r="J685" s="37"/>
      <c r="K685" s="45"/>
      <c r="L685" s="36"/>
      <c r="M685" s="36"/>
      <c r="N685" s="36"/>
      <c r="O685" s="37"/>
      <c r="P685" s="45" t="s">
        <v>429</v>
      </c>
      <c r="Q685" s="36"/>
      <c r="R685" s="36"/>
      <c r="S685" s="37"/>
      <c r="T685" s="40">
        <v>59272</v>
      </c>
      <c r="U685" s="36"/>
      <c r="V685" s="36"/>
      <c r="W685" s="37"/>
      <c r="X685" s="45">
        <v>1138</v>
      </c>
      <c r="Y685" s="36"/>
      <c r="Z685" s="36"/>
      <c r="AA685" s="37"/>
      <c r="AB685" s="45">
        <v>1</v>
      </c>
      <c r="AC685" s="36"/>
      <c r="AD685" s="36"/>
      <c r="AE685" s="36"/>
      <c r="AF685" s="37"/>
      <c r="AG685" s="15" t="s">
        <v>54</v>
      </c>
      <c r="AH685" s="35">
        <v>372</v>
      </c>
      <c r="AI685" s="36"/>
      <c r="AJ685" s="36"/>
      <c r="AK685" s="36"/>
      <c r="AL685" s="36"/>
      <c r="AM685" s="37"/>
      <c r="AN685" s="47">
        <v>6.28</v>
      </c>
      <c r="AO685" s="37"/>
      <c r="AP685" s="35">
        <v>2336.16</v>
      </c>
      <c r="AQ685" s="36"/>
      <c r="AR685" s="37"/>
      <c r="AS685" s="35">
        <v>3.0591397849462001</v>
      </c>
      <c r="AT685" s="36"/>
      <c r="AU685" s="36"/>
      <c r="AV685" s="36"/>
      <c r="AW685" s="37"/>
      <c r="AX685" s="35">
        <v>2.0528646748681898</v>
      </c>
      <c r="AY685" s="36"/>
      <c r="AZ685" s="37"/>
      <c r="BA685" s="48">
        <v>44893</v>
      </c>
      <c r="BB685" s="36"/>
      <c r="BC685" s="36"/>
      <c r="BD685" s="36"/>
      <c r="BE685" s="36"/>
      <c r="BF685" s="36"/>
      <c r="BG685" s="36"/>
      <c r="BH685" s="37"/>
      <c r="BI685" s="45" t="s">
        <v>293</v>
      </c>
      <c r="BJ685" s="37"/>
    </row>
    <row r="686" spans="1:62" x14ac:dyDescent="0.25">
      <c r="A686" s="49">
        <v>44888.526574074072</v>
      </c>
      <c r="B686" s="37"/>
      <c r="C686" s="45">
        <v>23616</v>
      </c>
      <c r="D686" s="37"/>
      <c r="E686" s="45" t="s">
        <v>169</v>
      </c>
      <c r="F686" s="36"/>
      <c r="G686" s="36"/>
      <c r="H686" s="36"/>
      <c r="I686" s="36"/>
      <c r="J686" s="37"/>
      <c r="K686" s="45"/>
      <c r="L686" s="36"/>
      <c r="M686" s="36"/>
      <c r="N686" s="36"/>
      <c r="O686" s="37"/>
      <c r="P686" s="45" t="s">
        <v>429</v>
      </c>
      <c r="Q686" s="36"/>
      <c r="R686" s="36"/>
      <c r="S686" s="37"/>
      <c r="T686" s="40">
        <v>59939</v>
      </c>
      <c r="U686" s="36"/>
      <c r="V686" s="36"/>
      <c r="W686" s="37"/>
      <c r="X686" s="45">
        <v>667</v>
      </c>
      <c r="Y686" s="36"/>
      <c r="Z686" s="36"/>
      <c r="AA686" s="37"/>
      <c r="AB686" s="45">
        <v>1</v>
      </c>
      <c r="AC686" s="36"/>
      <c r="AD686" s="36"/>
      <c r="AE686" s="36"/>
      <c r="AF686" s="37"/>
      <c r="AG686" s="15" t="s">
        <v>54</v>
      </c>
      <c r="AH686" s="35">
        <v>228</v>
      </c>
      <c r="AI686" s="36"/>
      <c r="AJ686" s="36"/>
      <c r="AK686" s="36"/>
      <c r="AL686" s="36"/>
      <c r="AM686" s="37"/>
      <c r="AN686" s="47">
        <v>6.28</v>
      </c>
      <c r="AO686" s="37"/>
      <c r="AP686" s="35">
        <v>1431.84</v>
      </c>
      <c r="AQ686" s="36"/>
      <c r="AR686" s="37"/>
      <c r="AS686" s="35">
        <v>2.9254385964911997</v>
      </c>
      <c r="AT686" s="36"/>
      <c r="AU686" s="36"/>
      <c r="AV686" s="36"/>
      <c r="AW686" s="37"/>
      <c r="AX686" s="35">
        <v>2.146686656671664</v>
      </c>
      <c r="AY686" s="36"/>
      <c r="AZ686" s="37"/>
      <c r="BA686" s="48">
        <v>44893</v>
      </c>
      <c r="BB686" s="36"/>
      <c r="BC686" s="36"/>
      <c r="BD686" s="36"/>
      <c r="BE686" s="36"/>
      <c r="BF686" s="36"/>
      <c r="BG686" s="36"/>
      <c r="BH686" s="37"/>
      <c r="BI686" s="45" t="s">
        <v>293</v>
      </c>
      <c r="BJ686" s="37"/>
    </row>
    <row r="687" spans="1:62" x14ac:dyDescent="0.25">
      <c r="A687" s="49">
        <v>44890.906180555554</v>
      </c>
      <c r="B687" s="37"/>
      <c r="C687" s="45">
        <v>8231</v>
      </c>
      <c r="D687" s="37"/>
      <c r="E687" s="45" t="s">
        <v>217</v>
      </c>
      <c r="F687" s="36"/>
      <c r="G687" s="36"/>
      <c r="H687" s="36"/>
      <c r="I687" s="36"/>
      <c r="J687" s="37"/>
      <c r="K687" s="45"/>
      <c r="L687" s="36"/>
      <c r="M687" s="36"/>
      <c r="N687" s="36"/>
      <c r="O687" s="37"/>
      <c r="P687" s="45" t="s">
        <v>429</v>
      </c>
      <c r="Q687" s="36"/>
      <c r="R687" s="36"/>
      <c r="S687" s="37"/>
      <c r="T687" s="40">
        <v>61413</v>
      </c>
      <c r="U687" s="36"/>
      <c r="V687" s="36"/>
      <c r="W687" s="37"/>
      <c r="X687" s="45">
        <v>1474</v>
      </c>
      <c r="Y687" s="36"/>
      <c r="Z687" s="36"/>
      <c r="AA687" s="37"/>
      <c r="AB687" s="45">
        <v>1</v>
      </c>
      <c r="AC687" s="36"/>
      <c r="AD687" s="36"/>
      <c r="AE687" s="36"/>
      <c r="AF687" s="37"/>
      <c r="AG687" s="15" t="s">
        <v>54</v>
      </c>
      <c r="AH687" s="35">
        <v>40.01</v>
      </c>
      <c r="AI687" s="36"/>
      <c r="AJ687" s="36"/>
      <c r="AK687" s="36"/>
      <c r="AL687" s="36"/>
      <c r="AM687" s="37"/>
      <c r="AN687" s="47">
        <v>6.59</v>
      </c>
      <c r="AO687" s="37"/>
      <c r="AP687" s="35">
        <v>263.67</v>
      </c>
      <c r="AQ687" s="36"/>
      <c r="AR687" s="37"/>
      <c r="AS687" s="35">
        <v>36.840789802549295</v>
      </c>
      <c r="AT687" s="36"/>
      <c r="AU687" s="36"/>
      <c r="AV687" s="36"/>
      <c r="AW687" s="37"/>
      <c r="AX687" s="35">
        <v>0.17888059701492537</v>
      </c>
      <c r="AY687" s="36"/>
      <c r="AZ687" s="37"/>
      <c r="BA687" s="48">
        <v>44900</v>
      </c>
      <c r="BB687" s="36"/>
      <c r="BC687" s="36"/>
      <c r="BD687" s="36"/>
      <c r="BE687" s="36"/>
      <c r="BF687" s="36"/>
      <c r="BG687" s="36"/>
      <c r="BH687" s="37"/>
      <c r="BI687" s="45" t="s">
        <v>339</v>
      </c>
      <c r="BJ687" s="37"/>
    </row>
    <row r="688" spans="1:62" x14ac:dyDescent="0.25">
      <c r="A688" s="49">
        <v>44893.730810185181</v>
      </c>
      <c r="B688" s="37"/>
      <c r="C688" s="45">
        <v>23616</v>
      </c>
      <c r="D688" s="37"/>
      <c r="E688" s="45" t="s">
        <v>169</v>
      </c>
      <c r="F688" s="36"/>
      <c r="G688" s="36"/>
      <c r="H688" s="36"/>
      <c r="I688" s="36"/>
      <c r="J688" s="37"/>
      <c r="K688" s="45"/>
      <c r="L688" s="36"/>
      <c r="M688" s="36"/>
      <c r="N688" s="36"/>
      <c r="O688" s="37"/>
      <c r="P688" s="45" t="s">
        <v>429</v>
      </c>
      <c r="Q688" s="36"/>
      <c r="R688" s="36"/>
      <c r="S688" s="37"/>
      <c r="T688" s="40">
        <v>61617</v>
      </c>
      <c r="U688" s="36"/>
      <c r="V688" s="36"/>
      <c r="W688" s="37"/>
      <c r="X688" s="45">
        <v>204</v>
      </c>
      <c r="Y688" s="36"/>
      <c r="Z688" s="36"/>
      <c r="AA688" s="37"/>
      <c r="AB688" s="45">
        <v>1</v>
      </c>
      <c r="AC688" s="36"/>
      <c r="AD688" s="36"/>
      <c r="AE688" s="36"/>
      <c r="AF688" s="37"/>
      <c r="AG688" s="15" t="s">
        <v>54</v>
      </c>
      <c r="AH688" s="35">
        <v>507</v>
      </c>
      <c r="AI688" s="36"/>
      <c r="AJ688" s="36"/>
      <c r="AK688" s="36"/>
      <c r="AL688" s="36"/>
      <c r="AM688" s="37"/>
      <c r="AN688" s="47">
        <v>65.402000000000001</v>
      </c>
      <c r="AO688" s="37"/>
      <c r="AP688" s="35">
        <v>33158.61</v>
      </c>
      <c r="AQ688" s="36"/>
      <c r="AR688" s="37"/>
      <c r="AS688" s="35">
        <v>0.40236686390530002</v>
      </c>
      <c r="AT688" s="36"/>
      <c r="AU688" s="36"/>
      <c r="AV688" s="36"/>
      <c r="AW688" s="37"/>
      <c r="AX688" s="35">
        <v>162.54220588235296</v>
      </c>
      <c r="AY688" s="36"/>
      <c r="AZ688" s="37"/>
      <c r="BA688" s="48">
        <v>44900</v>
      </c>
      <c r="BB688" s="36"/>
      <c r="BC688" s="36"/>
      <c r="BD688" s="36"/>
      <c r="BE688" s="36"/>
      <c r="BF688" s="36"/>
      <c r="BG688" s="36"/>
      <c r="BH688" s="37"/>
      <c r="BI688" s="45" t="s">
        <v>278</v>
      </c>
      <c r="BJ688" s="37"/>
    </row>
    <row r="689" spans="1:62" x14ac:dyDescent="0.25">
      <c r="A689" s="49">
        <v>44896.480891203704</v>
      </c>
      <c r="B689" s="37"/>
      <c r="C689" s="45">
        <v>23616</v>
      </c>
      <c r="D689" s="37"/>
      <c r="E689" s="45" t="s">
        <v>169</v>
      </c>
      <c r="F689" s="36"/>
      <c r="G689" s="36"/>
      <c r="H689" s="36"/>
      <c r="I689" s="36"/>
      <c r="J689" s="37"/>
      <c r="K689" s="45"/>
      <c r="L689" s="36"/>
      <c r="M689" s="36"/>
      <c r="N689" s="36"/>
      <c r="O689" s="37"/>
      <c r="P689" s="45" t="s">
        <v>429</v>
      </c>
      <c r="Q689" s="36"/>
      <c r="R689" s="36"/>
      <c r="S689" s="37"/>
      <c r="T689" s="40">
        <v>62625</v>
      </c>
      <c r="U689" s="36"/>
      <c r="V689" s="36"/>
      <c r="W689" s="37"/>
      <c r="X689" s="45">
        <v>1008</v>
      </c>
      <c r="Y689" s="36"/>
      <c r="Z689" s="36"/>
      <c r="AA689" s="37"/>
      <c r="AB689" s="45">
        <v>1</v>
      </c>
      <c r="AC689" s="36"/>
      <c r="AD689" s="36"/>
      <c r="AE689" s="36"/>
      <c r="AF689" s="37"/>
      <c r="AG689" s="15" t="s">
        <v>54</v>
      </c>
      <c r="AH689" s="35">
        <v>343</v>
      </c>
      <c r="AI689" s="36"/>
      <c r="AJ689" s="36"/>
      <c r="AK689" s="36"/>
      <c r="AL689" s="36"/>
      <c r="AM689" s="37"/>
      <c r="AN689" s="47">
        <v>6.23</v>
      </c>
      <c r="AO689" s="37"/>
      <c r="AP689" s="35">
        <v>2136.89</v>
      </c>
      <c r="AQ689" s="36"/>
      <c r="AR689" s="37"/>
      <c r="AS689" s="35">
        <v>2.9387755102040001</v>
      </c>
      <c r="AT689" s="36"/>
      <c r="AU689" s="36"/>
      <c r="AV689" s="36"/>
      <c r="AW689" s="37"/>
      <c r="AX689" s="35">
        <v>2.1199305555555554</v>
      </c>
      <c r="AY689" s="36"/>
      <c r="AZ689" s="37"/>
      <c r="BA689" s="48">
        <v>44907</v>
      </c>
      <c r="BB689" s="36"/>
      <c r="BC689" s="36"/>
      <c r="BD689" s="36"/>
      <c r="BE689" s="36"/>
      <c r="BF689" s="36"/>
      <c r="BG689" s="36"/>
      <c r="BH689" s="37"/>
      <c r="BI689" s="45" t="s">
        <v>293</v>
      </c>
      <c r="BJ689" s="37"/>
    </row>
    <row r="690" spans="1:62" ht="15" customHeight="1" x14ac:dyDescent="0.25">
      <c r="A690" s="41" t="s">
        <v>150</v>
      </c>
      <c r="B690" s="36"/>
      <c r="C690" s="36"/>
      <c r="D690" s="37"/>
      <c r="E690" s="41" t="s">
        <v>151</v>
      </c>
      <c r="F690" s="36"/>
      <c r="G690" s="36"/>
      <c r="H690" s="36"/>
      <c r="I690" s="36"/>
      <c r="J690" s="37"/>
      <c r="K690" s="41" t="s">
        <v>154</v>
      </c>
      <c r="L690" s="36"/>
      <c r="M690" s="36"/>
      <c r="N690" s="36"/>
      <c r="O690" s="36"/>
      <c r="P690" s="36"/>
      <c r="Q690" s="36"/>
      <c r="R690" s="36"/>
      <c r="S690" s="37"/>
      <c r="T690" s="41" t="s">
        <v>267</v>
      </c>
      <c r="U690" s="36"/>
      <c r="V690" s="36"/>
      <c r="W690" s="36"/>
      <c r="X690" s="36"/>
      <c r="Y690" s="36"/>
      <c r="Z690" s="36"/>
      <c r="AA690" s="37"/>
      <c r="AB690" s="41" t="s">
        <v>275</v>
      </c>
      <c r="AC690" s="36"/>
      <c r="AD690" s="36"/>
      <c r="AE690" s="36"/>
      <c r="AF690" s="36"/>
      <c r="AG690" s="37"/>
      <c r="AH690" s="41" t="s">
        <v>274</v>
      </c>
      <c r="AI690" s="36"/>
      <c r="AJ690" s="36"/>
      <c r="AK690" s="36"/>
      <c r="AL690" s="36"/>
      <c r="AM690" s="36"/>
      <c r="AN690" s="36"/>
      <c r="AO690" s="37"/>
      <c r="AP690" s="41" t="s">
        <v>273</v>
      </c>
      <c r="AQ690" s="36"/>
      <c r="AR690" s="36"/>
      <c r="AS690" s="36"/>
      <c r="AT690" s="36"/>
      <c r="AU690" s="36"/>
      <c r="AV690" s="36"/>
      <c r="AW690" s="37"/>
      <c r="AX690" s="41" t="s">
        <v>272</v>
      </c>
      <c r="AY690" s="36"/>
      <c r="AZ690" s="36"/>
      <c r="BA690" s="36"/>
      <c r="BB690" s="36"/>
      <c r="BC690" s="36"/>
      <c r="BD690" s="36"/>
      <c r="BE690" s="36"/>
      <c r="BF690" s="36"/>
      <c r="BG690" s="36"/>
      <c r="BH690" s="37"/>
      <c r="BI690" s="41" t="s">
        <v>265</v>
      </c>
      <c r="BJ690" s="37"/>
    </row>
    <row r="691" spans="1:62" ht="14.25" customHeight="1" x14ac:dyDescent="0.25">
      <c r="A691" s="35">
        <v>5722</v>
      </c>
      <c r="B691" s="36"/>
      <c r="C691" s="36"/>
      <c r="D691" s="37"/>
      <c r="E691" s="35">
        <v>1981.02</v>
      </c>
      <c r="F691" s="36"/>
      <c r="G691" s="36"/>
      <c r="H691" s="36"/>
      <c r="I691" s="36"/>
      <c r="J691" s="37"/>
      <c r="K691" s="35">
        <v>12547.34</v>
      </c>
      <c r="L691" s="36"/>
      <c r="M691" s="36"/>
      <c r="N691" s="36"/>
      <c r="O691" s="36"/>
      <c r="P691" s="36"/>
      <c r="Q691" s="36"/>
      <c r="R691" s="36"/>
      <c r="S691" s="37"/>
      <c r="T691" s="45">
        <v>9093</v>
      </c>
      <c r="U691" s="36"/>
      <c r="V691" s="36"/>
      <c r="W691" s="36"/>
      <c r="X691" s="36"/>
      <c r="Y691" s="36"/>
      <c r="Z691" s="36"/>
      <c r="AA691" s="37"/>
      <c r="AB691" s="35">
        <v>3080.03</v>
      </c>
      <c r="AC691" s="36"/>
      <c r="AD691" s="36"/>
      <c r="AE691" s="36"/>
      <c r="AF691" s="36"/>
      <c r="AG691" s="37"/>
      <c r="AH691" s="35">
        <v>49501.22</v>
      </c>
      <c r="AI691" s="36"/>
      <c r="AJ691" s="36"/>
      <c r="AK691" s="36"/>
      <c r="AL691" s="36"/>
      <c r="AM691" s="36"/>
      <c r="AN691" s="36"/>
      <c r="AO691" s="37"/>
      <c r="AP691" s="35">
        <v>2.1928241873470813</v>
      </c>
      <c r="AQ691" s="36"/>
      <c r="AR691" s="36"/>
      <c r="AS691" s="36"/>
      <c r="AT691" s="36"/>
      <c r="AU691" s="36"/>
      <c r="AV691" s="36"/>
      <c r="AW691" s="37"/>
      <c r="AX691" s="35">
        <v>2.8884110205853553</v>
      </c>
      <c r="AY691" s="36"/>
      <c r="AZ691" s="36"/>
      <c r="BA691" s="36"/>
      <c r="BB691" s="36"/>
      <c r="BC691" s="36"/>
      <c r="BD691" s="36"/>
      <c r="BE691" s="36"/>
      <c r="BF691" s="36"/>
      <c r="BG691" s="36"/>
      <c r="BH691" s="37"/>
      <c r="BI691" s="35">
        <v>2.9522439716496267</v>
      </c>
      <c r="BJ691" s="37"/>
    </row>
    <row r="692" spans="1:62" x14ac:dyDescent="0.25">
      <c r="A692" s="42"/>
      <c r="B692" s="29"/>
      <c r="C692" s="42"/>
      <c r="D692" s="29"/>
      <c r="E692" s="42"/>
      <c r="F692" s="29"/>
      <c r="G692" s="29"/>
      <c r="H692" s="29"/>
      <c r="I692" s="29"/>
      <c r="J692" s="29"/>
      <c r="K692" s="42"/>
      <c r="L692" s="29"/>
      <c r="M692" s="29"/>
      <c r="N692" s="29"/>
      <c r="O692" s="29"/>
      <c r="P692" s="42"/>
      <c r="Q692" s="29"/>
      <c r="R692" s="29"/>
      <c r="S692" s="29"/>
      <c r="T692" s="42"/>
      <c r="U692" s="29"/>
      <c r="V692" s="29"/>
      <c r="W692" s="29"/>
      <c r="X692" s="42"/>
      <c r="Y692" s="29"/>
      <c r="Z692" s="29"/>
      <c r="AA692" s="29"/>
      <c r="AB692" s="42"/>
      <c r="AC692" s="29"/>
      <c r="AD692" s="29"/>
      <c r="AE692" s="29"/>
      <c r="AF692" s="29"/>
      <c r="AG692" s="17"/>
      <c r="AH692" s="42"/>
      <c r="AI692" s="29"/>
      <c r="AJ692" s="29"/>
      <c r="AK692" s="29"/>
      <c r="AL692" s="29"/>
      <c r="AM692" s="29"/>
      <c r="AN692" s="42"/>
      <c r="AO692" s="29"/>
      <c r="AP692" s="42"/>
      <c r="AQ692" s="29"/>
      <c r="AR692" s="29"/>
      <c r="AS692" s="42"/>
      <c r="AT692" s="29"/>
      <c r="AU692" s="29"/>
      <c r="AV692" s="29"/>
      <c r="AW692" s="29"/>
      <c r="AX692" s="42"/>
      <c r="AY692" s="29"/>
      <c r="AZ692" s="29"/>
      <c r="BA692" s="42"/>
      <c r="BB692" s="29"/>
      <c r="BC692" s="29"/>
      <c r="BD692" s="29"/>
      <c r="BE692" s="29"/>
      <c r="BF692" s="29"/>
      <c r="BG692" s="29"/>
      <c r="BH692" s="29"/>
      <c r="BI692" s="42"/>
      <c r="BJ692" s="29"/>
    </row>
    <row r="693" spans="1:62" ht="14.1" customHeight="1" x14ac:dyDescent="0.25">
      <c r="A693" s="41" t="s">
        <v>185</v>
      </c>
      <c r="B693" s="36"/>
      <c r="C693" s="36"/>
      <c r="D693" s="36"/>
      <c r="E693" s="36"/>
      <c r="F693" s="36"/>
      <c r="G693" s="36"/>
      <c r="H693" s="37"/>
      <c r="I693" s="41" t="s">
        <v>271</v>
      </c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7"/>
      <c r="V693" s="41" t="s">
        <v>270</v>
      </c>
      <c r="W693" s="36"/>
      <c r="X693" s="36"/>
      <c r="Y693" s="36"/>
      <c r="Z693" s="36"/>
      <c r="AA693" s="36"/>
      <c r="AB693" s="36"/>
      <c r="AC693" s="36"/>
      <c r="AD693" s="36"/>
      <c r="AE693" s="36"/>
      <c r="AF693" s="36"/>
      <c r="AG693" s="36"/>
      <c r="AH693" s="36"/>
      <c r="AI693" s="36"/>
      <c r="AJ693" s="36"/>
      <c r="AK693" s="37"/>
      <c r="AL693" s="41" t="s">
        <v>269</v>
      </c>
      <c r="AM693" s="36"/>
      <c r="AN693" s="36"/>
      <c r="AO693" s="36"/>
      <c r="AP693" s="36"/>
      <c r="AQ693" s="36"/>
      <c r="AR693" s="36"/>
      <c r="AS693" s="36"/>
      <c r="AT693" s="36"/>
      <c r="AU693" s="36"/>
      <c r="AV693" s="36"/>
      <c r="AW693" s="36"/>
      <c r="AX693" s="36"/>
      <c r="AY693" s="37"/>
      <c r="AZ693" s="41" t="s">
        <v>152</v>
      </c>
      <c r="BA693" s="36"/>
      <c r="BB693" s="36"/>
      <c r="BC693" s="36"/>
      <c r="BD693" s="36"/>
      <c r="BE693" s="36"/>
      <c r="BF693" s="36"/>
      <c r="BG693" s="36"/>
      <c r="BH693" s="36"/>
      <c r="BI693" s="36"/>
      <c r="BJ693" s="37"/>
    </row>
    <row r="694" spans="1:62" ht="14.1" customHeight="1" x14ac:dyDescent="0.25">
      <c r="A694" s="45" t="s">
        <v>158</v>
      </c>
      <c r="B694" s="36"/>
      <c r="C694" s="36"/>
      <c r="D694" s="36"/>
      <c r="E694" s="36"/>
      <c r="F694" s="36"/>
      <c r="G694" s="36"/>
      <c r="H694" s="37"/>
      <c r="I694" s="35">
        <v>3080.03</v>
      </c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7"/>
      <c r="V694" s="35">
        <v>64.318204692811435</v>
      </c>
      <c r="W694" s="36"/>
      <c r="X694" s="36"/>
      <c r="Y694" s="36"/>
      <c r="Z694" s="36"/>
      <c r="AA694" s="36"/>
      <c r="AB694" s="36"/>
      <c r="AC694" s="36"/>
      <c r="AD694" s="36"/>
      <c r="AE694" s="36"/>
      <c r="AF694" s="36"/>
      <c r="AG694" s="36"/>
      <c r="AH694" s="36"/>
      <c r="AI694" s="36"/>
      <c r="AJ694" s="36"/>
      <c r="AK694" s="37"/>
      <c r="AL694" s="46">
        <v>1</v>
      </c>
      <c r="AM694" s="36"/>
      <c r="AN694" s="36"/>
      <c r="AO694" s="36"/>
      <c r="AP694" s="36"/>
      <c r="AQ694" s="36"/>
      <c r="AR694" s="36"/>
      <c r="AS694" s="36"/>
      <c r="AT694" s="36"/>
      <c r="AU694" s="36"/>
      <c r="AV694" s="36"/>
      <c r="AW694" s="36"/>
      <c r="AX694" s="36"/>
      <c r="AY694" s="37"/>
      <c r="AZ694" s="35">
        <v>49501.22</v>
      </c>
      <c r="BA694" s="36"/>
      <c r="BB694" s="36"/>
      <c r="BC694" s="36"/>
      <c r="BD694" s="36"/>
      <c r="BE694" s="36"/>
      <c r="BF694" s="36"/>
      <c r="BG694" s="36"/>
      <c r="BH694" s="36"/>
      <c r="BI694" s="36"/>
      <c r="BJ694" s="37"/>
    </row>
    <row r="695" spans="1:62" ht="0.45" customHeight="1" x14ac:dyDescent="0.25"/>
    <row r="696" spans="1:62" ht="6" customHeight="1" x14ac:dyDescent="0.25">
      <c r="A696" s="50"/>
      <c r="B696" s="37"/>
      <c r="C696" s="50"/>
      <c r="D696" s="36"/>
      <c r="E696" s="36"/>
      <c r="F696" s="36"/>
      <c r="G696" s="36"/>
      <c r="H696" s="36"/>
      <c r="I696" s="36"/>
      <c r="J696" s="37"/>
      <c r="K696" s="50"/>
      <c r="L696" s="36"/>
      <c r="M696" s="36"/>
      <c r="N696" s="36"/>
      <c r="O696" s="36"/>
      <c r="P696" s="36"/>
      <c r="Q696" s="36"/>
      <c r="R696" s="36"/>
      <c r="S696" s="37"/>
      <c r="T696" s="50"/>
      <c r="U696" s="36"/>
      <c r="V696" s="36"/>
      <c r="W696" s="36"/>
      <c r="X696" s="36"/>
      <c r="Y696" s="36"/>
      <c r="Z696" s="36"/>
      <c r="AA696" s="37"/>
      <c r="AB696" s="50"/>
      <c r="AC696" s="36"/>
      <c r="AD696" s="36"/>
      <c r="AE696" s="36"/>
      <c r="AF696" s="36"/>
      <c r="AG696" s="37"/>
      <c r="AH696" s="50"/>
      <c r="AI696" s="36"/>
      <c r="AJ696" s="36"/>
      <c r="AK696" s="36"/>
      <c r="AL696" s="36"/>
      <c r="AM696" s="36"/>
      <c r="AN696" s="36"/>
      <c r="AO696" s="37"/>
      <c r="AP696" s="50"/>
      <c r="AQ696" s="36"/>
      <c r="AR696" s="36"/>
      <c r="AS696" s="36"/>
      <c r="AT696" s="36"/>
      <c r="AU696" s="36"/>
      <c r="AV696" s="36"/>
      <c r="AW696" s="37"/>
      <c r="AX696" s="50"/>
      <c r="AY696" s="36"/>
      <c r="AZ696" s="36"/>
      <c r="BA696" s="36"/>
      <c r="BB696" s="36"/>
      <c r="BC696" s="36"/>
      <c r="BD696" s="36"/>
      <c r="BE696" s="36"/>
      <c r="BF696" s="36"/>
      <c r="BG696" s="36"/>
      <c r="BH696" s="36"/>
      <c r="BI696" s="36"/>
      <c r="BJ696" s="37"/>
    </row>
    <row r="697" spans="1:62" ht="16.95" customHeight="1" x14ac:dyDescent="0.25">
      <c r="A697" s="52"/>
      <c r="B697" s="37"/>
      <c r="C697" s="51" t="s">
        <v>36</v>
      </c>
      <c r="D697" s="36"/>
      <c r="E697" s="36"/>
      <c r="F697" s="36"/>
      <c r="G697" s="36"/>
      <c r="H697" s="36"/>
      <c r="I697" s="36"/>
      <c r="J697" s="37"/>
      <c r="K697" s="51" t="s">
        <v>292</v>
      </c>
      <c r="L697" s="36"/>
      <c r="M697" s="36"/>
      <c r="N697" s="36"/>
      <c r="O697" s="36"/>
      <c r="P697" s="36"/>
      <c r="Q697" s="36"/>
      <c r="R697" s="36"/>
      <c r="S697" s="37"/>
      <c r="T697" s="51" t="s">
        <v>42</v>
      </c>
      <c r="U697" s="36"/>
      <c r="V697" s="36"/>
      <c r="W697" s="36"/>
      <c r="X697" s="36"/>
      <c r="Y697" s="36"/>
      <c r="Z697" s="36"/>
      <c r="AA697" s="37"/>
      <c r="AB697" s="51" t="s">
        <v>43</v>
      </c>
      <c r="AC697" s="36"/>
      <c r="AD697" s="36"/>
      <c r="AE697" s="36"/>
      <c r="AF697" s="36"/>
      <c r="AG697" s="37"/>
      <c r="AH697" s="51" t="s">
        <v>291</v>
      </c>
      <c r="AI697" s="36"/>
      <c r="AJ697" s="36"/>
      <c r="AK697" s="36"/>
      <c r="AL697" s="36"/>
      <c r="AM697" s="36"/>
      <c r="AN697" s="36"/>
      <c r="AO697" s="37"/>
      <c r="AP697" s="51" t="s">
        <v>290</v>
      </c>
      <c r="AQ697" s="36"/>
      <c r="AR697" s="36"/>
      <c r="AS697" s="36"/>
      <c r="AT697" s="36"/>
      <c r="AU697" s="36"/>
      <c r="AV697" s="36"/>
      <c r="AW697" s="37"/>
      <c r="AX697" s="51" t="s">
        <v>47</v>
      </c>
      <c r="AY697" s="36"/>
      <c r="AZ697" s="37"/>
      <c r="BA697" s="51" t="s">
        <v>289</v>
      </c>
      <c r="BB697" s="36"/>
      <c r="BC697" s="36"/>
      <c r="BD697" s="36"/>
      <c r="BE697" s="36"/>
      <c r="BF697" s="36"/>
      <c r="BG697" s="36"/>
      <c r="BH697" s="37"/>
      <c r="BI697" s="51" t="s">
        <v>288</v>
      </c>
      <c r="BJ697" s="37"/>
    </row>
    <row r="698" spans="1:62" ht="14.25" customHeight="1" x14ac:dyDescent="0.25">
      <c r="A698" s="50"/>
      <c r="B698" s="37"/>
      <c r="C698" s="45" t="s">
        <v>287</v>
      </c>
      <c r="D698" s="36"/>
      <c r="E698" s="36"/>
      <c r="F698" s="36"/>
      <c r="G698" s="36"/>
      <c r="H698" s="36"/>
      <c r="I698" s="36"/>
      <c r="J698" s="37"/>
      <c r="K698" s="45">
        <v>91</v>
      </c>
      <c r="L698" s="36"/>
      <c r="M698" s="36"/>
      <c r="N698" s="36"/>
      <c r="O698" s="36"/>
      <c r="P698" s="36"/>
      <c r="Q698" s="36"/>
      <c r="R698" s="36"/>
      <c r="S698" s="37"/>
      <c r="T698" s="45" t="s">
        <v>137</v>
      </c>
      <c r="U698" s="36"/>
      <c r="V698" s="36"/>
      <c r="W698" s="36"/>
      <c r="X698" s="36"/>
      <c r="Y698" s="36"/>
      <c r="Z698" s="36"/>
      <c r="AA698" s="37"/>
      <c r="AB698" s="45">
        <v>741227</v>
      </c>
      <c r="AC698" s="36"/>
      <c r="AD698" s="36"/>
      <c r="AE698" s="36"/>
      <c r="AF698" s="36"/>
      <c r="AG698" s="37"/>
      <c r="AH698" s="45" t="s">
        <v>428</v>
      </c>
      <c r="AI698" s="36"/>
      <c r="AJ698" s="36"/>
      <c r="AK698" s="36"/>
      <c r="AL698" s="36"/>
      <c r="AM698" s="36"/>
      <c r="AN698" s="36"/>
      <c r="AO698" s="37"/>
      <c r="AP698" s="45" t="s">
        <v>185</v>
      </c>
      <c r="AQ698" s="36"/>
      <c r="AR698" s="36"/>
      <c r="AS698" s="36"/>
      <c r="AT698" s="36"/>
      <c r="AU698" s="36"/>
      <c r="AV698" s="36"/>
      <c r="AW698" s="37"/>
      <c r="AX698" s="45" t="s">
        <v>54</v>
      </c>
      <c r="AY698" s="36"/>
      <c r="AZ698" s="37"/>
      <c r="BA698" s="45">
        <v>1.2</v>
      </c>
      <c r="BB698" s="36"/>
      <c r="BC698" s="36"/>
      <c r="BD698" s="36"/>
      <c r="BE698" s="36"/>
      <c r="BF698" s="36"/>
      <c r="BG698" s="36"/>
      <c r="BH698" s="37"/>
      <c r="BI698" s="45">
        <v>5</v>
      </c>
      <c r="BJ698" s="37"/>
    </row>
    <row r="699" spans="1:62" ht="3.75" customHeight="1" x14ac:dyDescent="0.25">
      <c r="A699" s="50"/>
      <c r="B699" s="37"/>
      <c r="C699" s="50"/>
      <c r="D699" s="36"/>
      <c r="E699" s="36"/>
      <c r="F699" s="36"/>
      <c r="G699" s="36"/>
      <c r="H699" s="36"/>
      <c r="I699" s="36"/>
      <c r="J699" s="37"/>
      <c r="K699" s="50"/>
      <c r="L699" s="36"/>
      <c r="M699" s="36"/>
      <c r="N699" s="36"/>
      <c r="O699" s="36"/>
      <c r="P699" s="36"/>
      <c r="Q699" s="36"/>
      <c r="R699" s="36"/>
      <c r="S699" s="37"/>
      <c r="T699" s="50"/>
      <c r="U699" s="36"/>
      <c r="V699" s="36"/>
      <c r="W699" s="36"/>
      <c r="X699" s="36"/>
      <c r="Y699" s="36"/>
      <c r="Z699" s="36"/>
      <c r="AA699" s="37"/>
      <c r="AB699" s="50"/>
      <c r="AC699" s="36"/>
      <c r="AD699" s="36"/>
      <c r="AE699" s="36"/>
      <c r="AF699" s="36"/>
      <c r="AG699" s="37"/>
      <c r="AH699" s="50"/>
      <c r="AI699" s="36"/>
      <c r="AJ699" s="36"/>
      <c r="AK699" s="36"/>
      <c r="AL699" s="36"/>
      <c r="AM699" s="36"/>
      <c r="AN699" s="36"/>
      <c r="AO699" s="37"/>
      <c r="AP699" s="50"/>
      <c r="AQ699" s="36"/>
      <c r="AR699" s="36"/>
      <c r="AS699" s="36"/>
      <c r="AT699" s="36"/>
      <c r="AU699" s="36"/>
      <c r="AV699" s="36"/>
      <c r="AW699" s="37"/>
      <c r="AX699" s="50"/>
      <c r="AY699" s="36"/>
      <c r="AZ699" s="36"/>
      <c r="BA699" s="36"/>
      <c r="BB699" s="36"/>
      <c r="BC699" s="36"/>
      <c r="BD699" s="36"/>
      <c r="BE699" s="36"/>
      <c r="BF699" s="36"/>
      <c r="BG699" s="36"/>
      <c r="BH699" s="36"/>
      <c r="BI699" s="36"/>
      <c r="BJ699" s="37"/>
    </row>
    <row r="700" spans="1:62" x14ac:dyDescent="0.25">
      <c r="A700" s="41" t="s">
        <v>39</v>
      </c>
      <c r="B700" s="37"/>
      <c r="C700" s="41" t="s">
        <v>41</v>
      </c>
      <c r="D700" s="37"/>
      <c r="E700" s="41" t="s">
        <v>11</v>
      </c>
      <c r="F700" s="36"/>
      <c r="G700" s="36"/>
      <c r="H700" s="36"/>
      <c r="I700" s="36"/>
      <c r="J700" s="37"/>
      <c r="K700" s="41" t="s">
        <v>283</v>
      </c>
      <c r="L700" s="36"/>
      <c r="M700" s="36"/>
      <c r="N700" s="36"/>
      <c r="O700" s="37"/>
      <c r="P700" s="41" t="s">
        <v>38</v>
      </c>
      <c r="Q700" s="36"/>
      <c r="R700" s="36"/>
      <c r="S700" s="37"/>
      <c r="T700" s="41" t="s">
        <v>44</v>
      </c>
      <c r="U700" s="36"/>
      <c r="V700" s="36"/>
      <c r="W700" s="37"/>
      <c r="X700" s="41" t="s">
        <v>45</v>
      </c>
      <c r="Y700" s="36"/>
      <c r="Z700" s="36"/>
      <c r="AA700" s="37"/>
      <c r="AB700" s="41" t="s">
        <v>46</v>
      </c>
      <c r="AC700" s="36"/>
      <c r="AD700" s="36"/>
      <c r="AE700" s="36"/>
      <c r="AF700" s="37"/>
      <c r="AG700" s="16" t="s">
        <v>47</v>
      </c>
      <c r="AH700" s="41" t="s">
        <v>266</v>
      </c>
      <c r="AI700" s="36"/>
      <c r="AJ700" s="36"/>
      <c r="AK700" s="36"/>
      <c r="AL700" s="36"/>
      <c r="AM700" s="37"/>
      <c r="AN700" s="41" t="s">
        <v>49</v>
      </c>
      <c r="AO700" s="37"/>
      <c r="AP700" s="41" t="s">
        <v>50</v>
      </c>
      <c r="AQ700" s="36"/>
      <c r="AR700" s="37"/>
      <c r="AS700" s="41" t="s">
        <v>265</v>
      </c>
      <c r="AT700" s="36"/>
      <c r="AU700" s="36"/>
      <c r="AV700" s="36"/>
      <c r="AW700" s="37"/>
      <c r="AX700" s="41" t="s">
        <v>264</v>
      </c>
      <c r="AY700" s="36"/>
      <c r="AZ700" s="37"/>
      <c r="BA700" s="41" t="s">
        <v>51</v>
      </c>
      <c r="BB700" s="36"/>
      <c r="BC700" s="36"/>
      <c r="BD700" s="36"/>
      <c r="BE700" s="36"/>
      <c r="BF700" s="36"/>
      <c r="BG700" s="36"/>
      <c r="BH700" s="37"/>
      <c r="BI700" s="41" t="s">
        <v>52</v>
      </c>
      <c r="BJ700" s="37"/>
    </row>
    <row r="701" spans="1:62" x14ac:dyDescent="0.25">
      <c r="A701" s="49">
        <v>44873.343206018515</v>
      </c>
      <c r="B701" s="37"/>
      <c r="C701" s="45">
        <v>23104</v>
      </c>
      <c r="D701" s="37"/>
      <c r="E701" s="45" t="s">
        <v>17</v>
      </c>
      <c r="F701" s="36"/>
      <c r="G701" s="36"/>
      <c r="H701" s="36"/>
      <c r="I701" s="36"/>
      <c r="J701" s="37"/>
      <c r="K701" s="45"/>
      <c r="L701" s="36"/>
      <c r="M701" s="36"/>
      <c r="N701" s="36"/>
      <c r="O701" s="37"/>
      <c r="P701" s="45"/>
      <c r="Q701" s="36"/>
      <c r="R701" s="36"/>
      <c r="S701" s="37"/>
      <c r="T701" s="40">
        <v>31870</v>
      </c>
      <c r="U701" s="36"/>
      <c r="V701" s="36"/>
      <c r="W701" s="37"/>
      <c r="X701" s="45">
        <v>892</v>
      </c>
      <c r="Y701" s="36"/>
      <c r="Z701" s="36"/>
      <c r="AA701" s="37"/>
      <c r="AB701" s="45">
        <v>1</v>
      </c>
      <c r="AC701" s="36"/>
      <c r="AD701" s="36"/>
      <c r="AE701" s="36"/>
      <c r="AF701" s="37"/>
      <c r="AG701" s="15" t="s">
        <v>54</v>
      </c>
      <c r="AH701" s="35">
        <v>616.67999999999995</v>
      </c>
      <c r="AI701" s="36"/>
      <c r="AJ701" s="36"/>
      <c r="AK701" s="36"/>
      <c r="AL701" s="36"/>
      <c r="AM701" s="37"/>
      <c r="AN701" s="47">
        <v>5.96</v>
      </c>
      <c r="AO701" s="37"/>
      <c r="AP701" s="35">
        <v>3675.41</v>
      </c>
      <c r="AQ701" s="36"/>
      <c r="AR701" s="37"/>
      <c r="AS701" s="35">
        <v>1.4464552117792002</v>
      </c>
      <c r="AT701" s="36"/>
      <c r="AU701" s="36"/>
      <c r="AV701" s="36"/>
      <c r="AW701" s="37"/>
      <c r="AX701" s="35">
        <v>4.1204147982062782</v>
      </c>
      <c r="AY701" s="36"/>
      <c r="AZ701" s="37"/>
      <c r="BA701" s="48">
        <v>44886</v>
      </c>
      <c r="BB701" s="36"/>
      <c r="BC701" s="36"/>
      <c r="BD701" s="36"/>
      <c r="BE701" s="36"/>
      <c r="BF701" s="36"/>
      <c r="BG701" s="36"/>
      <c r="BH701" s="37"/>
      <c r="BI701" s="45" t="s">
        <v>185</v>
      </c>
      <c r="BJ701" s="37"/>
    </row>
    <row r="702" spans="1:62" x14ac:dyDescent="0.25">
      <c r="A702" s="49">
        <v>44876.485474537032</v>
      </c>
      <c r="B702" s="37"/>
      <c r="C702" s="45">
        <v>20117</v>
      </c>
      <c r="D702" s="37"/>
      <c r="E702" s="45" t="s">
        <v>138</v>
      </c>
      <c r="F702" s="36"/>
      <c r="G702" s="36"/>
      <c r="H702" s="36"/>
      <c r="I702" s="36"/>
      <c r="J702" s="37"/>
      <c r="K702" s="45"/>
      <c r="L702" s="36"/>
      <c r="M702" s="36"/>
      <c r="N702" s="36"/>
      <c r="O702" s="37"/>
      <c r="P702" s="45" t="s">
        <v>310</v>
      </c>
      <c r="Q702" s="36"/>
      <c r="R702" s="36"/>
      <c r="S702" s="37"/>
      <c r="T702" s="40">
        <v>32813</v>
      </c>
      <c r="U702" s="36"/>
      <c r="V702" s="36"/>
      <c r="W702" s="37"/>
      <c r="X702" s="45">
        <v>943</v>
      </c>
      <c r="Y702" s="36"/>
      <c r="Z702" s="36"/>
      <c r="AA702" s="37"/>
      <c r="AB702" s="45">
        <v>1</v>
      </c>
      <c r="AC702" s="36"/>
      <c r="AD702" s="36"/>
      <c r="AE702" s="36"/>
      <c r="AF702" s="37"/>
      <c r="AG702" s="15" t="s">
        <v>54</v>
      </c>
      <c r="AH702" s="35">
        <v>477.4</v>
      </c>
      <c r="AI702" s="36"/>
      <c r="AJ702" s="36"/>
      <c r="AK702" s="36"/>
      <c r="AL702" s="36"/>
      <c r="AM702" s="37"/>
      <c r="AN702" s="47">
        <v>7.04</v>
      </c>
      <c r="AO702" s="37"/>
      <c r="AP702" s="35">
        <v>3360.9</v>
      </c>
      <c r="AQ702" s="36"/>
      <c r="AR702" s="37"/>
      <c r="AS702" s="35">
        <v>1.9752827817342999</v>
      </c>
      <c r="AT702" s="36"/>
      <c r="AU702" s="36"/>
      <c r="AV702" s="36"/>
      <c r="AW702" s="37"/>
      <c r="AX702" s="35">
        <v>3.5640509013785788</v>
      </c>
      <c r="AY702" s="36"/>
      <c r="AZ702" s="37"/>
      <c r="BA702" s="48">
        <v>44886</v>
      </c>
      <c r="BB702" s="36"/>
      <c r="BC702" s="36"/>
      <c r="BD702" s="36"/>
      <c r="BE702" s="36"/>
      <c r="BF702" s="36"/>
      <c r="BG702" s="36"/>
      <c r="BH702" s="37"/>
      <c r="BI702" s="45" t="s">
        <v>293</v>
      </c>
      <c r="BJ702" s="37"/>
    </row>
    <row r="703" spans="1:62" x14ac:dyDescent="0.25">
      <c r="A703" s="49">
        <v>44876.486701388887</v>
      </c>
      <c r="B703" s="37"/>
      <c r="C703" s="45">
        <v>20117</v>
      </c>
      <c r="D703" s="37"/>
      <c r="E703" s="45" t="s">
        <v>138</v>
      </c>
      <c r="F703" s="36"/>
      <c r="G703" s="36"/>
      <c r="H703" s="36"/>
      <c r="I703" s="36"/>
      <c r="J703" s="37"/>
      <c r="K703" s="45"/>
      <c r="L703" s="36"/>
      <c r="M703" s="36"/>
      <c r="N703" s="36"/>
      <c r="O703" s="37"/>
      <c r="P703" s="45" t="s">
        <v>310</v>
      </c>
      <c r="Q703" s="36"/>
      <c r="R703" s="36"/>
      <c r="S703" s="37"/>
      <c r="T703" s="40">
        <v>32813</v>
      </c>
      <c r="U703" s="36"/>
      <c r="V703" s="36"/>
      <c r="W703" s="37"/>
      <c r="X703" s="45">
        <v>0</v>
      </c>
      <c r="Y703" s="36"/>
      <c r="Z703" s="36"/>
      <c r="AA703" s="37"/>
      <c r="AB703" s="45">
        <v>1</v>
      </c>
      <c r="AC703" s="36"/>
      <c r="AD703" s="36"/>
      <c r="AE703" s="36"/>
      <c r="AF703" s="37"/>
      <c r="AG703" s="15" t="s">
        <v>139</v>
      </c>
      <c r="AH703" s="35">
        <v>24.65</v>
      </c>
      <c r="AI703" s="36"/>
      <c r="AJ703" s="36"/>
      <c r="AK703" s="36"/>
      <c r="AL703" s="36"/>
      <c r="AM703" s="37"/>
      <c r="AN703" s="47">
        <v>3.99</v>
      </c>
      <c r="AO703" s="37"/>
      <c r="AP703" s="35">
        <v>98.35</v>
      </c>
      <c r="AQ703" s="36"/>
      <c r="AR703" s="37"/>
      <c r="AS703" s="45"/>
      <c r="AT703" s="36"/>
      <c r="AU703" s="36"/>
      <c r="AV703" s="36"/>
      <c r="AW703" s="37"/>
      <c r="AX703" s="35">
        <v>0</v>
      </c>
      <c r="AY703" s="36"/>
      <c r="AZ703" s="37"/>
      <c r="BA703" s="48">
        <v>44886</v>
      </c>
      <c r="BB703" s="36"/>
      <c r="BC703" s="36"/>
      <c r="BD703" s="36"/>
      <c r="BE703" s="36"/>
      <c r="BF703" s="36"/>
      <c r="BG703" s="36"/>
      <c r="BH703" s="37"/>
      <c r="BI703" s="45" t="s">
        <v>276</v>
      </c>
      <c r="BJ703" s="37"/>
    </row>
    <row r="704" spans="1:62" x14ac:dyDescent="0.25">
      <c r="A704" s="49">
        <v>44887.745949074073</v>
      </c>
      <c r="B704" s="37"/>
      <c r="C704" s="45">
        <v>23104</v>
      </c>
      <c r="D704" s="37"/>
      <c r="E704" s="45" t="s">
        <v>17</v>
      </c>
      <c r="F704" s="36"/>
      <c r="G704" s="36"/>
      <c r="H704" s="36"/>
      <c r="I704" s="36"/>
      <c r="J704" s="37"/>
      <c r="K704" s="45"/>
      <c r="L704" s="36"/>
      <c r="M704" s="36"/>
      <c r="N704" s="36"/>
      <c r="O704" s="37"/>
      <c r="P704" s="45"/>
      <c r="Q704" s="36"/>
      <c r="R704" s="36"/>
      <c r="S704" s="37"/>
      <c r="T704" s="40">
        <v>33920</v>
      </c>
      <c r="U704" s="36"/>
      <c r="V704" s="36"/>
      <c r="W704" s="37"/>
      <c r="X704" s="45">
        <v>1107</v>
      </c>
      <c r="Y704" s="36"/>
      <c r="Z704" s="36"/>
      <c r="AA704" s="37"/>
      <c r="AB704" s="45">
        <v>1</v>
      </c>
      <c r="AC704" s="36"/>
      <c r="AD704" s="36"/>
      <c r="AE704" s="36"/>
      <c r="AF704" s="37"/>
      <c r="AG704" s="15" t="s">
        <v>54</v>
      </c>
      <c r="AH704" s="35">
        <v>728.81</v>
      </c>
      <c r="AI704" s="36"/>
      <c r="AJ704" s="36"/>
      <c r="AK704" s="36"/>
      <c r="AL704" s="36"/>
      <c r="AM704" s="37"/>
      <c r="AN704" s="47">
        <v>6.09</v>
      </c>
      <c r="AO704" s="37"/>
      <c r="AP704" s="35">
        <v>4438.45</v>
      </c>
      <c r="AQ704" s="36"/>
      <c r="AR704" s="37"/>
      <c r="AS704" s="35">
        <v>1.5189143946982002</v>
      </c>
      <c r="AT704" s="36"/>
      <c r="AU704" s="36"/>
      <c r="AV704" s="36"/>
      <c r="AW704" s="37"/>
      <c r="AX704" s="35">
        <v>4.0094399277326112</v>
      </c>
      <c r="AY704" s="36"/>
      <c r="AZ704" s="37"/>
      <c r="BA704" s="48">
        <v>44893</v>
      </c>
      <c r="BB704" s="36"/>
      <c r="BC704" s="36"/>
      <c r="BD704" s="36"/>
      <c r="BE704" s="36"/>
      <c r="BF704" s="36"/>
      <c r="BG704" s="36"/>
      <c r="BH704" s="37"/>
      <c r="BI704" s="45" t="s">
        <v>185</v>
      </c>
      <c r="BJ704" s="37"/>
    </row>
    <row r="705" spans="1:62" x14ac:dyDescent="0.25">
      <c r="A705" s="49">
        <v>44889.211643518516</v>
      </c>
      <c r="B705" s="37"/>
      <c r="C705" s="45">
        <v>26295</v>
      </c>
      <c r="D705" s="37"/>
      <c r="E705" s="45" t="s">
        <v>140</v>
      </c>
      <c r="F705" s="36"/>
      <c r="G705" s="36"/>
      <c r="H705" s="36"/>
      <c r="I705" s="36"/>
      <c r="J705" s="37"/>
      <c r="K705" s="45"/>
      <c r="L705" s="36"/>
      <c r="M705" s="36"/>
      <c r="N705" s="36"/>
      <c r="O705" s="37"/>
      <c r="P705" s="45" t="s">
        <v>310</v>
      </c>
      <c r="Q705" s="36"/>
      <c r="R705" s="36"/>
      <c r="S705" s="37"/>
      <c r="T705" s="40">
        <v>35120</v>
      </c>
      <c r="U705" s="36"/>
      <c r="V705" s="36"/>
      <c r="W705" s="37"/>
      <c r="X705" s="45">
        <v>1200</v>
      </c>
      <c r="Y705" s="36"/>
      <c r="Z705" s="36"/>
      <c r="AA705" s="37"/>
      <c r="AB705" s="45">
        <v>1</v>
      </c>
      <c r="AC705" s="36"/>
      <c r="AD705" s="36"/>
      <c r="AE705" s="36"/>
      <c r="AF705" s="37"/>
      <c r="AG705" s="15" t="s">
        <v>54</v>
      </c>
      <c r="AH705" s="35">
        <v>680.01</v>
      </c>
      <c r="AI705" s="36"/>
      <c r="AJ705" s="36"/>
      <c r="AK705" s="36"/>
      <c r="AL705" s="36"/>
      <c r="AM705" s="37"/>
      <c r="AN705" s="47">
        <v>7.2149999999999999</v>
      </c>
      <c r="AO705" s="37"/>
      <c r="AP705" s="35">
        <v>4906.24</v>
      </c>
      <c r="AQ705" s="36"/>
      <c r="AR705" s="37"/>
      <c r="AS705" s="35">
        <v>1.7646799311774</v>
      </c>
      <c r="AT705" s="36"/>
      <c r="AU705" s="36"/>
      <c r="AV705" s="36"/>
      <c r="AW705" s="37"/>
      <c r="AX705" s="35">
        <v>4.0885333333333334</v>
      </c>
      <c r="AY705" s="36"/>
      <c r="AZ705" s="37"/>
      <c r="BA705" s="48">
        <v>44900</v>
      </c>
      <c r="BB705" s="36"/>
      <c r="BC705" s="36"/>
      <c r="BD705" s="36"/>
      <c r="BE705" s="36"/>
      <c r="BF705" s="36"/>
      <c r="BG705" s="36"/>
      <c r="BH705" s="37"/>
      <c r="BI705" s="45" t="s">
        <v>293</v>
      </c>
      <c r="BJ705" s="37"/>
    </row>
    <row r="706" spans="1:62" x14ac:dyDescent="0.25">
      <c r="A706" s="49">
        <v>44889.652256944442</v>
      </c>
      <c r="B706" s="37"/>
      <c r="C706" s="45">
        <v>1558</v>
      </c>
      <c r="D706" s="37"/>
      <c r="E706" s="45" t="s">
        <v>108</v>
      </c>
      <c r="F706" s="36"/>
      <c r="G706" s="36"/>
      <c r="H706" s="36"/>
      <c r="I706" s="36"/>
      <c r="J706" s="37"/>
      <c r="K706" s="45"/>
      <c r="L706" s="36"/>
      <c r="M706" s="36"/>
      <c r="N706" s="36"/>
      <c r="O706" s="37"/>
      <c r="P706" s="45" t="s">
        <v>310</v>
      </c>
      <c r="Q706" s="36"/>
      <c r="R706" s="36"/>
      <c r="S706" s="37"/>
      <c r="T706" s="40">
        <v>35694</v>
      </c>
      <c r="U706" s="36"/>
      <c r="V706" s="36"/>
      <c r="W706" s="37"/>
      <c r="X706" s="45">
        <v>574</v>
      </c>
      <c r="Y706" s="36"/>
      <c r="Z706" s="36"/>
      <c r="AA706" s="37"/>
      <c r="AB706" s="45">
        <v>14</v>
      </c>
      <c r="AC706" s="36"/>
      <c r="AD706" s="36"/>
      <c r="AE706" s="36"/>
      <c r="AF706" s="37"/>
      <c r="AG706" s="15" t="s">
        <v>54</v>
      </c>
      <c r="AH706" s="35">
        <v>311</v>
      </c>
      <c r="AI706" s="36"/>
      <c r="AJ706" s="36"/>
      <c r="AK706" s="36"/>
      <c r="AL706" s="36"/>
      <c r="AM706" s="37"/>
      <c r="AN706" s="47">
        <v>6.59</v>
      </c>
      <c r="AO706" s="37"/>
      <c r="AP706" s="35">
        <v>2049.4899999999998</v>
      </c>
      <c r="AQ706" s="36"/>
      <c r="AR706" s="37"/>
      <c r="AS706" s="35">
        <v>1.8456591639871001</v>
      </c>
      <c r="AT706" s="36"/>
      <c r="AU706" s="36"/>
      <c r="AV706" s="36"/>
      <c r="AW706" s="37"/>
      <c r="AX706" s="35">
        <v>3.5705400696864111</v>
      </c>
      <c r="AY706" s="36"/>
      <c r="AZ706" s="37"/>
      <c r="BA706" s="48">
        <v>44900</v>
      </c>
      <c r="BB706" s="36"/>
      <c r="BC706" s="36"/>
      <c r="BD706" s="36"/>
      <c r="BE706" s="36"/>
      <c r="BF706" s="36"/>
      <c r="BG706" s="36"/>
      <c r="BH706" s="37"/>
      <c r="BI706" s="45" t="s">
        <v>185</v>
      </c>
      <c r="BJ706" s="37"/>
    </row>
    <row r="707" spans="1:62" x14ac:dyDescent="0.25">
      <c r="A707" s="49">
        <v>44889.659131944441</v>
      </c>
      <c r="B707" s="37"/>
      <c r="C707" s="45">
        <v>1558</v>
      </c>
      <c r="D707" s="37"/>
      <c r="E707" s="45" t="s">
        <v>108</v>
      </c>
      <c r="F707" s="36"/>
      <c r="G707" s="36"/>
      <c r="H707" s="36"/>
      <c r="I707" s="36"/>
      <c r="J707" s="37"/>
      <c r="K707" s="45"/>
      <c r="L707" s="36"/>
      <c r="M707" s="36"/>
      <c r="N707" s="36"/>
      <c r="O707" s="37"/>
      <c r="P707" s="45" t="s">
        <v>310</v>
      </c>
      <c r="Q707" s="36"/>
      <c r="R707" s="36"/>
      <c r="S707" s="37"/>
      <c r="T707" s="40">
        <v>35694</v>
      </c>
      <c r="U707" s="36"/>
      <c r="V707" s="36"/>
      <c r="W707" s="37"/>
      <c r="X707" s="45">
        <v>0</v>
      </c>
      <c r="Y707" s="36"/>
      <c r="Z707" s="36"/>
      <c r="AA707" s="37"/>
      <c r="AB707" s="45">
        <v>1</v>
      </c>
      <c r="AC707" s="36"/>
      <c r="AD707" s="36"/>
      <c r="AE707" s="36"/>
      <c r="AF707" s="37"/>
      <c r="AG707" s="15" t="s">
        <v>139</v>
      </c>
      <c r="AH707" s="35">
        <v>28.38</v>
      </c>
      <c r="AI707" s="36"/>
      <c r="AJ707" s="36"/>
      <c r="AK707" s="36"/>
      <c r="AL707" s="36"/>
      <c r="AM707" s="37"/>
      <c r="AN707" s="47">
        <v>3.89</v>
      </c>
      <c r="AO707" s="37"/>
      <c r="AP707" s="35">
        <v>110.4</v>
      </c>
      <c r="AQ707" s="36"/>
      <c r="AR707" s="37"/>
      <c r="AS707" s="35">
        <v>1.29</v>
      </c>
      <c r="AT707" s="36"/>
      <c r="AU707" s="36"/>
      <c r="AV707" s="36"/>
      <c r="AW707" s="37"/>
      <c r="AX707" s="35">
        <v>0</v>
      </c>
      <c r="AY707" s="36"/>
      <c r="AZ707" s="37"/>
      <c r="BA707" s="48">
        <v>44900</v>
      </c>
      <c r="BB707" s="36"/>
      <c r="BC707" s="36"/>
      <c r="BD707" s="36"/>
      <c r="BE707" s="36"/>
      <c r="BF707" s="36"/>
      <c r="BG707" s="36"/>
      <c r="BH707" s="37"/>
      <c r="BI707" s="45" t="s">
        <v>276</v>
      </c>
      <c r="BJ707" s="37"/>
    </row>
    <row r="708" spans="1:62" x14ac:dyDescent="0.25">
      <c r="A708" s="49">
        <v>44895.733182870368</v>
      </c>
      <c r="B708" s="37"/>
      <c r="C708" s="45">
        <v>4335</v>
      </c>
      <c r="D708" s="37"/>
      <c r="E708" s="45" t="s">
        <v>134</v>
      </c>
      <c r="F708" s="36"/>
      <c r="G708" s="36"/>
      <c r="H708" s="36"/>
      <c r="I708" s="36"/>
      <c r="J708" s="37"/>
      <c r="K708" s="45"/>
      <c r="L708" s="36"/>
      <c r="M708" s="36"/>
      <c r="N708" s="36"/>
      <c r="O708" s="37"/>
      <c r="P708" s="45" t="s">
        <v>310</v>
      </c>
      <c r="Q708" s="36"/>
      <c r="R708" s="36"/>
      <c r="S708" s="37"/>
      <c r="T708" s="40">
        <v>36683</v>
      </c>
      <c r="U708" s="36"/>
      <c r="V708" s="36"/>
      <c r="W708" s="37"/>
      <c r="X708" s="45">
        <v>989</v>
      </c>
      <c r="Y708" s="36"/>
      <c r="Z708" s="36"/>
      <c r="AA708" s="37"/>
      <c r="AB708" s="45">
        <v>49</v>
      </c>
      <c r="AC708" s="36"/>
      <c r="AD708" s="36"/>
      <c r="AE708" s="36"/>
      <c r="AF708" s="37"/>
      <c r="AG708" s="15" t="s">
        <v>54</v>
      </c>
      <c r="AH708" s="35">
        <v>578.02</v>
      </c>
      <c r="AI708" s="36"/>
      <c r="AJ708" s="36"/>
      <c r="AK708" s="36"/>
      <c r="AL708" s="36"/>
      <c r="AM708" s="37"/>
      <c r="AN708" s="47">
        <v>7.08</v>
      </c>
      <c r="AO708" s="37"/>
      <c r="AP708" s="35">
        <v>4092.38</v>
      </c>
      <c r="AQ708" s="36"/>
      <c r="AR708" s="37"/>
      <c r="AS708" s="35">
        <v>1.7110134597417999</v>
      </c>
      <c r="AT708" s="36"/>
      <c r="AU708" s="36"/>
      <c r="AV708" s="36"/>
      <c r="AW708" s="37"/>
      <c r="AX708" s="35">
        <v>4.1378968655207284</v>
      </c>
      <c r="AY708" s="36"/>
      <c r="AZ708" s="37"/>
      <c r="BA708" s="48">
        <v>44900</v>
      </c>
      <c r="BB708" s="36"/>
      <c r="BC708" s="36"/>
      <c r="BD708" s="36"/>
      <c r="BE708" s="36"/>
      <c r="BF708" s="36"/>
      <c r="BG708" s="36"/>
      <c r="BH708" s="37"/>
      <c r="BI708" s="45" t="s">
        <v>185</v>
      </c>
      <c r="BJ708" s="37"/>
    </row>
    <row r="709" spans="1:62" x14ac:dyDescent="0.25">
      <c r="A709" s="49">
        <v>44895.739837962959</v>
      </c>
      <c r="B709" s="37"/>
      <c r="C709" s="45">
        <v>4335</v>
      </c>
      <c r="D709" s="37"/>
      <c r="E709" s="45" t="s">
        <v>134</v>
      </c>
      <c r="F709" s="36"/>
      <c r="G709" s="36"/>
      <c r="H709" s="36"/>
      <c r="I709" s="36"/>
      <c r="J709" s="37"/>
      <c r="K709" s="45"/>
      <c r="L709" s="36"/>
      <c r="M709" s="36"/>
      <c r="N709" s="36"/>
      <c r="O709" s="37"/>
      <c r="P709" s="45" t="s">
        <v>310</v>
      </c>
      <c r="Q709" s="36"/>
      <c r="R709" s="36"/>
      <c r="S709" s="37"/>
      <c r="T709" s="40">
        <v>36683</v>
      </c>
      <c r="U709" s="36"/>
      <c r="V709" s="36"/>
      <c r="W709" s="37"/>
      <c r="X709" s="45">
        <v>0</v>
      </c>
      <c r="Y709" s="36"/>
      <c r="Z709" s="36"/>
      <c r="AA709" s="37"/>
      <c r="AB709" s="45">
        <v>1</v>
      </c>
      <c r="AC709" s="36"/>
      <c r="AD709" s="36"/>
      <c r="AE709" s="36"/>
      <c r="AF709" s="37"/>
      <c r="AG709" s="15" t="s">
        <v>139</v>
      </c>
      <c r="AH709" s="35">
        <v>1</v>
      </c>
      <c r="AI709" s="36"/>
      <c r="AJ709" s="36"/>
      <c r="AK709" s="36"/>
      <c r="AL709" s="36"/>
      <c r="AM709" s="37"/>
      <c r="AN709" s="47">
        <v>149</v>
      </c>
      <c r="AO709" s="37"/>
      <c r="AP709" s="35">
        <v>149</v>
      </c>
      <c r="AQ709" s="36"/>
      <c r="AR709" s="37"/>
      <c r="AS709" s="35">
        <v>0.06</v>
      </c>
      <c r="AT709" s="36"/>
      <c r="AU709" s="36"/>
      <c r="AV709" s="36"/>
      <c r="AW709" s="37"/>
      <c r="AX709" s="35">
        <v>0</v>
      </c>
      <c r="AY709" s="36"/>
      <c r="AZ709" s="37"/>
      <c r="BA709" s="48">
        <v>44900</v>
      </c>
      <c r="BB709" s="36"/>
      <c r="BC709" s="36"/>
      <c r="BD709" s="36"/>
      <c r="BE709" s="36"/>
      <c r="BF709" s="36"/>
      <c r="BG709" s="36"/>
      <c r="BH709" s="37"/>
      <c r="BI709" s="45" t="s">
        <v>276</v>
      </c>
      <c r="BJ709" s="37"/>
    </row>
    <row r="710" spans="1:62" ht="15" customHeight="1" x14ac:dyDescent="0.25">
      <c r="A710" s="41" t="s">
        <v>150</v>
      </c>
      <c r="B710" s="36"/>
      <c r="C710" s="36"/>
      <c r="D710" s="37"/>
      <c r="E710" s="41" t="s">
        <v>151</v>
      </c>
      <c r="F710" s="36"/>
      <c r="G710" s="36"/>
      <c r="H710" s="36"/>
      <c r="I710" s="36"/>
      <c r="J710" s="37"/>
      <c r="K710" s="41" t="s">
        <v>154</v>
      </c>
      <c r="L710" s="36"/>
      <c r="M710" s="36"/>
      <c r="N710" s="36"/>
      <c r="O710" s="36"/>
      <c r="P710" s="36"/>
      <c r="Q710" s="36"/>
      <c r="R710" s="36"/>
      <c r="S710" s="37"/>
      <c r="T710" s="41" t="s">
        <v>267</v>
      </c>
      <c r="U710" s="36"/>
      <c r="V710" s="36"/>
      <c r="W710" s="36"/>
      <c r="X710" s="36"/>
      <c r="Y710" s="36"/>
      <c r="Z710" s="36"/>
      <c r="AA710" s="37"/>
      <c r="AB710" s="41" t="s">
        <v>275</v>
      </c>
      <c r="AC710" s="36"/>
      <c r="AD710" s="36"/>
      <c r="AE710" s="36"/>
      <c r="AF710" s="36"/>
      <c r="AG710" s="37"/>
      <c r="AH710" s="41" t="s">
        <v>274</v>
      </c>
      <c r="AI710" s="36"/>
      <c r="AJ710" s="36"/>
      <c r="AK710" s="36"/>
      <c r="AL710" s="36"/>
      <c r="AM710" s="36"/>
      <c r="AN710" s="36"/>
      <c r="AO710" s="37"/>
      <c r="AP710" s="41" t="s">
        <v>273</v>
      </c>
      <c r="AQ710" s="36"/>
      <c r="AR710" s="36"/>
      <c r="AS710" s="36"/>
      <c r="AT710" s="36"/>
      <c r="AU710" s="36"/>
      <c r="AV710" s="36"/>
      <c r="AW710" s="37"/>
      <c r="AX710" s="41" t="s">
        <v>272</v>
      </c>
      <c r="AY710" s="36"/>
      <c r="AZ710" s="36"/>
      <c r="BA710" s="36"/>
      <c r="BB710" s="36"/>
      <c r="BC710" s="36"/>
      <c r="BD710" s="36"/>
      <c r="BE710" s="36"/>
      <c r="BF710" s="36"/>
      <c r="BG710" s="36"/>
      <c r="BH710" s="37"/>
      <c r="BI710" s="41" t="s">
        <v>265</v>
      </c>
      <c r="BJ710" s="37"/>
    </row>
    <row r="711" spans="1:62" ht="14.25" customHeight="1" x14ac:dyDescent="0.25">
      <c r="A711" s="35">
        <v>5705</v>
      </c>
      <c r="B711" s="36"/>
      <c r="C711" s="36"/>
      <c r="D711" s="37"/>
      <c r="E711" s="35">
        <v>3391.92</v>
      </c>
      <c r="F711" s="36"/>
      <c r="G711" s="36"/>
      <c r="H711" s="36"/>
      <c r="I711" s="36"/>
      <c r="J711" s="37"/>
      <c r="K711" s="35">
        <v>22522.87</v>
      </c>
      <c r="L711" s="36"/>
      <c r="M711" s="36"/>
      <c r="N711" s="36"/>
      <c r="O711" s="36"/>
      <c r="P711" s="36"/>
      <c r="Q711" s="36"/>
      <c r="R711" s="36"/>
      <c r="S711" s="37"/>
      <c r="T711" s="45">
        <v>5705</v>
      </c>
      <c r="U711" s="36"/>
      <c r="V711" s="36"/>
      <c r="W711" s="36"/>
      <c r="X711" s="36"/>
      <c r="Y711" s="36"/>
      <c r="Z711" s="36"/>
      <c r="AA711" s="37"/>
      <c r="AB711" s="35">
        <v>3445.95</v>
      </c>
      <c r="AC711" s="36"/>
      <c r="AD711" s="36"/>
      <c r="AE711" s="36"/>
      <c r="AF711" s="36"/>
      <c r="AG711" s="37"/>
      <c r="AH711" s="35">
        <v>22880.62</v>
      </c>
      <c r="AI711" s="36"/>
      <c r="AJ711" s="36"/>
      <c r="AK711" s="36"/>
      <c r="AL711" s="36"/>
      <c r="AM711" s="36"/>
      <c r="AN711" s="36"/>
      <c r="AO711" s="37"/>
      <c r="AP711" s="35">
        <v>3.9479176161262046</v>
      </c>
      <c r="AQ711" s="36"/>
      <c r="AR711" s="36"/>
      <c r="AS711" s="36"/>
      <c r="AT711" s="36"/>
      <c r="AU711" s="36"/>
      <c r="AV711" s="36"/>
      <c r="AW711" s="37"/>
      <c r="AX711" s="35">
        <v>1.6819382532606901</v>
      </c>
      <c r="AY711" s="36"/>
      <c r="AZ711" s="36"/>
      <c r="BA711" s="36"/>
      <c r="BB711" s="36"/>
      <c r="BC711" s="36"/>
      <c r="BD711" s="36"/>
      <c r="BE711" s="36"/>
      <c r="BF711" s="36"/>
      <c r="BG711" s="36"/>
      <c r="BH711" s="37"/>
      <c r="BI711" s="35">
        <v>1.6555666797254749</v>
      </c>
      <c r="BJ711" s="37"/>
    </row>
    <row r="712" spans="1:62" x14ac:dyDescent="0.25">
      <c r="A712" s="42"/>
      <c r="B712" s="29"/>
      <c r="C712" s="42"/>
      <c r="D712" s="29"/>
      <c r="E712" s="42"/>
      <c r="F712" s="29"/>
      <c r="G712" s="29"/>
      <c r="H712" s="29"/>
      <c r="I712" s="29"/>
      <c r="J712" s="29"/>
      <c r="K712" s="42"/>
      <c r="L712" s="29"/>
      <c r="M712" s="29"/>
      <c r="N712" s="29"/>
      <c r="O712" s="29"/>
      <c r="P712" s="42"/>
      <c r="Q712" s="29"/>
      <c r="R712" s="29"/>
      <c r="S712" s="29"/>
      <c r="T712" s="42"/>
      <c r="U712" s="29"/>
      <c r="V712" s="29"/>
      <c r="W712" s="29"/>
      <c r="X712" s="42"/>
      <c r="Y712" s="29"/>
      <c r="Z712" s="29"/>
      <c r="AA712" s="29"/>
      <c r="AB712" s="42"/>
      <c r="AC712" s="29"/>
      <c r="AD712" s="29"/>
      <c r="AE712" s="29"/>
      <c r="AF712" s="29"/>
      <c r="AG712" s="17"/>
      <c r="AH712" s="42"/>
      <c r="AI712" s="29"/>
      <c r="AJ712" s="29"/>
      <c r="AK712" s="29"/>
      <c r="AL712" s="29"/>
      <c r="AM712" s="29"/>
      <c r="AN712" s="42"/>
      <c r="AO712" s="29"/>
      <c r="AP712" s="42"/>
      <c r="AQ712" s="29"/>
      <c r="AR712" s="29"/>
      <c r="AS712" s="42"/>
      <c r="AT712" s="29"/>
      <c r="AU712" s="29"/>
      <c r="AV712" s="29"/>
      <c r="AW712" s="29"/>
      <c r="AX712" s="42"/>
      <c r="AY712" s="29"/>
      <c r="AZ712" s="29"/>
      <c r="BA712" s="42"/>
      <c r="BB712" s="29"/>
      <c r="BC712" s="29"/>
      <c r="BD712" s="29"/>
      <c r="BE712" s="29"/>
      <c r="BF712" s="29"/>
      <c r="BG712" s="29"/>
      <c r="BH712" s="29"/>
      <c r="BI712" s="42"/>
      <c r="BJ712" s="29"/>
    </row>
    <row r="713" spans="1:62" ht="14.1" customHeight="1" x14ac:dyDescent="0.25">
      <c r="A713" s="41" t="s">
        <v>185</v>
      </c>
      <c r="B713" s="36"/>
      <c r="C713" s="36"/>
      <c r="D713" s="36"/>
      <c r="E713" s="36"/>
      <c r="F713" s="36"/>
      <c r="G713" s="36"/>
      <c r="H713" s="37"/>
      <c r="I713" s="41" t="s">
        <v>271</v>
      </c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7"/>
      <c r="V713" s="41" t="s">
        <v>270</v>
      </c>
      <c r="W713" s="36"/>
      <c r="X713" s="36"/>
      <c r="Y713" s="36"/>
      <c r="Z713" s="36"/>
      <c r="AA713" s="36"/>
      <c r="AB713" s="36"/>
      <c r="AC713" s="36"/>
      <c r="AD713" s="36"/>
      <c r="AE713" s="36"/>
      <c r="AF713" s="36"/>
      <c r="AG713" s="36"/>
      <c r="AH713" s="36"/>
      <c r="AI713" s="36"/>
      <c r="AJ713" s="36"/>
      <c r="AK713" s="37"/>
      <c r="AL713" s="41" t="s">
        <v>269</v>
      </c>
      <c r="AM713" s="36"/>
      <c r="AN713" s="36"/>
      <c r="AO713" s="36"/>
      <c r="AP713" s="36"/>
      <c r="AQ713" s="36"/>
      <c r="AR713" s="36"/>
      <c r="AS713" s="36"/>
      <c r="AT713" s="36"/>
      <c r="AU713" s="36"/>
      <c r="AV713" s="36"/>
      <c r="AW713" s="36"/>
      <c r="AX713" s="36"/>
      <c r="AY713" s="37"/>
      <c r="AZ713" s="41" t="s">
        <v>152</v>
      </c>
      <c r="BA713" s="36"/>
      <c r="BB713" s="36"/>
      <c r="BC713" s="36"/>
      <c r="BD713" s="36"/>
      <c r="BE713" s="36"/>
      <c r="BF713" s="36"/>
      <c r="BG713" s="36"/>
      <c r="BH713" s="36"/>
      <c r="BI713" s="36"/>
      <c r="BJ713" s="37"/>
    </row>
    <row r="714" spans="1:62" ht="14.1" customHeight="1" x14ac:dyDescent="0.25">
      <c r="A714" s="45" t="s">
        <v>158</v>
      </c>
      <c r="B714" s="36"/>
      <c r="C714" s="36"/>
      <c r="D714" s="36"/>
      <c r="E714" s="36"/>
      <c r="F714" s="36"/>
      <c r="G714" s="36"/>
      <c r="H714" s="37"/>
      <c r="I714" s="35">
        <v>3391.92</v>
      </c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7"/>
      <c r="V714" s="35">
        <v>100</v>
      </c>
      <c r="W714" s="36"/>
      <c r="X714" s="36"/>
      <c r="Y714" s="36"/>
      <c r="Z714" s="36"/>
      <c r="AA714" s="36"/>
      <c r="AB714" s="36"/>
      <c r="AC714" s="36"/>
      <c r="AD714" s="36"/>
      <c r="AE714" s="36"/>
      <c r="AF714" s="36"/>
      <c r="AG714" s="36"/>
      <c r="AH714" s="36"/>
      <c r="AI714" s="36"/>
      <c r="AJ714" s="36"/>
      <c r="AK714" s="37"/>
      <c r="AL714" s="46">
        <v>0.98432072432855966</v>
      </c>
      <c r="AM714" s="36"/>
      <c r="AN714" s="36"/>
      <c r="AO714" s="36"/>
      <c r="AP714" s="36"/>
      <c r="AQ714" s="36"/>
      <c r="AR714" s="36"/>
      <c r="AS714" s="36"/>
      <c r="AT714" s="36"/>
      <c r="AU714" s="36"/>
      <c r="AV714" s="36"/>
      <c r="AW714" s="36"/>
      <c r="AX714" s="36"/>
      <c r="AY714" s="37"/>
      <c r="AZ714" s="35">
        <v>22522.87</v>
      </c>
      <c r="BA714" s="36"/>
      <c r="BB714" s="36"/>
      <c r="BC714" s="36"/>
      <c r="BD714" s="36"/>
      <c r="BE714" s="36"/>
      <c r="BF714" s="36"/>
      <c r="BG714" s="36"/>
      <c r="BH714" s="36"/>
      <c r="BI714" s="36"/>
      <c r="BJ714" s="37"/>
    </row>
    <row r="715" spans="1:62" ht="14.1" customHeight="1" x14ac:dyDescent="0.25">
      <c r="A715" s="45" t="s">
        <v>156</v>
      </c>
      <c r="B715" s="36"/>
      <c r="C715" s="36"/>
      <c r="D715" s="36"/>
      <c r="E715" s="36"/>
      <c r="F715" s="36"/>
      <c r="G715" s="36"/>
      <c r="H715" s="37"/>
      <c r="I715" s="35">
        <v>54.03</v>
      </c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7"/>
      <c r="V715" s="35">
        <v>0</v>
      </c>
      <c r="W715" s="36"/>
      <c r="X715" s="36"/>
      <c r="Y715" s="36"/>
      <c r="Z715" s="36"/>
      <c r="AA715" s="36"/>
      <c r="AB715" s="36"/>
      <c r="AC715" s="36"/>
      <c r="AD715" s="36"/>
      <c r="AE715" s="36"/>
      <c r="AF715" s="36"/>
      <c r="AG715" s="36"/>
      <c r="AH715" s="36"/>
      <c r="AI715" s="36"/>
      <c r="AJ715" s="36"/>
      <c r="AK715" s="37"/>
      <c r="AL715" s="46">
        <v>1.5679275671440385E-2</v>
      </c>
      <c r="AM715" s="36"/>
      <c r="AN715" s="36"/>
      <c r="AO715" s="36"/>
      <c r="AP715" s="36"/>
      <c r="AQ715" s="36"/>
      <c r="AR715" s="36"/>
      <c r="AS715" s="36"/>
      <c r="AT715" s="36"/>
      <c r="AU715" s="36"/>
      <c r="AV715" s="36"/>
      <c r="AW715" s="36"/>
      <c r="AX715" s="36"/>
      <c r="AY715" s="37"/>
      <c r="AZ715" s="35">
        <v>357.75</v>
      </c>
      <c r="BA715" s="36"/>
      <c r="BB715" s="36"/>
      <c r="BC715" s="36"/>
      <c r="BD715" s="36"/>
      <c r="BE715" s="36"/>
      <c r="BF715" s="36"/>
      <c r="BG715" s="36"/>
      <c r="BH715" s="36"/>
      <c r="BI715" s="36"/>
      <c r="BJ715" s="37"/>
    </row>
    <row r="716" spans="1:62" ht="6" customHeight="1" x14ac:dyDescent="0.25">
      <c r="A716" s="50"/>
      <c r="B716" s="37"/>
      <c r="C716" s="50"/>
      <c r="D716" s="36"/>
      <c r="E716" s="36"/>
      <c r="F716" s="36"/>
      <c r="G716" s="36"/>
      <c r="H716" s="36"/>
      <c r="I716" s="36"/>
      <c r="J716" s="37"/>
      <c r="K716" s="50"/>
      <c r="L716" s="36"/>
      <c r="M716" s="36"/>
      <c r="N716" s="36"/>
      <c r="O716" s="36"/>
      <c r="P716" s="36"/>
      <c r="Q716" s="36"/>
      <c r="R716" s="36"/>
      <c r="S716" s="37"/>
      <c r="T716" s="50"/>
      <c r="U716" s="36"/>
      <c r="V716" s="36"/>
      <c r="W716" s="36"/>
      <c r="X716" s="36"/>
      <c r="Y716" s="36"/>
      <c r="Z716" s="36"/>
      <c r="AA716" s="37"/>
      <c r="AB716" s="50"/>
      <c r="AC716" s="36"/>
      <c r="AD716" s="36"/>
      <c r="AE716" s="36"/>
      <c r="AF716" s="36"/>
      <c r="AG716" s="37"/>
      <c r="AH716" s="50"/>
      <c r="AI716" s="36"/>
      <c r="AJ716" s="36"/>
      <c r="AK716" s="36"/>
      <c r="AL716" s="36"/>
      <c r="AM716" s="36"/>
      <c r="AN716" s="36"/>
      <c r="AO716" s="37"/>
      <c r="AP716" s="50"/>
      <c r="AQ716" s="36"/>
      <c r="AR716" s="36"/>
      <c r="AS716" s="36"/>
      <c r="AT716" s="36"/>
      <c r="AU716" s="36"/>
      <c r="AV716" s="36"/>
      <c r="AW716" s="37"/>
      <c r="AX716" s="50"/>
      <c r="AY716" s="36"/>
      <c r="AZ716" s="36"/>
      <c r="BA716" s="36"/>
      <c r="BB716" s="36"/>
      <c r="BC716" s="36"/>
      <c r="BD716" s="36"/>
      <c r="BE716" s="36"/>
      <c r="BF716" s="36"/>
      <c r="BG716" s="36"/>
      <c r="BH716" s="36"/>
      <c r="BI716" s="36"/>
      <c r="BJ716" s="37"/>
    </row>
    <row r="717" spans="1:62" ht="16.95" customHeight="1" x14ac:dyDescent="0.25">
      <c r="A717" s="52"/>
      <c r="B717" s="37"/>
      <c r="C717" s="51" t="s">
        <v>36</v>
      </c>
      <c r="D717" s="36"/>
      <c r="E717" s="36"/>
      <c r="F717" s="36"/>
      <c r="G717" s="36"/>
      <c r="H717" s="36"/>
      <c r="I717" s="36"/>
      <c r="J717" s="37"/>
      <c r="K717" s="51" t="s">
        <v>292</v>
      </c>
      <c r="L717" s="36"/>
      <c r="M717" s="36"/>
      <c r="N717" s="36"/>
      <c r="O717" s="36"/>
      <c r="P717" s="36"/>
      <c r="Q717" s="36"/>
      <c r="R717" s="36"/>
      <c r="S717" s="37"/>
      <c r="T717" s="51" t="s">
        <v>42</v>
      </c>
      <c r="U717" s="36"/>
      <c r="V717" s="36"/>
      <c r="W717" s="36"/>
      <c r="X717" s="36"/>
      <c r="Y717" s="36"/>
      <c r="Z717" s="36"/>
      <c r="AA717" s="37"/>
      <c r="AB717" s="51" t="s">
        <v>43</v>
      </c>
      <c r="AC717" s="36"/>
      <c r="AD717" s="36"/>
      <c r="AE717" s="36"/>
      <c r="AF717" s="36"/>
      <c r="AG717" s="37"/>
      <c r="AH717" s="51" t="s">
        <v>291</v>
      </c>
      <c r="AI717" s="36"/>
      <c r="AJ717" s="36"/>
      <c r="AK717" s="36"/>
      <c r="AL717" s="36"/>
      <c r="AM717" s="36"/>
      <c r="AN717" s="36"/>
      <c r="AO717" s="37"/>
      <c r="AP717" s="51" t="s">
        <v>290</v>
      </c>
      <c r="AQ717" s="36"/>
      <c r="AR717" s="36"/>
      <c r="AS717" s="36"/>
      <c r="AT717" s="36"/>
      <c r="AU717" s="36"/>
      <c r="AV717" s="36"/>
      <c r="AW717" s="37"/>
      <c r="AX717" s="51" t="s">
        <v>47</v>
      </c>
      <c r="AY717" s="36"/>
      <c r="AZ717" s="37"/>
      <c r="BA717" s="51" t="s">
        <v>289</v>
      </c>
      <c r="BB717" s="36"/>
      <c r="BC717" s="36"/>
      <c r="BD717" s="36"/>
      <c r="BE717" s="36"/>
      <c r="BF717" s="36"/>
      <c r="BG717" s="36"/>
      <c r="BH717" s="37"/>
      <c r="BI717" s="51" t="s">
        <v>288</v>
      </c>
      <c r="BJ717" s="37"/>
    </row>
    <row r="718" spans="1:62" ht="14.25" customHeight="1" x14ac:dyDescent="0.25">
      <c r="A718" s="50"/>
      <c r="B718" s="37"/>
      <c r="C718" s="45" t="s">
        <v>287</v>
      </c>
      <c r="D718" s="36"/>
      <c r="E718" s="36"/>
      <c r="F718" s="36"/>
      <c r="G718" s="36"/>
      <c r="H718" s="36"/>
      <c r="I718" s="36"/>
      <c r="J718" s="37"/>
      <c r="K718" s="45">
        <v>85</v>
      </c>
      <c r="L718" s="36"/>
      <c r="M718" s="36"/>
      <c r="N718" s="36"/>
      <c r="O718" s="36"/>
      <c r="P718" s="36"/>
      <c r="Q718" s="36"/>
      <c r="R718" s="36"/>
      <c r="S718" s="37"/>
      <c r="T718" s="45" t="s">
        <v>141</v>
      </c>
      <c r="U718" s="36"/>
      <c r="V718" s="36"/>
      <c r="W718" s="36"/>
      <c r="X718" s="36"/>
      <c r="Y718" s="36"/>
      <c r="Z718" s="36"/>
      <c r="AA718" s="37"/>
      <c r="AB718" s="45">
        <v>730292</v>
      </c>
      <c r="AC718" s="36"/>
      <c r="AD718" s="36"/>
      <c r="AE718" s="36"/>
      <c r="AF718" s="36"/>
      <c r="AG718" s="37"/>
      <c r="AH718" s="45" t="s">
        <v>427</v>
      </c>
      <c r="AI718" s="36"/>
      <c r="AJ718" s="36"/>
      <c r="AK718" s="36"/>
      <c r="AL718" s="36"/>
      <c r="AM718" s="36"/>
      <c r="AN718" s="36"/>
      <c r="AO718" s="37"/>
      <c r="AP718" s="45" t="s">
        <v>185</v>
      </c>
      <c r="AQ718" s="36"/>
      <c r="AR718" s="36"/>
      <c r="AS718" s="36"/>
      <c r="AT718" s="36"/>
      <c r="AU718" s="36"/>
      <c r="AV718" s="36"/>
      <c r="AW718" s="37"/>
      <c r="AX718" s="45" t="s">
        <v>284</v>
      </c>
      <c r="AY718" s="36"/>
      <c r="AZ718" s="37"/>
      <c r="BA718" s="45">
        <v>2.25</v>
      </c>
      <c r="BB718" s="36"/>
      <c r="BC718" s="36"/>
      <c r="BD718" s="36"/>
      <c r="BE718" s="36"/>
      <c r="BF718" s="36"/>
      <c r="BG718" s="36"/>
      <c r="BH718" s="37"/>
      <c r="BI718" s="45">
        <v>3.75</v>
      </c>
      <c r="BJ718" s="37"/>
    </row>
    <row r="719" spans="1:62" ht="3.75" customHeight="1" x14ac:dyDescent="0.25">
      <c r="A719" s="50"/>
      <c r="B719" s="37"/>
      <c r="C719" s="50"/>
      <c r="D719" s="36"/>
      <c r="E719" s="36"/>
      <c r="F719" s="36"/>
      <c r="G719" s="36"/>
      <c r="H719" s="36"/>
      <c r="I719" s="36"/>
      <c r="J719" s="37"/>
      <c r="K719" s="50"/>
      <c r="L719" s="36"/>
      <c r="M719" s="36"/>
      <c r="N719" s="36"/>
      <c r="O719" s="36"/>
      <c r="P719" s="36"/>
      <c r="Q719" s="36"/>
      <c r="R719" s="36"/>
      <c r="S719" s="37"/>
      <c r="T719" s="50"/>
      <c r="U719" s="36"/>
      <c r="V719" s="36"/>
      <c r="W719" s="36"/>
      <c r="X719" s="36"/>
      <c r="Y719" s="36"/>
      <c r="Z719" s="36"/>
      <c r="AA719" s="37"/>
      <c r="AB719" s="50"/>
      <c r="AC719" s="36"/>
      <c r="AD719" s="36"/>
      <c r="AE719" s="36"/>
      <c r="AF719" s="36"/>
      <c r="AG719" s="37"/>
      <c r="AH719" s="50"/>
      <c r="AI719" s="36"/>
      <c r="AJ719" s="36"/>
      <c r="AK719" s="36"/>
      <c r="AL719" s="36"/>
      <c r="AM719" s="36"/>
      <c r="AN719" s="36"/>
      <c r="AO719" s="37"/>
      <c r="AP719" s="50"/>
      <c r="AQ719" s="36"/>
      <c r="AR719" s="36"/>
      <c r="AS719" s="36"/>
      <c r="AT719" s="36"/>
      <c r="AU719" s="36"/>
      <c r="AV719" s="36"/>
      <c r="AW719" s="37"/>
      <c r="AX719" s="50"/>
      <c r="AY719" s="36"/>
      <c r="AZ719" s="36"/>
      <c r="BA719" s="36"/>
      <c r="BB719" s="36"/>
      <c r="BC719" s="36"/>
      <c r="BD719" s="36"/>
      <c r="BE719" s="36"/>
      <c r="BF719" s="36"/>
      <c r="BG719" s="36"/>
      <c r="BH719" s="36"/>
      <c r="BI719" s="36"/>
      <c r="BJ719" s="37"/>
    </row>
    <row r="720" spans="1:62" x14ac:dyDescent="0.25">
      <c r="A720" s="41" t="s">
        <v>39</v>
      </c>
      <c r="B720" s="37"/>
      <c r="C720" s="41" t="s">
        <v>41</v>
      </c>
      <c r="D720" s="37"/>
      <c r="E720" s="41" t="s">
        <v>11</v>
      </c>
      <c r="F720" s="36"/>
      <c r="G720" s="36"/>
      <c r="H720" s="36"/>
      <c r="I720" s="36"/>
      <c r="J720" s="37"/>
      <c r="K720" s="41" t="s">
        <v>283</v>
      </c>
      <c r="L720" s="36"/>
      <c r="M720" s="36"/>
      <c r="N720" s="36"/>
      <c r="O720" s="37"/>
      <c r="P720" s="41" t="s">
        <v>38</v>
      </c>
      <c r="Q720" s="36"/>
      <c r="R720" s="36"/>
      <c r="S720" s="37"/>
      <c r="T720" s="41" t="s">
        <v>44</v>
      </c>
      <c r="U720" s="36"/>
      <c r="V720" s="36"/>
      <c r="W720" s="37"/>
      <c r="X720" s="41" t="s">
        <v>45</v>
      </c>
      <c r="Y720" s="36"/>
      <c r="Z720" s="36"/>
      <c r="AA720" s="37"/>
      <c r="AB720" s="41" t="s">
        <v>46</v>
      </c>
      <c r="AC720" s="36"/>
      <c r="AD720" s="36"/>
      <c r="AE720" s="36"/>
      <c r="AF720" s="37"/>
      <c r="AG720" s="16" t="s">
        <v>47</v>
      </c>
      <c r="AH720" s="41" t="s">
        <v>266</v>
      </c>
      <c r="AI720" s="36"/>
      <c r="AJ720" s="36"/>
      <c r="AK720" s="36"/>
      <c r="AL720" s="36"/>
      <c r="AM720" s="37"/>
      <c r="AN720" s="41" t="s">
        <v>49</v>
      </c>
      <c r="AO720" s="37"/>
      <c r="AP720" s="41" t="s">
        <v>50</v>
      </c>
      <c r="AQ720" s="36"/>
      <c r="AR720" s="37"/>
      <c r="AS720" s="41" t="s">
        <v>265</v>
      </c>
      <c r="AT720" s="36"/>
      <c r="AU720" s="36"/>
      <c r="AV720" s="36"/>
      <c r="AW720" s="37"/>
      <c r="AX720" s="41" t="s">
        <v>264</v>
      </c>
      <c r="AY720" s="36"/>
      <c r="AZ720" s="37"/>
      <c r="BA720" s="41" t="s">
        <v>51</v>
      </c>
      <c r="BB720" s="36"/>
      <c r="BC720" s="36"/>
      <c r="BD720" s="36"/>
      <c r="BE720" s="36"/>
      <c r="BF720" s="36"/>
      <c r="BG720" s="36"/>
      <c r="BH720" s="37"/>
      <c r="BI720" s="41" t="s">
        <v>52</v>
      </c>
      <c r="BJ720" s="37"/>
    </row>
    <row r="721" spans="1:62" x14ac:dyDescent="0.25">
      <c r="A721" s="49">
        <v>44869.741388888884</v>
      </c>
      <c r="B721" s="37"/>
      <c r="C721" s="45">
        <v>23104</v>
      </c>
      <c r="D721" s="37"/>
      <c r="E721" s="45" t="s">
        <v>17</v>
      </c>
      <c r="F721" s="36"/>
      <c r="G721" s="36"/>
      <c r="H721" s="36"/>
      <c r="I721" s="36"/>
      <c r="J721" s="37"/>
      <c r="K721" s="45"/>
      <c r="L721" s="36"/>
      <c r="M721" s="36"/>
      <c r="N721" s="36"/>
      <c r="O721" s="37"/>
      <c r="P721" s="45"/>
      <c r="Q721" s="36"/>
      <c r="R721" s="36"/>
      <c r="S721" s="37"/>
      <c r="T721" s="40">
        <v>27436</v>
      </c>
      <c r="U721" s="36"/>
      <c r="V721" s="36"/>
      <c r="W721" s="37"/>
      <c r="X721" s="45">
        <v>946</v>
      </c>
      <c r="Y721" s="36"/>
      <c r="Z721" s="36"/>
      <c r="AA721" s="37"/>
      <c r="AB721" s="45">
        <v>1</v>
      </c>
      <c r="AC721" s="36"/>
      <c r="AD721" s="36"/>
      <c r="AE721" s="36"/>
      <c r="AF721" s="37"/>
      <c r="AG721" s="15" t="s">
        <v>54</v>
      </c>
      <c r="AH721" s="35">
        <v>639.64</v>
      </c>
      <c r="AI721" s="36"/>
      <c r="AJ721" s="36"/>
      <c r="AK721" s="36"/>
      <c r="AL721" s="36"/>
      <c r="AM721" s="37"/>
      <c r="AN721" s="47">
        <v>5.96</v>
      </c>
      <c r="AO721" s="37"/>
      <c r="AP721" s="35">
        <v>3812.25</v>
      </c>
      <c r="AQ721" s="36"/>
      <c r="AR721" s="37"/>
      <c r="AS721" s="35">
        <v>1.4789569132637002</v>
      </c>
      <c r="AT721" s="36"/>
      <c r="AU721" s="36"/>
      <c r="AV721" s="36"/>
      <c r="AW721" s="37"/>
      <c r="AX721" s="35">
        <v>4.0298625792811835</v>
      </c>
      <c r="AY721" s="36"/>
      <c r="AZ721" s="37"/>
      <c r="BA721" s="48">
        <v>44876</v>
      </c>
      <c r="BB721" s="36"/>
      <c r="BC721" s="36"/>
      <c r="BD721" s="36"/>
      <c r="BE721" s="36"/>
      <c r="BF721" s="36"/>
      <c r="BG721" s="36"/>
      <c r="BH721" s="37"/>
      <c r="BI721" s="45" t="s">
        <v>282</v>
      </c>
      <c r="BJ721" s="37"/>
    </row>
    <row r="722" spans="1:62" x14ac:dyDescent="0.25">
      <c r="A722" s="49">
        <v>44875.23574074074</v>
      </c>
      <c r="B722" s="37"/>
      <c r="C722" s="45">
        <v>15685</v>
      </c>
      <c r="D722" s="37"/>
      <c r="E722" s="45" t="s">
        <v>218</v>
      </c>
      <c r="F722" s="36"/>
      <c r="G722" s="36"/>
      <c r="H722" s="36"/>
      <c r="I722" s="36"/>
      <c r="J722" s="37"/>
      <c r="K722" s="45"/>
      <c r="L722" s="36"/>
      <c r="M722" s="36"/>
      <c r="N722" s="36"/>
      <c r="O722" s="37"/>
      <c r="P722" s="45" t="s">
        <v>423</v>
      </c>
      <c r="Q722" s="36"/>
      <c r="R722" s="36"/>
      <c r="S722" s="37"/>
      <c r="T722" s="40">
        <v>27933</v>
      </c>
      <c r="U722" s="36"/>
      <c r="V722" s="36"/>
      <c r="W722" s="37"/>
      <c r="X722" s="45">
        <v>497</v>
      </c>
      <c r="Y722" s="36"/>
      <c r="Z722" s="36"/>
      <c r="AA722" s="37"/>
      <c r="AB722" s="45">
        <v>1</v>
      </c>
      <c r="AC722" s="36"/>
      <c r="AD722" s="36"/>
      <c r="AE722" s="36"/>
      <c r="AF722" s="37"/>
      <c r="AG722" s="15" t="s">
        <v>54</v>
      </c>
      <c r="AH722" s="35">
        <v>350</v>
      </c>
      <c r="AI722" s="36"/>
      <c r="AJ722" s="36"/>
      <c r="AK722" s="36"/>
      <c r="AL722" s="36"/>
      <c r="AM722" s="37"/>
      <c r="AN722" s="47">
        <v>7.03</v>
      </c>
      <c r="AO722" s="37"/>
      <c r="AP722" s="35">
        <v>2460.5</v>
      </c>
      <c r="AQ722" s="36"/>
      <c r="AR722" s="37"/>
      <c r="AS722" s="35">
        <v>1.42</v>
      </c>
      <c r="AT722" s="36"/>
      <c r="AU722" s="36"/>
      <c r="AV722" s="36"/>
      <c r="AW722" s="37"/>
      <c r="AX722" s="35">
        <v>4.950704225352113</v>
      </c>
      <c r="AY722" s="36"/>
      <c r="AZ722" s="37"/>
      <c r="BA722" s="48">
        <v>44886</v>
      </c>
      <c r="BB722" s="36"/>
      <c r="BC722" s="36"/>
      <c r="BD722" s="36"/>
      <c r="BE722" s="36"/>
      <c r="BF722" s="36"/>
      <c r="BG722" s="36"/>
      <c r="BH722" s="37"/>
      <c r="BI722" s="45" t="s">
        <v>278</v>
      </c>
      <c r="BJ722" s="37"/>
    </row>
    <row r="723" spans="1:62" x14ac:dyDescent="0.25">
      <c r="A723" s="49">
        <v>44876.235219907408</v>
      </c>
      <c r="B723" s="37"/>
      <c r="C723" s="45">
        <v>26295</v>
      </c>
      <c r="D723" s="37"/>
      <c r="E723" s="45" t="s">
        <v>140</v>
      </c>
      <c r="F723" s="36"/>
      <c r="G723" s="36"/>
      <c r="H723" s="36"/>
      <c r="I723" s="36"/>
      <c r="J723" s="37"/>
      <c r="K723" s="45"/>
      <c r="L723" s="36"/>
      <c r="M723" s="36"/>
      <c r="N723" s="36"/>
      <c r="O723" s="37"/>
      <c r="P723" s="45" t="s">
        <v>423</v>
      </c>
      <c r="Q723" s="36"/>
      <c r="R723" s="36"/>
      <c r="S723" s="37"/>
      <c r="T723" s="40">
        <v>28667</v>
      </c>
      <c r="U723" s="36"/>
      <c r="V723" s="36"/>
      <c r="W723" s="37"/>
      <c r="X723" s="45">
        <v>734</v>
      </c>
      <c r="Y723" s="36"/>
      <c r="Z723" s="36"/>
      <c r="AA723" s="37"/>
      <c r="AB723" s="45">
        <v>1</v>
      </c>
      <c r="AC723" s="36"/>
      <c r="AD723" s="36"/>
      <c r="AE723" s="36"/>
      <c r="AF723" s="37"/>
      <c r="AG723" s="15" t="s">
        <v>54</v>
      </c>
      <c r="AH723" s="35">
        <v>500</v>
      </c>
      <c r="AI723" s="36"/>
      <c r="AJ723" s="36"/>
      <c r="AK723" s="36"/>
      <c r="AL723" s="36"/>
      <c r="AM723" s="37"/>
      <c r="AN723" s="47">
        <v>7.5</v>
      </c>
      <c r="AO723" s="37"/>
      <c r="AP723" s="35">
        <v>3750</v>
      </c>
      <c r="AQ723" s="36"/>
      <c r="AR723" s="37"/>
      <c r="AS723" s="35">
        <v>1.468</v>
      </c>
      <c r="AT723" s="36"/>
      <c r="AU723" s="36"/>
      <c r="AV723" s="36"/>
      <c r="AW723" s="37"/>
      <c r="AX723" s="35">
        <v>5.1089918256130789</v>
      </c>
      <c r="AY723" s="36"/>
      <c r="AZ723" s="37"/>
      <c r="BA723" s="48">
        <v>44886</v>
      </c>
      <c r="BB723" s="36"/>
      <c r="BC723" s="36"/>
      <c r="BD723" s="36"/>
      <c r="BE723" s="36"/>
      <c r="BF723" s="36"/>
      <c r="BG723" s="36"/>
      <c r="BH723" s="37"/>
      <c r="BI723" s="45" t="s">
        <v>278</v>
      </c>
      <c r="BJ723" s="37"/>
    </row>
    <row r="724" spans="1:62" x14ac:dyDescent="0.25">
      <c r="A724" s="49">
        <v>44876.24050925926</v>
      </c>
      <c r="B724" s="37"/>
      <c r="C724" s="45">
        <v>26295</v>
      </c>
      <c r="D724" s="37"/>
      <c r="E724" s="45" t="s">
        <v>140</v>
      </c>
      <c r="F724" s="36"/>
      <c r="G724" s="36"/>
      <c r="H724" s="36"/>
      <c r="I724" s="36"/>
      <c r="J724" s="37"/>
      <c r="K724" s="45"/>
      <c r="L724" s="36"/>
      <c r="M724" s="36"/>
      <c r="N724" s="36"/>
      <c r="O724" s="37"/>
      <c r="P724" s="45" t="s">
        <v>423</v>
      </c>
      <c r="Q724" s="36"/>
      <c r="R724" s="36"/>
      <c r="S724" s="37"/>
      <c r="T724" s="40">
        <v>28667</v>
      </c>
      <c r="U724" s="36"/>
      <c r="V724" s="36"/>
      <c r="W724" s="37"/>
      <c r="X724" s="45">
        <v>0</v>
      </c>
      <c r="Y724" s="36"/>
      <c r="Z724" s="36"/>
      <c r="AA724" s="37"/>
      <c r="AB724" s="45">
        <v>1</v>
      </c>
      <c r="AC724" s="36"/>
      <c r="AD724" s="36"/>
      <c r="AE724" s="36"/>
      <c r="AF724" s="37"/>
      <c r="AG724" s="15" t="s">
        <v>139</v>
      </c>
      <c r="AH724" s="35">
        <v>29.97</v>
      </c>
      <c r="AI724" s="36"/>
      <c r="AJ724" s="36"/>
      <c r="AK724" s="36"/>
      <c r="AL724" s="36"/>
      <c r="AM724" s="37"/>
      <c r="AN724" s="47">
        <v>3.99</v>
      </c>
      <c r="AO724" s="37"/>
      <c r="AP724" s="35">
        <v>119.58</v>
      </c>
      <c r="AQ724" s="36"/>
      <c r="AR724" s="37"/>
      <c r="AS724" s="45"/>
      <c r="AT724" s="36"/>
      <c r="AU724" s="36"/>
      <c r="AV724" s="36"/>
      <c r="AW724" s="37"/>
      <c r="AX724" s="35">
        <v>0</v>
      </c>
      <c r="AY724" s="36"/>
      <c r="AZ724" s="37"/>
      <c r="BA724" s="48">
        <v>44886</v>
      </c>
      <c r="BB724" s="36"/>
      <c r="BC724" s="36"/>
      <c r="BD724" s="36"/>
      <c r="BE724" s="36"/>
      <c r="BF724" s="36"/>
      <c r="BG724" s="36"/>
      <c r="BH724" s="37"/>
      <c r="BI724" s="45" t="s">
        <v>276</v>
      </c>
      <c r="BJ724" s="37"/>
    </row>
    <row r="725" spans="1:62" x14ac:dyDescent="0.25">
      <c r="A725" s="49">
        <v>44877.684270833328</v>
      </c>
      <c r="B725" s="37"/>
      <c r="C725" s="45">
        <v>1558</v>
      </c>
      <c r="D725" s="37"/>
      <c r="E725" s="45" t="s">
        <v>108</v>
      </c>
      <c r="F725" s="36"/>
      <c r="G725" s="36"/>
      <c r="H725" s="36"/>
      <c r="I725" s="36"/>
      <c r="J725" s="37"/>
      <c r="K725" s="45"/>
      <c r="L725" s="36"/>
      <c r="M725" s="36"/>
      <c r="N725" s="36"/>
      <c r="O725" s="37"/>
      <c r="P725" s="45"/>
      <c r="Q725" s="36"/>
      <c r="R725" s="36"/>
      <c r="S725" s="37"/>
      <c r="T725" s="40">
        <v>29239</v>
      </c>
      <c r="U725" s="36"/>
      <c r="V725" s="36"/>
      <c r="W725" s="37"/>
      <c r="X725" s="45">
        <v>572</v>
      </c>
      <c r="Y725" s="36"/>
      <c r="Z725" s="36"/>
      <c r="AA725" s="37"/>
      <c r="AB725" s="45">
        <v>20</v>
      </c>
      <c r="AC725" s="36"/>
      <c r="AD725" s="36"/>
      <c r="AE725" s="36"/>
      <c r="AF725" s="37"/>
      <c r="AG725" s="15" t="s">
        <v>54</v>
      </c>
      <c r="AH725" s="35">
        <v>370.01</v>
      </c>
      <c r="AI725" s="36"/>
      <c r="AJ725" s="36"/>
      <c r="AK725" s="36"/>
      <c r="AL725" s="36"/>
      <c r="AM725" s="37"/>
      <c r="AN725" s="47">
        <v>6.79</v>
      </c>
      <c r="AO725" s="37"/>
      <c r="AP725" s="35">
        <v>2512.37</v>
      </c>
      <c r="AQ725" s="36"/>
      <c r="AR725" s="37"/>
      <c r="AS725" s="35">
        <v>1.5459041647523</v>
      </c>
      <c r="AT725" s="36"/>
      <c r="AU725" s="36"/>
      <c r="AV725" s="36"/>
      <c r="AW725" s="37"/>
      <c r="AX725" s="35">
        <v>4.392255244755245</v>
      </c>
      <c r="AY725" s="36"/>
      <c r="AZ725" s="37"/>
      <c r="BA725" s="48">
        <v>44886</v>
      </c>
      <c r="BB725" s="36"/>
      <c r="BC725" s="36"/>
      <c r="BD725" s="36"/>
      <c r="BE725" s="36"/>
      <c r="BF725" s="36"/>
      <c r="BG725" s="36"/>
      <c r="BH725" s="37"/>
      <c r="BI725" s="45" t="s">
        <v>282</v>
      </c>
      <c r="BJ725" s="37"/>
    </row>
    <row r="726" spans="1:62" x14ac:dyDescent="0.25">
      <c r="A726" s="49">
        <v>44877.725995370369</v>
      </c>
      <c r="B726" s="37"/>
      <c r="C726" s="45">
        <v>1558</v>
      </c>
      <c r="D726" s="37"/>
      <c r="E726" s="45" t="s">
        <v>108</v>
      </c>
      <c r="F726" s="36"/>
      <c r="G726" s="36"/>
      <c r="H726" s="36"/>
      <c r="I726" s="36"/>
      <c r="J726" s="37"/>
      <c r="K726" s="45"/>
      <c r="L726" s="36"/>
      <c r="M726" s="36"/>
      <c r="N726" s="36"/>
      <c r="O726" s="37"/>
      <c r="P726" s="45" t="s">
        <v>423</v>
      </c>
      <c r="Q726" s="36"/>
      <c r="R726" s="36"/>
      <c r="S726" s="37"/>
      <c r="T726" s="40">
        <v>29238</v>
      </c>
      <c r="U726" s="36"/>
      <c r="V726" s="36"/>
      <c r="W726" s="37"/>
      <c r="X726" s="45">
        <v>0</v>
      </c>
      <c r="Y726" s="36"/>
      <c r="Z726" s="36"/>
      <c r="AA726" s="37"/>
      <c r="AB726" s="45">
        <v>1</v>
      </c>
      <c r="AC726" s="36"/>
      <c r="AD726" s="36"/>
      <c r="AE726" s="36"/>
      <c r="AF726" s="37"/>
      <c r="AG726" s="15" t="s">
        <v>139</v>
      </c>
      <c r="AH726" s="35">
        <v>26.06</v>
      </c>
      <c r="AI726" s="36"/>
      <c r="AJ726" s="36"/>
      <c r="AK726" s="36"/>
      <c r="AL726" s="36"/>
      <c r="AM726" s="37"/>
      <c r="AN726" s="47">
        <v>3.89</v>
      </c>
      <c r="AO726" s="37"/>
      <c r="AP726" s="35">
        <v>101.37</v>
      </c>
      <c r="AQ726" s="36"/>
      <c r="AR726" s="37"/>
      <c r="AS726" s="35">
        <v>3</v>
      </c>
      <c r="AT726" s="36"/>
      <c r="AU726" s="36"/>
      <c r="AV726" s="36"/>
      <c r="AW726" s="37"/>
      <c r="AX726" s="35">
        <v>0</v>
      </c>
      <c r="AY726" s="36"/>
      <c r="AZ726" s="37"/>
      <c r="BA726" s="48">
        <v>44886</v>
      </c>
      <c r="BB726" s="36"/>
      <c r="BC726" s="36"/>
      <c r="BD726" s="36"/>
      <c r="BE726" s="36"/>
      <c r="BF726" s="36"/>
      <c r="BG726" s="36"/>
      <c r="BH726" s="37"/>
      <c r="BI726" s="45" t="s">
        <v>426</v>
      </c>
      <c r="BJ726" s="37"/>
    </row>
    <row r="727" spans="1:62" x14ac:dyDescent="0.25">
      <c r="A727" s="49">
        <v>44878.842210648145</v>
      </c>
      <c r="B727" s="37"/>
      <c r="C727" s="45">
        <v>519</v>
      </c>
      <c r="D727" s="37"/>
      <c r="E727" s="45" t="s">
        <v>110</v>
      </c>
      <c r="F727" s="36"/>
      <c r="G727" s="36"/>
      <c r="H727" s="36"/>
      <c r="I727" s="36"/>
      <c r="J727" s="37"/>
      <c r="K727" s="45"/>
      <c r="L727" s="36"/>
      <c r="M727" s="36"/>
      <c r="N727" s="36"/>
      <c r="O727" s="37"/>
      <c r="P727" s="45" t="s">
        <v>423</v>
      </c>
      <c r="Q727" s="36"/>
      <c r="R727" s="36"/>
      <c r="S727" s="37"/>
      <c r="T727" s="40">
        <v>29795</v>
      </c>
      <c r="U727" s="36"/>
      <c r="V727" s="36"/>
      <c r="W727" s="37"/>
      <c r="X727" s="45">
        <v>556</v>
      </c>
      <c r="Y727" s="36"/>
      <c r="Z727" s="36"/>
      <c r="AA727" s="37"/>
      <c r="AB727" s="45">
        <v>1</v>
      </c>
      <c r="AC727" s="36"/>
      <c r="AD727" s="36"/>
      <c r="AE727" s="36"/>
      <c r="AF727" s="37"/>
      <c r="AG727" s="15" t="s">
        <v>54</v>
      </c>
      <c r="AH727" s="35">
        <v>363.48</v>
      </c>
      <c r="AI727" s="36"/>
      <c r="AJ727" s="36"/>
      <c r="AK727" s="36"/>
      <c r="AL727" s="36"/>
      <c r="AM727" s="37"/>
      <c r="AN727" s="47">
        <v>7.09</v>
      </c>
      <c r="AO727" s="37"/>
      <c r="AP727" s="35">
        <v>2577.08</v>
      </c>
      <c r="AQ727" s="36"/>
      <c r="AR727" s="37"/>
      <c r="AS727" s="35">
        <v>1.5296577528336999</v>
      </c>
      <c r="AT727" s="36"/>
      <c r="AU727" s="36"/>
      <c r="AV727" s="36"/>
      <c r="AW727" s="37"/>
      <c r="AX727" s="35">
        <v>4.6350359712230214</v>
      </c>
      <c r="AY727" s="36"/>
      <c r="AZ727" s="37"/>
      <c r="BA727" s="48">
        <v>44886</v>
      </c>
      <c r="BB727" s="36"/>
      <c r="BC727" s="36"/>
      <c r="BD727" s="36"/>
      <c r="BE727" s="36"/>
      <c r="BF727" s="36"/>
      <c r="BG727" s="36"/>
      <c r="BH727" s="37"/>
      <c r="BI727" s="45" t="s">
        <v>278</v>
      </c>
      <c r="BJ727" s="37"/>
    </row>
    <row r="728" spans="1:62" x14ac:dyDescent="0.25">
      <c r="A728" s="49">
        <v>44880.849293981482</v>
      </c>
      <c r="B728" s="37"/>
      <c r="C728" s="45">
        <v>14056</v>
      </c>
      <c r="D728" s="37"/>
      <c r="E728" s="45" t="s">
        <v>111</v>
      </c>
      <c r="F728" s="36"/>
      <c r="G728" s="36"/>
      <c r="H728" s="36"/>
      <c r="I728" s="36"/>
      <c r="J728" s="37"/>
      <c r="K728" s="45"/>
      <c r="L728" s="36"/>
      <c r="M728" s="36"/>
      <c r="N728" s="36"/>
      <c r="O728" s="37"/>
      <c r="P728" s="45"/>
      <c r="Q728" s="36"/>
      <c r="R728" s="36"/>
      <c r="S728" s="37"/>
      <c r="T728" s="40">
        <v>30807</v>
      </c>
      <c r="U728" s="36"/>
      <c r="V728" s="36"/>
      <c r="W728" s="37"/>
      <c r="X728" s="45">
        <v>1012</v>
      </c>
      <c r="Y728" s="36"/>
      <c r="Z728" s="36"/>
      <c r="AA728" s="37"/>
      <c r="AB728" s="45">
        <v>38</v>
      </c>
      <c r="AC728" s="36"/>
      <c r="AD728" s="36"/>
      <c r="AE728" s="36"/>
      <c r="AF728" s="37"/>
      <c r="AG728" s="15" t="s">
        <v>54</v>
      </c>
      <c r="AH728" s="35">
        <v>538.04</v>
      </c>
      <c r="AI728" s="36"/>
      <c r="AJ728" s="36"/>
      <c r="AK728" s="36"/>
      <c r="AL728" s="36"/>
      <c r="AM728" s="37"/>
      <c r="AN728" s="47">
        <v>6.84</v>
      </c>
      <c r="AO728" s="37"/>
      <c r="AP728" s="35">
        <v>3680.19</v>
      </c>
      <c r="AQ728" s="36"/>
      <c r="AR728" s="37"/>
      <c r="AS728" s="35">
        <v>1.8809010482491999</v>
      </c>
      <c r="AT728" s="36"/>
      <c r="AU728" s="36"/>
      <c r="AV728" s="36"/>
      <c r="AW728" s="37"/>
      <c r="AX728" s="35">
        <v>3.6365513833992096</v>
      </c>
      <c r="AY728" s="36"/>
      <c r="AZ728" s="37"/>
      <c r="BA728" s="48">
        <v>44886</v>
      </c>
      <c r="BB728" s="36"/>
      <c r="BC728" s="36"/>
      <c r="BD728" s="36"/>
      <c r="BE728" s="36"/>
      <c r="BF728" s="36"/>
      <c r="BG728" s="36"/>
      <c r="BH728" s="37"/>
      <c r="BI728" s="45" t="s">
        <v>282</v>
      </c>
      <c r="BJ728" s="37"/>
    </row>
    <row r="729" spans="1:62" x14ac:dyDescent="0.25">
      <c r="A729" s="49">
        <v>44880.85524305555</v>
      </c>
      <c r="B729" s="37"/>
      <c r="C729" s="45">
        <v>14056</v>
      </c>
      <c r="D729" s="37"/>
      <c r="E729" s="45" t="s">
        <v>111</v>
      </c>
      <c r="F729" s="36"/>
      <c r="G729" s="36"/>
      <c r="H729" s="36"/>
      <c r="I729" s="36"/>
      <c r="J729" s="37"/>
      <c r="K729" s="45"/>
      <c r="L729" s="36"/>
      <c r="M729" s="36"/>
      <c r="N729" s="36"/>
      <c r="O729" s="37"/>
      <c r="P729" s="45" t="s">
        <v>423</v>
      </c>
      <c r="Q729" s="36"/>
      <c r="R729" s="36"/>
      <c r="S729" s="37"/>
      <c r="T729" s="40">
        <v>30806</v>
      </c>
      <c r="U729" s="36"/>
      <c r="V729" s="36"/>
      <c r="W729" s="37"/>
      <c r="X729" s="45">
        <v>0</v>
      </c>
      <c r="Y729" s="36"/>
      <c r="Z729" s="36"/>
      <c r="AA729" s="37"/>
      <c r="AB729" s="45">
        <v>1</v>
      </c>
      <c r="AC729" s="36"/>
      <c r="AD729" s="36"/>
      <c r="AE729" s="36"/>
      <c r="AF729" s="37"/>
      <c r="AG729" s="15" t="s">
        <v>139</v>
      </c>
      <c r="AH729" s="35">
        <v>39</v>
      </c>
      <c r="AI729" s="36"/>
      <c r="AJ729" s="36"/>
      <c r="AK729" s="36"/>
      <c r="AL729" s="36"/>
      <c r="AM729" s="37"/>
      <c r="AN729" s="47">
        <v>3.851</v>
      </c>
      <c r="AO729" s="37"/>
      <c r="AP729" s="35">
        <v>150.18</v>
      </c>
      <c r="AQ729" s="36"/>
      <c r="AR729" s="37"/>
      <c r="AS729" s="35">
        <v>3.07</v>
      </c>
      <c r="AT729" s="36"/>
      <c r="AU729" s="36"/>
      <c r="AV729" s="36"/>
      <c r="AW729" s="37"/>
      <c r="AX729" s="35">
        <v>0</v>
      </c>
      <c r="AY729" s="36"/>
      <c r="AZ729" s="37"/>
      <c r="BA729" s="48">
        <v>44886</v>
      </c>
      <c r="BB729" s="36"/>
      <c r="BC729" s="36"/>
      <c r="BD729" s="36"/>
      <c r="BE729" s="36"/>
      <c r="BF729" s="36"/>
      <c r="BG729" s="36"/>
      <c r="BH729" s="37"/>
      <c r="BI729" s="45" t="s">
        <v>426</v>
      </c>
      <c r="BJ729" s="37"/>
    </row>
    <row r="730" spans="1:62" x14ac:dyDescent="0.25">
      <c r="A730" s="49">
        <v>44886.453472222223</v>
      </c>
      <c r="B730" s="37"/>
      <c r="C730" s="45">
        <v>23104</v>
      </c>
      <c r="D730" s="37"/>
      <c r="E730" s="45" t="s">
        <v>17</v>
      </c>
      <c r="F730" s="36"/>
      <c r="G730" s="36"/>
      <c r="H730" s="36"/>
      <c r="I730" s="36"/>
      <c r="J730" s="37"/>
      <c r="K730" s="45"/>
      <c r="L730" s="36"/>
      <c r="M730" s="36"/>
      <c r="N730" s="36"/>
      <c r="O730" s="37"/>
      <c r="P730" s="45"/>
      <c r="Q730" s="36"/>
      <c r="R730" s="36"/>
      <c r="S730" s="37"/>
      <c r="T730" s="40">
        <v>32315</v>
      </c>
      <c r="U730" s="36"/>
      <c r="V730" s="36"/>
      <c r="W730" s="37"/>
      <c r="X730" s="45">
        <v>1508</v>
      </c>
      <c r="Y730" s="36"/>
      <c r="Z730" s="36"/>
      <c r="AA730" s="37"/>
      <c r="AB730" s="45">
        <v>1</v>
      </c>
      <c r="AC730" s="36"/>
      <c r="AD730" s="36"/>
      <c r="AE730" s="36"/>
      <c r="AF730" s="37"/>
      <c r="AG730" s="15" t="s">
        <v>54</v>
      </c>
      <c r="AH730" s="35">
        <v>1385.92</v>
      </c>
      <c r="AI730" s="36"/>
      <c r="AJ730" s="36"/>
      <c r="AK730" s="36"/>
      <c r="AL730" s="36"/>
      <c r="AM730" s="37"/>
      <c r="AN730" s="47">
        <v>6.09</v>
      </c>
      <c r="AO730" s="37"/>
      <c r="AP730" s="35">
        <v>8440.25</v>
      </c>
      <c r="AQ730" s="36"/>
      <c r="AR730" s="37"/>
      <c r="AS730" s="35">
        <v>1.0880858924036001</v>
      </c>
      <c r="AT730" s="36"/>
      <c r="AU730" s="36"/>
      <c r="AV730" s="36"/>
      <c r="AW730" s="37"/>
      <c r="AX730" s="35">
        <v>5.5969827586206904</v>
      </c>
      <c r="AY730" s="36"/>
      <c r="AZ730" s="37"/>
      <c r="BA730" s="48">
        <v>44900</v>
      </c>
      <c r="BB730" s="36"/>
      <c r="BC730" s="36"/>
      <c r="BD730" s="36"/>
      <c r="BE730" s="36"/>
      <c r="BF730" s="36"/>
      <c r="BG730" s="36"/>
      <c r="BH730" s="37"/>
      <c r="BI730" s="45" t="s">
        <v>400</v>
      </c>
      <c r="BJ730" s="37"/>
    </row>
    <row r="731" spans="1:62" x14ac:dyDescent="0.25">
      <c r="A731" s="49">
        <v>44889.706817129627</v>
      </c>
      <c r="B731" s="37"/>
      <c r="C731" s="45">
        <v>1558</v>
      </c>
      <c r="D731" s="37"/>
      <c r="E731" s="45" t="s">
        <v>108</v>
      </c>
      <c r="F731" s="36"/>
      <c r="G731" s="36"/>
      <c r="H731" s="36"/>
      <c r="I731" s="36"/>
      <c r="J731" s="37"/>
      <c r="K731" s="45"/>
      <c r="L731" s="36"/>
      <c r="M731" s="36"/>
      <c r="N731" s="36"/>
      <c r="O731" s="37"/>
      <c r="P731" s="45" t="s">
        <v>423</v>
      </c>
      <c r="Q731" s="36"/>
      <c r="R731" s="36"/>
      <c r="S731" s="37"/>
      <c r="T731" s="40">
        <v>32220</v>
      </c>
      <c r="U731" s="36"/>
      <c r="V731" s="36"/>
      <c r="W731" s="37"/>
      <c r="X731" s="45">
        <v>0</v>
      </c>
      <c r="Y731" s="36"/>
      <c r="Z731" s="36"/>
      <c r="AA731" s="37"/>
      <c r="AB731" s="45">
        <v>1</v>
      </c>
      <c r="AC731" s="36"/>
      <c r="AD731" s="36"/>
      <c r="AE731" s="36"/>
      <c r="AF731" s="37"/>
      <c r="AG731" s="15" t="s">
        <v>54</v>
      </c>
      <c r="AH731" s="35">
        <v>800</v>
      </c>
      <c r="AI731" s="36"/>
      <c r="AJ731" s="36"/>
      <c r="AK731" s="36"/>
      <c r="AL731" s="36"/>
      <c r="AM731" s="37"/>
      <c r="AN731" s="47">
        <v>6.59</v>
      </c>
      <c r="AO731" s="37"/>
      <c r="AP731" s="35">
        <v>5272</v>
      </c>
      <c r="AQ731" s="36"/>
      <c r="AR731" s="37"/>
      <c r="AS731" s="35">
        <v>0</v>
      </c>
      <c r="AT731" s="36"/>
      <c r="AU731" s="36"/>
      <c r="AV731" s="36"/>
      <c r="AW731" s="37"/>
      <c r="AX731" s="35">
        <v>0</v>
      </c>
      <c r="AY731" s="36"/>
      <c r="AZ731" s="37"/>
      <c r="BA731" s="48">
        <v>44900</v>
      </c>
      <c r="BB731" s="36"/>
      <c r="BC731" s="36"/>
      <c r="BD731" s="36"/>
      <c r="BE731" s="36"/>
      <c r="BF731" s="36"/>
      <c r="BG731" s="36"/>
      <c r="BH731" s="37"/>
      <c r="BI731" s="45" t="s">
        <v>425</v>
      </c>
      <c r="BJ731" s="37"/>
    </row>
    <row r="732" spans="1:62" x14ac:dyDescent="0.25">
      <c r="A732" s="49">
        <v>44889.707928240736</v>
      </c>
      <c r="B732" s="37"/>
      <c r="C732" s="45">
        <v>1558</v>
      </c>
      <c r="D732" s="37"/>
      <c r="E732" s="45" t="s">
        <v>108</v>
      </c>
      <c r="F732" s="36"/>
      <c r="G732" s="36"/>
      <c r="H732" s="36"/>
      <c r="I732" s="36"/>
      <c r="J732" s="37"/>
      <c r="K732" s="45"/>
      <c r="L732" s="36"/>
      <c r="M732" s="36"/>
      <c r="N732" s="36"/>
      <c r="O732" s="37"/>
      <c r="P732" s="45" t="s">
        <v>423</v>
      </c>
      <c r="Q732" s="36"/>
      <c r="R732" s="36"/>
      <c r="S732" s="37"/>
      <c r="T732" s="40">
        <v>32220</v>
      </c>
      <c r="U732" s="36"/>
      <c r="V732" s="36"/>
      <c r="W732" s="37"/>
      <c r="X732" s="45">
        <v>0</v>
      </c>
      <c r="Y732" s="36"/>
      <c r="Z732" s="36"/>
      <c r="AA732" s="37"/>
      <c r="AB732" s="45">
        <v>1</v>
      </c>
      <c r="AC732" s="36"/>
      <c r="AD732" s="36"/>
      <c r="AE732" s="36"/>
      <c r="AF732" s="37"/>
      <c r="AG732" s="15" t="s">
        <v>54</v>
      </c>
      <c r="AH732" s="35">
        <v>344.28</v>
      </c>
      <c r="AI732" s="36"/>
      <c r="AJ732" s="36"/>
      <c r="AK732" s="36"/>
      <c r="AL732" s="36"/>
      <c r="AM732" s="37"/>
      <c r="AN732" s="47">
        <v>6.59</v>
      </c>
      <c r="AO732" s="37"/>
      <c r="AP732" s="35">
        <v>2268.8000000000002</v>
      </c>
      <c r="AQ732" s="36"/>
      <c r="AR732" s="37"/>
      <c r="AS732" s="35">
        <v>0</v>
      </c>
      <c r="AT732" s="36"/>
      <c r="AU732" s="36"/>
      <c r="AV732" s="36"/>
      <c r="AW732" s="37"/>
      <c r="AX732" s="35">
        <v>0</v>
      </c>
      <c r="AY732" s="36"/>
      <c r="AZ732" s="37"/>
      <c r="BA732" s="48">
        <v>44900</v>
      </c>
      <c r="BB732" s="36"/>
      <c r="BC732" s="36"/>
      <c r="BD732" s="36"/>
      <c r="BE732" s="36"/>
      <c r="BF732" s="36"/>
      <c r="BG732" s="36"/>
      <c r="BH732" s="37"/>
      <c r="BI732" s="45" t="s">
        <v>424</v>
      </c>
      <c r="BJ732" s="37"/>
    </row>
    <row r="733" spans="1:62" x14ac:dyDescent="0.25">
      <c r="A733" s="49">
        <v>44889.709247685183</v>
      </c>
      <c r="B733" s="37"/>
      <c r="C733" s="45">
        <v>1558</v>
      </c>
      <c r="D733" s="37"/>
      <c r="E733" s="45" t="s">
        <v>108</v>
      </c>
      <c r="F733" s="36"/>
      <c r="G733" s="36"/>
      <c r="H733" s="36"/>
      <c r="I733" s="36"/>
      <c r="J733" s="37"/>
      <c r="K733" s="45"/>
      <c r="L733" s="36"/>
      <c r="M733" s="36"/>
      <c r="N733" s="36"/>
      <c r="O733" s="37"/>
      <c r="P733" s="45" t="s">
        <v>423</v>
      </c>
      <c r="Q733" s="36"/>
      <c r="R733" s="36"/>
      <c r="S733" s="37"/>
      <c r="T733" s="40">
        <v>32220</v>
      </c>
      <c r="U733" s="36"/>
      <c r="V733" s="36"/>
      <c r="W733" s="37"/>
      <c r="X733" s="45">
        <v>0</v>
      </c>
      <c r="Y733" s="36"/>
      <c r="Z733" s="36"/>
      <c r="AA733" s="37"/>
      <c r="AB733" s="45">
        <v>1</v>
      </c>
      <c r="AC733" s="36"/>
      <c r="AD733" s="36"/>
      <c r="AE733" s="36"/>
      <c r="AF733" s="37"/>
      <c r="AG733" s="15" t="s">
        <v>139</v>
      </c>
      <c r="AH733" s="35">
        <v>52.26</v>
      </c>
      <c r="AI733" s="36"/>
      <c r="AJ733" s="36"/>
      <c r="AK733" s="36"/>
      <c r="AL733" s="36"/>
      <c r="AM733" s="37"/>
      <c r="AN733" s="47">
        <v>3.89</v>
      </c>
      <c r="AO733" s="37"/>
      <c r="AP733" s="35">
        <v>203.29</v>
      </c>
      <c r="AQ733" s="36"/>
      <c r="AR733" s="37"/>
      <c r="AS733" s="35">
        <v>1.7</v>
      </c>
      <c r="AT733" s="36"/>
      <c r="AU733" s="36"/>
      <c r="AV733" s="36"/>
      <c r="AW733" s="37"/>
      <c r="AX733" s="35">
        <v>0</v>
      </c>
      <c r="AY733" s="36"/>
      <c r="AZ733" s="37"/>
      <c r="BA733" s="48">
        <v>44900</v>
      </c>
      <c r="BB733" s="36"/>
      <c r="BC733" s="36"/>
      <c r="BD733" s="36"/>
      <c r="BE733" s="36"/>
      <c r="BF733" s="36"/>
      <c r="BG733" s="36"/>
      <c r="BH733" s="37"/>
      <c r="BI733" s="45" t="s">
        <v>276</v>
      </c>
      <c r="BJ733" s="37"/>
    </row>
    <row r="734" spans="1:62" x14ac:dyDescent="0.25">
      <c r="A734" s="49">
        <v>44895.253206018519</v>
      </c>
      <c r="B734" s="37"/>
      <c r="C734" s="45">
        <v>14439</v>
      </c>
      <c r="D734" s="37"/>
      <c r="E734" s="45" t="s">
        <v>219</v>
      </c>
      <c r="F734" s="36"/>
      <c r="G734" s="36"/>
      <c r="H734" s="36"/>
      <c r="I734" s="36"/>
      <c r="J734" s="37"/>
      <c r="K734" s="45"/>
      <c r="L734" s="36"/>
      <c r="M734" s="36"/>
      <c r="N734" s="36"/>
      <c r="O734" s="37"/>
      <c r="P734" s="45" t="s">
        <v>423</v>
      </c>
      <c r="Q734" s="36"/>
      <c r="R734" s="36"/>
      <c r="S734" s="37"/>
      <c r="T734" s="40">
        <v>35075</v>
      </c>
      <c r="U734" s="36"/>
      <c r="V734" s="36"/>
      <c r="W734" s="37"/>
      <c r="X734" s="45">
        <v>2855</v>
      </c>
      <c r="Y734" s="36"/>
      <c r="Z734" s="36"/>
      <c r="AA734" s="37"/>
      <c r="AB734" s="45">
        <v>1</v>
      </c>
      <c r="AC734" s="36"/>
      <c r="AD734" s="36"/>
      <c r="AE734" s="36"/>
      <c r="AF734" s="37"/>
      <c r="AG734" s="15" t="s">
        <v>54</v>
      </c>
      <c r="AH734" s="35">
        <v>595.20000000000005</v>
      </c>
      <c r="AI734" s="36"/>
      <c r="AJ734" s="36"/>
      <c r="AK734" s="36"/>
      <c r="AL734" s="36"/>
      <c r="AM734" s="37"/>
      <c r="AN734" s="47">
        <v>6.89</v>
      </c>
      <c r="AO734" s="37"/>
      <c r="AP734" s="35">
        <v>4100.92</v>
      </c>
      <c r="AQ734" s="36"/>
      <c r="AR734" s="37"/>
      <c r="AS734" s="35">
        <v>4.7967069892472995</v>
      </c>
      <c r="AT734" s="36"/>
      <c r="AU734" s="36"/>
      <c r="AV734" s="36"/>
      <c r="AW734" s="37"/>
      <c r="AX734" s="35">
        <v>1.436399299474606</v>
      </c>
      <c r="AY734" s="36"/>
      <c r="AZ734" s="37"/>
      <c r="BA734" s="48">
        <v>44900</v>
      </c>
      <c r="BB734" s="36"/>
      <c r="BC734" s="36"/>
      <c r="BD734" s="36"/>
      <c r="BE734" s="36"/>
      <c r="BF734" s="36"/>
      <c r="BG734" s="36"/>
      <c r="BH734" s="37"/>
      <c r="BI734" s="45" t="s">
        <v>339</v>
      </c>
      <c r="BJ734" s="37"/>
    </row>
    <row r="735" spans="1:62" x14ac:dyDescent="0.25">
      <c r="A735" s="49">
        <v>44895.255370370367</v>
      </c>
      <c r="B735" s="37"/>
      <c r="C735" s="45">
        <v>14439</v>
      </c>
      <c r="D735" s="37"/>
      <c r="E735" s="45" t="s">
        <v>219</v>
      </c>
      <c r="F735" s="36"/>
      <c r="G735" s="36"/>
      <c r="H735" s="36"/>
      <c r="I735" s="36"/>
      <c r="J735" s="37"/>
      <c r="K735" s="45"/>
      <c r="L735" s="36"/>
      <c r="M735" s="36"/>
      <c r="N735" s="36"/>
      <c r="O735" s="37"/>
      <c r="P735" s="45" t="s">
        <v>423</v>
      </c>
      <c r="Q735" s="36"/>
      <c r="R735" s="36"/>
      <c r="S735" s="37"/>
      <c r="T735" s="40">
        <v>35075</v>
      </c>
      <c r="U735" s="36"/>
      <c r="V735" s="36"/>
      <c r="W735" s="37"/>
      <c r="X735" s="45">
        <v>0</v>
      </c>
      <c r="Y735" s="36"/>
      <c r="Z735" s="36"/>
      <c r="AA735" s="37"/>
      <c r="AB735" s="45">
        <v>1</v>
      </c>
      <c r="AC735" s="36"/>
      <c r="AD735" s="36"/>
      <c r="AE735" s="36"/>
      <c r="AF735" s="37"/>
      <c r="AG735" s="15" t="s">
        <v>139</v>
      </c>
      <c r="AH735" s="35">
        <v>25.07</v>
      </c>
      <c r="AI735" s="36"/>
      <c r="AJ735" s="36"/>
      <c r="AK735" s="36"/>
      <c r="AL735" s="36"/>
      <c r="AM735" s="37"/>
      <c r="AN735" s="47">
        <v>3.99</v>
      </c>
      <c r="AO735" s="37"/>
      <c r="AP735" s="35">
        <v>100.03</v>
      </c>
      <c r="AQ735" s="36"/>
      <c r="AR735" s="37"/>
      <c r="AS735" s="35">
        <v>1.44</v>
      </c>
      <c r="AT735" s="36"/>
      <c r="AU735" s="36"/>
      <c r="AV735" s="36"/>
      <c r="AW735" s="37"/>
      <c r="AX735" s="35">
        <v>0</v>
      </c>
      <c r="AY735" s="36"/>
      <c r="AZ735" s="37"/>
      <c r="BA735" s="48">
        <v>44900</v>
      </c>
      <c r="BB735" s="36"/>
      <c r="BC735" s="36"/>
      <c r="BD735" s="36"/>
      <c r="BE735" s="36"/>
      <c r="BF735" s="36"/>
      <c r="BG735" s="36"/>
      <c r="BH735" s="37"/>
      <c r="BI735" s="45" t="s">
        <v>276</v>
      </c>
      <c r="BJ735" s="37"/>
    </row>
    <row r="736" spans="1:62" ht="15" customHeight="1" x14ac:dyDescent="0.25">
      <c r="A736" s="41" t="s">
        <v>150</v>
      </c>
      <c r="B736" s="36"/>
      <c r="C736" s="36"/>
      <c r="D736" s="37"/>
      <c r="E736" s="41" t="s">
        <v>151</v>
      </c>
      <c r="F736" s="36"/>
      <c r="G736" s="36"/>
      <c r="H736" s="36"/>
      <c r="I736" s="36"/>
      <c r="J736" s="37"/>
      <c r="K736" s="41" t="s">
        <v>154</v>
      </c>
      <c r="L736" s="36"/>
      <c r="M736" s="36"/>
      <c r="N736" s="36"/>
      <c r="O736" s="36"/>
      <c r="P736" s="36"/>
      <c r="Q736" s="36"/>
      <c r="R736" s="36"/>
      <c r="S736" s="37"/>
      <c r="T736" s="41" t="s">
        <v>267</v>
      </c>
      <c r="U736" s="36"/>
      <c r="V736" s="36"/>
      <c r="W736" s="36"/>
      <c r="X736" s="36"/>
      <c r="Y736" s="36"/>
      <c r="Z736" s="36"/>
      <c r="AA736" s="37"/>
      <c r="AB736" s="41" t="s">
        <v>275</v>
      </c>
      <c r="AC736" s="36"/>
      <c r="AD736" s="36"/>
      <c r="AE736" s="36"/>
      <c r="AF736" s="36"/>
      <c r="AG736" s="37"/>
      <c r="AH736" s="41" t="s">
        <v>274</v>
      </c>
      <c r="AI736" s="36"/>
      <c r="AJ736" s="36"/>
      <c r="AK736" s="36"/>
      <c r="AL736" s="36"/>
      <c r="AM736" s="36"/>
      <c r="AN736" s="36"/>
      <c r="AO736" s="37"/>
      <c r="AP736" s="41" t="s">
        <v>273</v>
      </c>
      <c r="AQ736" s="36"/>
      <c r="AR736" s="36"/>
      <c r="AS736" s="36"/>
      <c r="AT736" s="36"/>
      <c r="AU736" s="36"/>
      <c r="AV736" s="36"/>
      <c r="AW736" s="37"/>
      <c r="AX736" s="41" t="s">
        <v>272</v>
      </c>
      <c r="AY736" s="36"/>
      <c r="AZ736" s="36"/>
      <c r="BA736" s="36"/>
      <c r="BB736" s="36"/>
      <c r="BC736" s="36"/>
      <c r="BD736" s="36"/>
      <c r="BE736" s="36"/>
      <c r="BF736" s="36"/>
      <c r="BG736" s="36"/>
      <c r="BH736" s="37"/>
      <c r="BI736" s="41" t="s">
        <v>265</v>
      </c>
      <c r="BJ736" s="37"/>
    </row>
    <row r="737" spans="1:62" ht="14.25" customHeight="1" x14ac:dyDescent="0.25">
      <c r="A737" s="35">
        <v>0</v>
      </c>
      <c r="B737" s="36"/>
      <c r="C737" s="36"/>
      <c r="D737" s="37"/>
      <c r="E737" s="35">
        <v>0</v>
      </c>
      <c r="F737" s="36"/>
      <c r="G737" s="36"/>
      <c r="H737" s="36"/>
      <c r="I737" s="36"/>
      <c r="J737" s="37"/>
      <c r="K737" s="35">
        <v>0</v>
      </c>
      <c r="L737" s="36"/>
      <c r="M737" s="36"/>
      <c r="N737" s="36"/>
      <c r="O737" s="36"/>
      <c r="P737" s="36"/>
      <c r="Q737" s="36"/>
      <c r="R737" s="36"/>
      <c r="S737" s="37"/>
      <c r="T737" s="45">
        <v>8680</v>
      </c>
      <c r="U737" s="36"/>
      <c r="V737" s="36"/>
      <c r="W737" s="36"/>
      <c r="X737" s="36"/>
      <c r="Y737" s="36"/>
      <c r="Z737" s="36"/>
      <c r="AA737" s="37"/>
      <c r="AB737" s="35">
        <v>6058.93</v>
      </c>
      <c r="AC737" s="36"/>
      <c r="AD737" s="36"/>
      <c r="AE737" s="36"/>
      <c r="AF737" s="36"/>
      <c r="AG737" s="37"/>
      <c r="AH737" s="35">
        <v>39548.81</v>
      </c>
      <c r="AI737" s="36"/>
      <c r="AJ737" s="36"/>
      <c r="AK737" s="36"/>
      <c r="AL737" s="36"/>
      <c r="AM737" s="36"/>
      <c r="AN737" s="36"/>
      <c r="AO737" s="37"/>
      <c r="AP737" s="35">
        <v>0</v>
      </c>
      <c r="AQ737" s="36"/>
      <c r="AR737" s="36"/>
      <c r="AS737" s="36"/>
      <c r="AT737" s="36"/>
      <c r="AU737" s="36"/>
      <c r="AV737" s="36"/>
      <c r="AW737" s="37"/>
      <c r="AX737" s="35">
        <v>0</v>
      </c>
      <c r="AY737" s="36"/>
      <c r="AZ737" s="36"/>
      <c r="BA737" s="36"/>
      <c r="BB737" s="36"/>
      <c r="BC737" s="36"/>
      <c r="BD737" s="36"/>
      <c r="BE737" s="36"/>
      <c r="BF737" s="36"/>
      <c r="BG737" s="36"/>
      <c r="BH737" s="37"/>
      <c r="BI737" s="35">
        <v>1.4325961844748165</v>
      </c>
      <c r="BJ737" s="37"/>
    </row>
    <row r="738" spans="1:62" x14ac:dyDescent="0.25">
      <c r="A738" s="42"/>
      <c r="B738" s="29"/>
      <c r="C738" s="42"/>
      <c r="D738" s="29"/>
      <c r="E738" s="42"/>
      <c r="F738" s="29"/>
      <c r="G738" s="29"/>
      <c r="H738" s="29"/>
      <c r="I738" s="29"/>
      <c r="J738" s="29"/>
      <c r="K738" s="42"/>
      <c r="L738" s="29"/>
      <c r="M738" s="29"/>
      <c r="N738" s="29"/>
      <c r="O738" s="29"/>
      <c r="P738" s="42"/>
      <c r="Q738" s="29"/>
      <c r="R738" s="29"/>
      <c r="S738" s="29"/>
      <c r="T738" s="42"/>
      <c r="U738" s="29"/>
      <c r="V738" s="29"/>
      <c r="W738" s="29"/>
      <c r="X738" s="42"/>
      <c r="Y738" s="29"/>
      <c r="Z738" s="29"/>
      <c r="AA738" s="29"/>
      <c r="AB738" s="42"/>
      <c r="AC738" s="29"/>
      <c r="AD738" s="29"/>
      <c r="AE738" s="29"/>
      <c r="AF738" s="29"/>
      <c r="AG738" s="17"/>
      <c r="AH738" s="42"/>
      <c r="AI738" s="29"/>
      <c r="AJ738" s="29"/>
      <c r="AK738" s="29"/>
      <c r="AL738" s="29"/>
      <c r="AM738" s="29"/>
      <c r="AN738" s="42"/>
      <c r="AO738" s="29"/>
      <c r="AP738" s="42"/>
      <c r="AQ738" s="29"/>
      <c r="AR738" s="29"/>
      <c r="AS738" s="42"/>
      <c r="AT738" s="29"/>
      <c r="AU738" s="29"/>
      <c r="AV738" s="29"/>
      <c r="AW738" s="29"/>
      <c r="AX738" s="42"/>
      <c r="AY738" s="29"/>
      <c r="AZ738" s="29"/>
      <c r="BA738" s="42"/>
      <c r="BB738" s="29"/>
      <c r="BC738" s="29"/>
      <c r="BD738" s="29"/>
      <c r="BE738" s="29"/>
      <c r="BF738" s="29"/>
      <c r="BG738" s="29"/>
      <c r="BH738" s="29"/>
      <c r="BI738" s="42"/>
      <c r="BJ738" s="29"/>
    </row>
    <row r="739" spans="1:62" ht="14.1" customHeight="1" x14ac:dyDescent="0.25">
      <c r="A739" s="41" t="s">
        <v>185</v>
      </c>
      <c r="B739" s="36"/>
      <c r="C739" s="36"/>
      <c r="D739" s="36"/>
      <c r="E739" s="36"/>
      <c r="F739" s="36"/>
      <c r="G739" s="36"/>
      <c r="H739" s="37"/>
      <c r="I739" s="41" t="s">
        <v>271</v>
      </c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7"/>
      <c r="V739" s="41" t="s">
        <v>270</v>
      </c>
      <c r="W739" s="36"/>
      <c r="X739" s="36"/>
      <c r="Y739" s="36"/>
      <c r="Z739" s="36"/>
      <c r="AA739" s="36"/>
      <c r="AB739" s="36"/>
      <c r="AC739" s="36"/>
      <c r="AD739" s="36"/>
      <c r="AE739" s="36"/>
      <c r="AF739" s="36"/>
      <c r="AG739" s="36"/>
      <c r="AH739" s="36"/>
      <c r="AI739" s="36"/>
      <c r="AJ739" s="36"/>
      <c r="AK739" s="37"/>
      <c r="AL739" s="41" t="s">
        <v>269</v>
      </c>
      <c r="AM739" s="36"/>
      <c r="AN739" s="36"/>
      <c r="AO739" s="36"/>
      <c r="AP739" s="36"/>
      <c r="AQ739" s="36"/>
      <c r="AR739" s="36"/>
      <c r="AS739" s="36"/>
      <c r="AT739" s="36"/>
      <c r="AU739" s="36"/>
      <c r="AV739" s="36"/>
      <c r="AW739" s="36"/>
      <c r="AX739" s="36"/>
      <c r="AY739" s="37"/>
      <c r="AZ739" s="41" t="s">
        <v>152</v>
      </c>
      <c r="BA739" s="36"/>
      <c r="BB739" s="36"/>
      <c r="BC739" s="36"/>
      <c r="BD739" s="36"/>
      <c r="BE739" s="36"/>
      <c r="BF739" s="36"/>
      <c r="BG739" s="36"/>
      <c r="BH739" s="36"/>
      <c r="BI739" s="36"/>
      <c r="BJ739" s="37"/>
    </row>
    <row r="740" spans="1:62" ht="14.1" customHeight="1" x14ac:dyDescent="0.25">
      <c r="A740" s="45" t="s">
        <v>158</v>
      </c>
      <c r="B740" s="36"/>
      <c r="C740" s="36"/>
      <c r="D740" s="36"/>
      <c r="E740" s="36"/>
      <c r="F740" s="36"/>
      <c r="G740" s="36"/>
      <c r="H740" s="37"/>
      <c r="I740" s="35">
        <v>5886.57</v>
      </c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7"/>
      <c r="V740" s="35">
        <v>0</v>
      </c>
      <c r="W740" s="36"/>
      <c r="X740" s="36"/>
      <c r="Y740" s="36"/>
      <c r="Z740" s="36"/>
      <c r="AA740" s="36"/>
      <c r="AB740" s="36"/>
      <c r="AC740" s="36"/>
      <c r="AD740" s="36"/>
      <c r="AE740" s="36"/>
      <c r="AF740" s="36"/>
      <c r="AG740" s="36"/>
      <c r="AH740" s="36"/>
      <c r="AI740" s="36"/>
      <c r="AJ740" s="36"/>
      <c r="AK740" s="37"/>
      <c r="AL740" s="46">
        <v>0.97155273290828581</v>
      </c>
      <c r="AM740" s="36"/>
      <c r="AN740" s="36"/>
      <c r="AO740" s="36"/>
      <c r="AP740" s="36"/>
      <c r="AQ740" s="36"/>
      <c r="AR740" s="36"/>
      <c r="AS740" s="36"/>
      <c r="AT740" s="36"/>
      <c r="AU740" s="36"/>
      <c r="AV740" s="36"/>
      <c r="AW740" s="36"/>
      <c r="AX740" s="36"/>
      <c r="AY740" s="37"/>
      <c r="AZ740" s="35">
        <v>38874.36</v>
      </c>
      <c r="BA740" s="36"/>
      <c r="BB740" s="36"/>
      <c r="BC740" s="36"/>
      <c r="BD740" s="36"/>
      <c r="BE740" s="36"/>
      <c r="BF740" s="36"/>
      <c r="BG740" s="36"/>
      <c r="BH740" s="36"/>
      <c r="BI740" s="36"/>
      <c r="BJ740" s="37"/>
    </row>
    <row r="741" spans="1:62" ht="14.1" customHeight="1" x14ac:dyDescent="0.25">
      <c r="A741" s="45" t="s">
        <v>156</v>
      </c>
      <c r="B741" s="36"/>
      <c r="C741" s="36"/>
      <c r="D741" s="36"/>
      <c r="E741" s="36"/>
      <c r="F741" s="36"/>
      <c r="G741" s="36"/>
      <c r="H741" s="37"/>
      <c r="I741" s="35">
        <v>172.36</v>
      </c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7"/>
      <c r="V741" s="35">
        <v>0</v>
      </c>
      <c r="W741" s="36"/>
      <c r="X741" s="36"/>
      <c r="Y741" s="36"/>
      <c r="Z741" s="36"/>
      <c r="AA741" s="36"/>
      <c r="AB741" s="36"/>
      <c r="AC741" s="36"/>
      <c r="AD741" s="36"/>
      <c r="AE741" s="36"/>
      <c r="AF741" s="36"/>
      <c r="AG741" s="36"/>
      <c r="AH741" s="36"/>
      <c r="AI741" s="36"/>
      <c r="AJ741" s="36"/>
      <c r="AK741" s="37"/>
      <c r="AL741" s="46">
        <v>2.8447267091714214E-2</v>
      </c>
      <c r="AM741" s="36"/>
      <c r="AN741" s="36"/>
      <c r="AO741" s="36"/>
      <c r="AP741" s="36"/>
      <c r="AQ741" s="36"/>
      <c r="AR741" s="36"/>
      <c r="AS741" s="36"/>
      <c r="AT741" s="36"/>
      <c r="AU741" s="36"/>
      <c r="AV741" s="36"/>
      <c r="AW741" s="36"/>
      <c r="AX741" s="36"/>
      <c r="AY741" s="37"/>
      <c r="AZ741" s="35">
        <v>674.45</v>
      </c>
      <c r="BA741" s="36"/>
      <c r="BB741" s="36"/>
      <c r="BC741" s="36"/>
      <c r="BD741" s="36"/>
      <c r="BE741" s="36"/>
      <c r="BF741" s="36"/>
      <c r="BG741" s="36"/>
      <c r="BH741" s="36"/>
      <c r="BI741" s="36"/>
      <c r="BJ741" s="37"/>
    </row>
    <row r="742" spans="1:62" ht="6" customHeight="1" x14ac:dyDescent="0.25">
      <c r="A742" s="50"/>
      <c r="B742" s="37"/>
      <c r="C742" s="50"/>
      <c r="D742" s="36"/>
      <c r="E742" s="36"/>
      <c r="F742" s="36"/>
      <c r="G742" s="36"/>
      <c r="H742" s="36"/>
      <c r="I742" s="36"/>
      <c r="J742" s="37"/>
      <c r="K742" s="50"/>
      <c r="L742" s="36"/>
      <c r="M742" s="36"/>
      <c r="N742" s="36"/>
      <c r="O742" s="36"/>
      <c r="P742" s="36"/>
      <c r="Q742" s="36"/>
      <c r="R742" s="36"/>
      <c r="S742" s="37"/>
      <c r="T742" s="50"/>
      <c r="U742" s="36"/>
      <c r="V742" s="36"/>
      <c r="W742" s="36"/>
      <c r="X742" s="36"/>
      <c r="Y742" s="36"/>
      <c r="Z742" s="36"/>
      <c r="AA742" s="37"/>
      <c r="AB742" s="50"/>
      <c r="AC742" s="36"/>
      <c r="AD742" s="36"/>
      <c r="AE742" s="36"/>
      <c r="AF742" s="36"/>
      <c r="AG742" s="37"/>
      <c r="AH742" s="50"/>
      <c r="AI742" s="36"/>
      <c r="AJ742" s="36"/>
      <c r="AK742" s="36"/>
      <c r="AL742" s="36"/>
      <c r="AM742" s="36"/>
      <c r="AN742" s="36"/>
      <c r="AO742" s="37"/>
      <c r="AP742" s="50"/>
      <c r="AQ742" s="36"/>
      <c r="AR742" s="36"/>
      <c r="AS742" s="36"/>
      <c r="AT742" s="36"/>
      <c r="AU742" s="36"/>
      <c r="AV742" s="36"/>
      <c r="AW742" s="37"/>
      <c r="AX742" s="50"/>
      <c r="AY742" s="36"/>
      <c r="AZ742" s="36"/>
      <c r="BA742" s="36"/>
      <c r="BB742" s="36"/>
      <c r="BC742" s="36"/>
      <c r="BD742" s="36"/>
      <c r="BE742" s="36"/>
      <c r="BF742" s="36"/>
      <c r="BG742" s="36"/>
      <c r="BH742" s="36"/>
      <c r="BI742" s="36"/>
      <c r="BJ742" s="37"/>
    </row>
    <row r="743" spans="1:62" ht="16.95" customHeight="1" x14ac:dyDescent="0.25">
      <c r="A743" s="52"/>
      <c r="B743" s="37"/>
      <c r="C743" s="51" t="s">
        <v>36</v>
      </c>
      <c r="D743" s="36"/>
      <c r="E743" s="36"/>
      <c r="F743" s="36"/>
      <c r="G743" s="36"/>
      <c r="H743" s="36"/>
      <c r="I743" s="36"/>
      <c r="J743" s="37"/>
      <c r="K743" s="51" t="s">
        <v>292</v>
      </c>
      <c r="L743" s="36"/>
      <c r="M743" s="36"/>
      <c r="N743" s="36"/>
      <c r="O743" s="36"/>
      <c r="P743" s="36"/>
      <c r="Q743" s="36"/>
      <c r="R743" s="36"/>
      <c r="S743" s="37"/>
      <c r="T743" s="51" t="s">
        <v>42</v>
      </c>
      <c r="U743" s="36"/>
      <c r="V743" s="36"/>
      <c r="W743" s="36"/>
      <c r="X743" s="36"/>
      <c r="Y743" s="36"/>
      <c r="Z743" s="36"/>
      <c r="AA743" s="37"/>
      <c r="AB743" s="51" t="s">
        <v>43</v>
      </c>
      <c r="AC743" s="36"/>
      <c r="AD743" s="36"/>
      <c r="AE743" s="36"/>
      <c r="AF743" s="36"/>
      <c r="AG743" s="37"/>
      <c r="AH743" s="51" t="s">
        <v>291</v>
      </c>
      <c r="AI743" s="36"/>
      <c r="AJ743" s="36"/>
      <c r="AK743" s="36"/>
      <c r="AL743" s="36"/>
      <c r="AM743" s="36"/>
      <c r="AN743" s="36"/>
      <c r="AO743" s="37"/>
      <c r="AP743" s="51" t="s">
        <v>290</v>
      </c>
      <c r="AQ743" s="36"/>
      <c r="AR743" s="36"/>
      <c r="AS743" s="36"/>
      <c r="AT743" s="36"/>
      <c r="AU743" s="36"/>
      <c r="AV743" s="36"/>
      <c r="AW743" s="37"/>
      <c r="AX743" s="51" t="s">
        <v>47</v>
      </c>
      <c r="AY743" s="36"/>
      <c r="AZ743" s="37"/>
      <c r="BA743" s="51" t="s">
        <v>289</v>
      </c>
      <c r="BB743" s="36"/>
      <c r="BC743" s="36"/>
      <c r="BD743" s="36"/>
      <c r="BE743" s="36"/>
      <c r="BF743" s="36"/>
      <c r="BG743" s="36"/>
      <c r="BH743" s="37"/>
      <c r="BI743" s="51" t="s">
        <v>288</v>
      </c>
      <c r="BJ743" s="37"/>
    </row>
    <row r="744" spans="1:62" ht="14.25" customHeight="1" x14ac:dyDescent="0.25">
      <c r="A744" s="50"/>
      <c r="B744" s="37"/>
      <c r="C744" s="45" t="s">
        <v>287</v>
      </c>
      <c r="D744" s="36"/>
      <c r="E744" s="36"/>
      <c r="F744" s="36"/>
      <c r="G744" s="36"/>
      <c r="H744" s="36"/>
      <c r="I744" s="36"/>
      <c r="J744" s="37"/>
      <c r="K744" s="45">
        <v>45</v>
      </c>
      <c r="L744" s="36"/>
      <c r="M744" s="36"/>
      <c r="N744" s="36"/>
      <c r="O744" s="36"/>
      <c r="P744" s="36"/>
      <c r="Q744" s="36"/>
      <c r="R744" s="36"/>
      <c r="S744" s="37"/>
      <c r="T744" s="45" t="s">
        <v>58</v>
      </c>
      <c r="U744" s="36"/>
      <c r="V744" s="36"/>
      <c r="W744" s="36"/>
      <c r="X744" s="36"/>
      <c r="Y744" s="36"/>
      <c r="Z744" s="36"/>
      <c r="AA744" s="37"/>
      <c r="AB744" s="45">
        <v>727970</v>
      </c>
      <c r="AC744" s="36"/>
      <c r="AD744" s="36"/>
      <c r="AE744" s="36"/>
      <c r="AF744" s="36"/>
      <c r="AG744" s="37"/>
      <c r="AH744" s="45" t="s">
        <v>422</v>
      </c>
      <c r="AI744" s="36"/>
      <c r="AJ744" s="36"/>
      <c r="AK744" s="36"/>
      <c r="AL744" s="36"/>
      <c r="AM744" s="36"/>
      <c r="AN744" s="36"/>
      <c r="AO744" s="37"/>
      <c r="AP744" s="45"/>
      <c r="AQ744" s="36"/>
      <c r="AR744" s="36"/>
      <c r="AS744" s="36"/>
      <c r="AT744" s="36"/>
      <c r="AU744" s="36"/>
      <c r="AV744" s="36"/>
      <c r="AW744" s="37"/>
      <c r="AX744" s="45" t="s">
        <v>284</v>
      </c>
      <c r="AY744" s="36"/>
      <c r="AZ744" s="37"/>
      <c r="BA744" s="45">
        <v>1.5</v>
      </c>
      <c r="BB744" s="36"/>
      <c r="BC744" s="36"/>
      <c r="BD744" s="36"/>
      <c r="BE744" s="36"/>
      <c r="BF744" s="36"/>
      <c r="BG744" s="36"/>
      <c r="BH744" s="37"/>
      <c r="BI744" s="45">
        <v>2.5</v>
      </c>
      <c r="BJ744" s="37"/>
    </row>
    <row r="745" spans="1:62" ht="3.75" customHeight="1" x14ac:dyDescent="0.25">
      <c r="A745" s="50"/>
      <c r="B745" s="37"/>
      <c r="C745" s="50"/>
      <c r="D745" s="36"/>
      <c r="E745" s="36"/>
      <c r="F745" s="36"/>
      <c r="G745" s="36"/>
      <c r="H745" s="36"/>
      <c r="I745" s="36"/>
      <c r="J745" s="37"/>
      <c r="K745" s="50"/>
      <c r="L745" s="36"/>
      <c r="M745" s="36"/>
      <c r="N745" s="36"/>
      <c r="O745" s="36"/>
      <c r="P745" s="36"/>
      <c r="Q745" s="36"/>
      <c r="R745" s="36"/>
      <c r="S745" s="37"/>
      <c r="T745" s="50"/>
      <c r="U745" s="36"/>
      <c r="V745" s="36"/>
      <c r="W745" s="36"/>
      <c r="X745" s="36"/>
      <c r="Y745" s="36"/>
      <c r="Z745" s="36"/>
      <c r="AA745" s="37"/>
      <c r="AB745" s="50"/>
      <c r="AC745" s="36"/>
      <c r="AD745" s="36"/>
      <c r="AE745" s="36"/>
      <c r="AF745" s="36"/>
      <c r="AG745" s="37"/>
      <c r="AH745" s="50"/>
      <c r="AI745" s="36"/>
      <c r="AJ745" s="36"/>
      <c r="AK745" s="36"/>
      <c r="AL745" s="36"/>
      <c r="AM745" s="36"/>
      <c r="AN745" s="36"/>
      <c r="AO745" s="37"/>
      <c r="AP745" s="50"/>
      <c r="AQ745" s="36"/>
      <c r="AR745" s="36"/>
      <c r="AS745" s="36"/>
      <c r="AT745" s="36"/>
      <c r="AU745" s="36"/>
      <c r="AV745" s="36"/>
      <c r="AW745" s="37"/>
      <c r="AX745" s="50"/>
      <c r="AY745" s="36"/>
      <c r="AZ745" s="36"/>
      <c r="BA745" s="36"/>
      <c r="BB745" s="36"/>
      <c r="BC745" s="36"/>
      <c r="BD745" s="36"/>
      <c r="BE745" s="36"/>
      <c r="BF745" s="36"/>
      <c r="BG745" s="36"/>
      <c r="BH745" s="36"/>
      <c r="BI745" s="36"/>
      <c r="BJ745" s="37"/>
    </row>
    <row r="746" spans="1:62" x14ac:dyDescent="0.25">
      <c r="A746" s="41" t="s">
        <v>39</v>
      </c>
      <c r="B746" s="37"/>
      <c r="C746" s="41" t="s">
        <v>41</v>
      </c>
      <c r="D746" s="37"/>
      <c r="E746" s="41" t="s">
        <v>11</v>
      </c>
      <c r="F746" s="36"/>
      <c r="G746" s="36"/>
      <c r="H746" s="36"/>
      <c r="I746" s="36"/>
      <c r="J746" s="37"/>
      <c r="K746" s="41" t="s">
        <v>283</v>
      </c>
      <c r="L746" s="36"/>
      <c r="M746" s="36"/>
      <c r="N746" s="36"/>
      <c r="O746" s="37"/>
      <c r="P746" s="41" t="s">
        <v>38</v>
      </c>
      <c r="Q746" s="36"/>
      <c r="R746" s="36"/>
      <c r="S746" s="37"/>
      <c r="T746" s="41" t="s">
        <v>44</v>
      </c>
      <c r="U746" s="36"/>
      <c r="V746" s="36"/>
      <c r="W746" s="37"/>
      <c r="X746" s="41" t="s">
        <v>45</v>
      </c>
      <c r="Y746" s="36"/>
      <c r="Z746" s="36"/>
      <c r="AA746" s="37"/>
      <c r="AB746" s="41" t="s">
        <v>46</v>
      </c>
      <c r="AC746" s="36"/>
      <c r="AD746" s="36"/>
      <c r="AE746" s="36"/>
      <c r="AF746" s="37"/>
      <c r="AG746" s="16" t="s">
        <v>47</v>
      </c>
      <c r="AH746" s="41" t="s">
        <v>266</v>
      </c>
      <c r="AI746" s="36"/>
      <c r="AJ746" s="36"/>
      <c r="AK746" s="36"/>
      <c r="AL746" s="36"/>
      <c r="AM746" s="37"/>
      <c r="AN746" s="41" t="s">
        <v>49</v>
      </c>
      <c r="AO746" s="37"/>
      <c r="AP746" s="41" t="s">
        <v>50</v>
      </c>
      <c r="AQ746" s="36"/>
      <c r="AR746" s="37"/>
      <c r="AS746" s="41" t="s">
        <v>265</v>
      </c>
      <c r="AT746" s="36"/>
      <c r="AU746" s="36"/>
      <c r="AV746" s="36"/>
      <c r="AW746" s="37"/>
      <c r="AX746" s="41" t="s">
        <v>264</v>
      </c>
      <c r="AY746" s="36"/>
      <c r="AZ746" s="37"/>
      <c r="BA746" s="41" t="s">
        <v>51</v>
      </c>
      <c r="BB746" s="36"/>
      <c r="BC746" s="36"/>
      <c r="BD746" s="36"/>
      <c r="BE746" s="36"/>
      <c r="BF746" s="36"/>
      <c r="BG746" s="36"/>
      <c r="BH746" s="37"/>
      <c r="BI746" s="41" t="s">
        <v>52</v>
      </c>
      <c r="BJ746" s="37"/>
    </row>
    <row r="747" spans="1:62" x14ac:dyDescent="0.25">
      <c r="A747" s="49">
        <v>44869.421689814815</v>
      </c>
      <c r="B747" s="37"/>
      <c r="C747" s="45">
        <v>23104</v>
      </c>
      <c r="D747" s="37"/>
      <c r="E747" s="45" t="s">
        <v>17</v>
      </c>
      <c r="F747" s="36"/>
      <c r="G747" s="36"/>
      <c r="H747" s="36"/>
      <c r="I747" s="36"/>
      <c r="J747" s="37"/>
      <c r="K747" s="45"/>
      <c r="L747" s="36"/>
      <c r="M747" s="36"/>
      <c r="N747" s="36"/>
      <c r="O747" s="37"/>
      <c r="P747" s="45"/>
      <c r="Q747" s="36"/>
      <c r="R747" s="36"/>
      <c r="S747" s="37"/>
      <c r="T747" s="40">
        <v>179020</v>
      </c>
      <c r="U747" s="36"/>
      <c r="V747" s="36"/>
      <c r="W747" s="37"/>
      <c r="X747" s="45">
        <v>740</v>
      </c>
      <c r="Y747" s="36"/>
      <c r="Z747" s="36"/>
      <c r="AA747" s="37"/>
      <c r="AB747" s="45">
        <v>1</v>
      </c>
      <c r="AC747" s="36"/>
      <c r="AD747" s="36"/>
      <c r="AE747" s="36"/>
      <c r="AF747" s="37"/>
      <c r="AG747" s="15" t="s">
        <v>54</v>
      </c>
      <c r="AH747" s="35">
        <v>528.08000000000004</v>
      </c>
      <c r="AI747" s="36"/>
      <c r="AJ747" s="36"/>
      <c r="AK747" s="36"/>
      <c r="AL747" s="36"/>
      <c r="AM747" s="37"/>
      <c r="AN747" s="47">
        <v>5.96</v>
      </c>
      <c r="AO747" s="37"/>
      <c r="AP747" s="35">
        <v>3147.36</v>
      </c>
      <c r="AQ747" s="36"/>
      <c r="AR747" s="37"/>
      <c r="AS747" s="35">
        <v>1.4013028329041002</v>
      </c>
      <c r="AT747" s="36"/>
      <c r="AU747" s="36"/>
      <c r="AV747" s="36"/>
      <c r="AW747" s="37"/>
      <c r="AX747" s="35">
        <v>4.2531891891891886</v>
      </c>
      <c r="AY747" s="36"/>
      <c r="AZ747" s="37"/>
      <c r="BA747" s="48">
        <v>44876</v>
      </c>
      <c r="BB747" s="36"/>
      <c r="BC747" s="36"/>
      <c r="BD747" s="36"/>
      <c r="BE747" s="36"/>
      <c r="BF747" s="36"/>
      <c r="BG747" s="36"/>
      <c r="BH747" s="37"/>
      <c r="BI747" s="45" t="s">
        <v>282</v>
      </c>
      <c r="BJ747" s="37"/>
    </row>
    <row r="748" spans="1:62" x14ac:dyDescent="0.25">
      <c r="A748" s="49">
        <v>44895.251747685186</v>
      </c>
      <c r="B748" s="37"/>
      <c r="C748" s="45">
        <v>23104</v>
      </c>
      <c r="D748" s="37"/>
      <c r="E748" s="45" t="s">
        <v>17</v>
      </c>
      <c r="F748" s="36"/>
      <c r="G748" s="36"/>
      <c r="H748" s="36"/>
      <c r="I748" s="36"/>
      <c r="J748" s="37"/>
      <c r="K748" s="45"/>
      <c r="L748" s="36"/>
      <c r="M748" s="36"/>
      <c r="N748" s="36"/>
      <c r="O748" s="37"/>
      <c r="P748" s="45"/>
      <c r="Q748" s="36"/>
      <c r="R748" s="36"/>
      <c r="S748" s="37"/>
      <c r="T748" s="40">
        <v>179836</v>
      </c>
      <c r="U748" s="36"/>
      <c r="V748" s="36"/>
      <c r="W748" s="37"/>
      <c r="X748" s="45">
        <v>816</v>
      </c>
      <c r="Y748" s="36"/>
      <c r="Z748" s="36"/>
      <c r="AA748" s="37"/>
      <c r="AB748" s="45">
        <v>1</v>
      </c>
      <c r="AC748" s="36"/>
      <c r="AD748" s="36"/>
      <c r="AE748" s="36"/>
      <c r="AF748" s="37"/>
      <c r="AG748" s="15" t="s">
        <v>54</v>
      </c>
      <c r="AH748" s="35">
        <v>434</v>
      </c>
      <c r="AI748" s="36"/>
      <c r="AJ748" s="36"/>
      <c r="AK748" s="36"/>
      <c r="AL748" s="36"/>
      <c r="AM748" s="37"/>
      <c r="AN748" s="47">
        <v>6.09</v>
      </c>
      <c r="AO748" s="37"/>
      <c r="AP748" s="35">
        <v>2643.06</v>
      </c>
      <c r="AQ748" s="36"/>
      <c r="AR748" s="37"/>
      <c r="AS748" s="35">
        <v>1.8801843317972</v>
      </c>
      <c r="AT748" s="36"/>
      <c r="AU748" s="36"/>
      <c r="AV748" s="36"/>
      <c r="AW748" s="37"/>
      <c r="AX748" s="35">
        <v>3.239044117647059</v>
      </c>
      <c r="AY748" s="36"/>
      <c r="AZ748" s="37"/>
      <c r="BA748" s="48">
        <v>44900</v>
      </c>
      <c r="BB748" s="36"/>
      <c r="BC748" s="36"/>
      <c r="BD748" s="36"/>
      <c r="BE748" s="36"/>
      <c r="BF748" s="36"/>
      <c r="BG748" s="36"/>
      <c r="BH748" s="37"/>
      <c r="BI748" s="45" t="s">
        <v>185</v>
      </c>
      <c r="BJ748" s="37"/>
    </row>
    <row r="749" spans="1:62" x14ac:dyDescent="0.25">
      <c r="A749" s="49">
        <v>44896.534212962964</v>
      </c>
      <c r="B749" s="37"/>
      <c r="C749" s="45">
        <v>23104</v>
      </c>
      <c r="D749" s="37"/>
      <c r="E749" s="45" t="s">
        <v>17</v>
      </c>
      <c r="F749" s="36"/>
      <c r="G749" s="36"/>
      <c r="H749" s="36"/>
      <c r="I749" s="36"/>
      <c r="J749" s="37"/>
      <c r="K749" s="45"/>
      <c r="L749" s="36"/>
      <c r="M749" s="36"/>
      <c r="N749" s="36"/>
      <c r="O749" s="37"/>
      <c r="P749" s="45"/>
      <c r="Q749" s="36"/>
      <c r="R749" s="36"/>
      <c r="S749" s="37"/>
      <c r="T749" s="40">
        <v>180218</v>
      </c>
      <c r="U749" s="36"/>
      <c r="V749" s="36"/>
      <c r="W749" s="37"/>
      <c r="X749" s="45">
        <v>382</v>
      </c>
      <c r="Y749" s="36"/>
      <c r="Z749" s="36"/>
      <c r="AA749" s="37"/>
      <c r="AB749" s="45">
        <v>1</v>
      </c>
      <c r="AC749" s="36"/>
      <c r="AD749" s="36"/>
      <c r="AE749" s="36"/>
      <c r="AF749" s="37"/>
      <c r="AG749" s="15" t="s">
        <v>54</v>
      </c>
      <c r="AH749" s="35">
        <v>373</v>
      </c>
      <c r="AI749" s="36"/>
      <c r="AJ749" s="36"/>
      <c r="AK749" s="36"/>
      <c r="AL749" s="36"/>
      <c r="AM749" s="37"/>
      <c r="AN749" s="47">
        <v>6.09</v>
      </c>
      <c r="AO749" s="37"/>
      <c r="AP749" s="35">
        <v>2271.5700000000002</v>
      </c>
      <c r="AQ749" s="36"/>
      <c r="AR749" s="37"/>
      <c r="AS749" s="35">
        <v>1.024128686327</v>
      </c>
      <c r="AT749" s="36"/>
      <c r="AU749" s="36"/>
      <c r="AV749" s="36"/>
      <c r="AW749" s="37"/>
      <c r="AX749" s="35">
        <v>5.9465183246073297</v>
      </c>
      <c r="AY749" s="36"/>
      <c r="AZ749" s="37"/>
      <c r="BA749" s="48">
        <v>44907</v>
      </c>
      <c r="BB749" s="36"/>
      <c r="BC749" s="36"/>
      <c r="BD749" s="36"/>
      <c r="BE749" s="36"/>
      <c r="BF749" s="36"/>
      <c r="BG749" s="36"/>
      <c r="BH749" s="37"/>
      <c r="BI749" s="45" t="s">
        <v>282</v>
      </c>
      <c r="BJ749" s="37"/>
    </row>
    <row r="750" spans="1:62" ht="15" customHeight="1" x14ac:dyDescent="0.25">
      <c r="A750" s="41" t="s">
        <v>150</v>
      </c>
      <c r="B750" s="36"/>
      <c r="C750" s="36"/>
      <c r="D750" s="37"/>
      <c r="E750" s="41" t="s">
        <v>151</v>
      </c>
      <c r="F750" s="36"/>
      <c r="G750" s="36"/>
      <c r="H750" s="36"/>
      <c r="I750" s="36"/>
      <c r="J750" s="37"/>
      <c r="K750" s="41" t="s">
        <v>154</v>
      </c>
      <c r="L750" s="36"/>
      <c r="M750" s="36"/>
      <c r="N750" s="36"/>
      <c r="O750" s="36"/>
      <c r="P750" s="36"/>
      <c r="Q750" s="36"/>
      <c r="R750" s="36"/>
      <c r="S750" s="37"/>
      <c r="T750" s="41" t="s">
        <v>267</v>
      </c>
      <c r="U750" s="36"/>
      <c r="V750" s="36"/>
      <c r="W750" s="36"/>
      <c r="X750" s="36"/>
      <c r="Y750" s="36"/>
      <c r="Z750" s="36"/>
      <c r="AA750" s="37"/>
      <c r="AB750" s="41" t="s">
        <v>275</v>
      </c>
      <c r="AC750" s="36"/>
      <c r="AD750" s="36"/>
      <c r="AE750" s="36"/>
      <c r="AF750" s="36"/>
      <c r="AG750" s="37"/>
      <c r="AH750" s="41" t="s">
        <v>274</v>
      </c>
      <c r="AI750" s="36"/>
      <c r="AJ750" s="36"/>
      <c r="AK750" s="36"/>
      <c r="AL750" s="36"/>
      <c r="AM750" s="36"/>
      <c r="AN750" s="36"/>
      <c r="AO750" s="37"/>
      <c r="AP750" s="41" t="s">
        <v>273</v>
      </c>
      <c r="AQ750" s="36"/>
      <c r="AR750" s="36"/>
      <c r="AS750" s="36"/>
      <c r="AT750" s="36"/>
      <c r="AU750" s="36"/>
      <c r="AV750" s="36"/>
      <c r="AW750" s="37"/>
      <c r="AX750" s="41" t="s">
        <v>272</v>
      </c>
      <c r="AY750" s="36"/>
      <c r="AZ750" s="36"/>
      <c r="BA750" s="36"/>
      <c r="BB750" s="36"/>
      <c r="BC750" s="36"/>
      <c r="BD750" s="36"/>
      <c r="BE750" s="36"/>
      <c r="BF750" s="36"/>
      <c r="BG750" s="36"/>
      <c r="BH750" s="37"/>
      <c r="BI750" s="41" t="s">
        <v>265</v>
      </c>
      <c r="BJ750" s="37"/>
    </row>
    <row r="751" spans="1:62" ht="14.25" customHeight="1" x14ac:dyDescent="0.25">
      <c r="A751" s="35">
        <v>816</v>
      </c>
      <c r="B751" s="36"/>
      <c r="C751" s="36"/>
      <c r="D751" s="37"/>
      <c r="E751" s="35">
        <v>434</v>
      </c>
      <c r="F751" s="36"/>
      <c r="G751" s="36"/>
      <c r="H751" s="36"/>
      <c r="I751" s="36"/>
      <c r="J751" s="37"/>
      <c r="K751" s="35">
        <v>2643.06</v>
      </c>
      <c r="L751" s="36"/>
      <c r="M751" s="36"/>
      <c r="N751" s="36"/>
      <c r="O751" s="36"/>
      <c r="P751" s="36"/>
      <c r="Q751" s="36"/>
      <c r="R751" s="36"/>
      <c r="S751" s="37"/>
      <c r="T751" s="45">
        <v>1938</v>
      </c>
      <c r="U751" s="36"/>
      <c r="V751" s="36"/>
      <c r="W751" s="36"/>
      <c r="X751" s="36"/>
      <c r="Y751" s="36"/>
      <c r="Z751" s="36"/>
      <c r="AA751" s="37"/>
      <c r="AB751" s="35">
        <v>1335.08</v>
      </c>
      <c r="AC751" s="36"/>
      <c r="AD751" s="36"/>
      <c r="AE751" s="36"/>
      <c r="AF751" s="36"/>
      <c r="AG751" s="37"/>
      <c r="AH751" s="35">
        <v>8061.99</v>
      </c>
      <c r="AI751" s="36"/>
      <c r="AJ751" s="36"/>
      <c r="AK751" s="36"/>
      <c r="AL751" s="36"/>
      <c r="AM751" s="36"/>
      <c r="AN751" s="36"/>
      <c r="AO751" s="37"/>
      <c r="AP751" s="35">
        <v>3.239044117647059</v>
      </c>
      <c r="AQ751" s="36"/>
      <c r="AR751" s="36"/>
      <c r="AS751" s="36"/>
      <c r="AT751" s="36"/>
      <c r="AU751" s="36"/>
      <c r="AV751" s="36"/>
      <c r="AW751" s="37"/>
      <c r="AX751" s="35">
        <v>1.8801843317972351</v>
      </c>
      <c r="AY751" s="36"/>
      <c r="AZ751" s="36"/>
      <c r="BA751" s="36"/>
      <c r="BB751" s="36"/>
      <c r="BC751" s="36"/>
      <c r="BD751" s="36"/>
      <c r="BE751" s="36"/>
      <c r="BF751" s="36"/>
      <c r="BG751" s="36"/>
      <c r="BH751" s="37"/>
      <c r="BI751" s="35">
        <v>1.4515984060880247</v>
      </c>
      <c r="BJ751" s="37"/>
    </row>
    <row r="752" spans="1:62" x14ac:dyDescent="0.25">
      <c r="A752" s="42"/>
      <c r="B752" s="29"/>
      <c r="C752" s="42"/>
      <c r="D752" s="29"/>
      <c r="E752" s="42"/>
      <c r="F752" s="29"/>
      <c r="G752" s="29"/>
      <c r="H752" s="29"/>
      <c r="I752" s="29"/>
      <c r="J752" s="29"/>
      <c r="K752" s="42"/>
      <c r="L752" s="29"/>
      <c r="M752" s="29"/>
      <c r="N752" s="29"/>
      <c r="O752" s="29"/>
      <c r="P752" s="42"/>
      <c r="Q752" s="29"/>
      <c r="R752" s="29"/>
      <c r="S752" s="29"/>
      <c r="T752" s="42"/>
      <c r="U752" s="29"/>
      <c r="V752" s="29"/>
      <c r="W752" s="29"/>
      <c r="X752" s="42"/>
      <c r="Y752" s="29"/>
      <c r="Z752" s="29"/>
      <c r="AA752" s="29"/>
      <c r="AB752" s="42"/>
      <c r="AC752" s="29"/>
      <c r="AD752" s="29"/>
      <c r="AE752" s="29"/>
      <c r="AF752" s="29"/>
      <c r="AG752" s="17"/>
      <c r="AH752" s="42"/>
      <c r="AI752" s="29"/>
      <c r="AJ752" s="29"/>
      <c r="AK752" s="29"/>
      <c r="AL752" s="29"/>
      <c r="AM752" s="29"/>
      <c r="AN752" s="42"/>
      <c r="AO752" s="29"/>
      <c r="AP752" s="42"/>
      <c r="AQ752" s="29"/>
      <c r="AR752" s="29"/>
      <c r="AS752" s="42"/>
      <c r="AT752" s="29"/>
      <c r="AU752" s="29"/>
      <c r="AV752" s="29"/>
      <c r="AW752" s="29"/>
      <c r="AX752" s="42"/>
      <c r="AY752" s="29"/>
      <c r="AZ752" s="29"/>
      <c r="BA752" s="42"/>
      <c r="BB752" s="29"/>
      <c r="BC752" s="29"/>
      <c r="BD752" s="29"/>
      <c r="BE752" s="29"/>
      <c r="BF752" s="29"/>
      <c r="BG752" s="29"/>
      <c r="BH752" s="29"/>
      <c r="BI752" s="42"/>
      <c r="BJ752" s="29"/>
    </row>
    <row r="753" spans="1:62" ht="14.1" customHeight="1" x14ac:dyDescent="0.25">
      <c r="A753" s="41" t="s">
        <v>185</v>
      </c>
      <c r="B753" s="36"/>
      <c r="C753" s="36"/>
      <c r="D753" s="36"/>
      <c r="E753" s="36"/>
      <c r="F753" s="36"/>
      <c r="G753" s="36"/>
      <c r="H753" s="37"/>
      <c r="I753" s="41" t="s">
        <v>271</v>
      </c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7"/>
      <c r="V753" s="41" t="s">
        <v>270</v>
      </c>
      <c r="W753" s="36"/>
      <c r="X753" s="36"/>
      <c r="Y753" s="36"/>
      <c r="Z753" s="36"/>
      <c r="AA753" s="36"/>
      <c r="AB753" s="36"/>
      <c r="AC753" s="36"/>
      <c r="AD753" s="36"/>
      <c r="AE753" s="36"/>
      <c r="AF753" s="36"/>
      <c r="AG753" s="36"/>
      <c r="AH753" s="36"/>
      <c r="AI753" s="36"/>
      <c r="AJ753" s="36"/>
      <c r="AK753" s="37"/>
      <c r="AL753" s="41" t="s">
        <v>269</v>
      </c>
      <c r="AM753" s="36"/>
      <c r="AN753" s="36"/>
      <c r="AO753" s="36"/>
      <c r="AP753" s="36"/>
      <c r="AQ753" s="36"/>
      <c r="AR753" s="36"/>
      <c r="AS753" s="36"/>
      <c r="AT753" s="36"/>
      <c r="AU753" s="36"/>
      <c r="AV753" s="36"/>
      <c r="AW753" s="36"/>
      <c r="AX753" s="36"/>
      <c r="AY753" s="37"/>
      <c r="AZ753" s="41" t="s">
        <v>152</v>
      </c>
      <c r="BA753" s="36"/>
      <c r="BB753" s="36"/>
      <c r="BC753" s="36"/>
      <c r="BD753" s="36"/>
      <c r="BE753" s="36"/>
      <c r="BF753" s="36"/>
      <c r="BG753" s="36"/>
      <c r="BH753" s="36"/>
      <c r="BI753" s="36"/>
      <c r="BJ753" s="37"/>
    </row>
    <row r="754" spans="1:62" ht="14.1" customHeight="1" x14ac:dyDescent="0.25">
      <c r="A754" s="45" t="s">
        <v>158</v>
      </c>
      <c r="B754" s="36"/>
      <c r="C754" s="36"/>
      <c r="D754" s="36"/>
      <c r="E754" s="36"/>
      <c r="F754" s="36"/>
      <c r="G754" s="36"/>
      <c r="H754" s="37"/>
      <c r="I754" s="35">
        <v>1335.08</v>
      </c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7"/>
      <c r="V754" s="35">
        <v>32.507415285975377</v>
      </c>
      <c r="W754" s="36"/>
      <c r="X754" s="36"/>
      <c r="Y754" s="36"/>
      <c r="Z754" s="36"/>
      <c r="AA754" s="36"/>
      <c r="AB754" s="36"/>
      <c r="AC754" s="36"/>
      <c r="AD754" s="36"/>
      <c r="AE754" s="36"/>
      <c r="AF754" s="36"/>
      <c r="AG754" s="36"/>
      <c r="AH754" s="36"/>
      <c r="AI754" s="36"/>
      <c r="AJ754" s="36"/>
      <c r="AK754" s="37"/>
      <c r="AL754" s="46">
        <v>1</v>
      </c>
      <c r="AM754" s="36"/>
      <c r="AN754" s="36"/>
      <c r="AO754" s="36"/>
      <c r="AP754" s="36"/>
      <c r="AQ754" s="36"/>
      <c r="AR754" s="36"/>
      <c r="AS754" s="36"/>
      <c r="AT754" s="36"/>
      <c r="AU754" s="36"/>
      <c r="AV754" s="36"/>
      <c r="AW754" s="36"/>
      <c r="AX754" s="36"/>
      <c r="AY754" s="37"/>
      <c r="AZ754" s="35">
        <v>8061.99</v>
      </c>
      <c r="BA754" s="36"/>
      <c r="BB754" s="36"/>
      <c r="BC754" s="36"/>
      <c r="BD754" s="36"/>
      <c r="BE754" s="36"/>
      <c r="BF754" s="36"/>
      <c r="BG754" s="36"/>
      <c r="BH754" s="36"/>
      <c r="BI754" s="36"/>
      <c r="BJ754" s="37"/>
    </row>
    <row r="755" spans="1:62" ht="0.45" customHeight="1" x14ac:dyDescent="0.25"/>
    <row r="756" spans="1:62" ht="6" customHeight="1" x14ac:dyDescent="0.25">
      <c r="A756" s="50"/>
      <c r="B756" s="37"/>
      <c r="C756" s="50"/>
      <c r="D756" s="36"/>
      <c r="E756" s="36"/>
      <c r="F756" s="36"/>
      <c r="G756" s="36"/>
      <c r="H756" s="36"/>
      <c r="I756" s="36"/>
      <c r="J756" s="37"/>
      <c r="K756" s="50"/>
      <c r="L756" s="36"/>
      <c r="M756" s="36"/>
      <c r="N756" s="36"/>
      <c r="O756" s="36"/>
      <c r="P756" s="36"/>
      <c r="Q756" s="36"/>
      <c r="R756" s="36"/>
      <c r="S756" s="37"/>
      <c r="T756" s="50"/>
      <c r="U756" s="36"/>
      <c r="V756" s="36"/>
      <c r="W756" s="36"/>
      <c r="X756" s="36"/>
      <c r="Y756" s="36"/>
      <c r="Z756" s="36"/>
      <c r="AA756" s="37"/>
      <c r="AB756" s="50"/>
      <c r="AC756" s="36"/>
      <c r="AD756" s="36"/>
      <c r="AE756" s="36"/>
      <c r="AF756" s="36"/>
      <c r="AG756" s="37"/>
      <c r="AH756" s="50"/>
      <c r="AI756" s="36"/>
      <c r="AJ756" s="36"/>
      <c r="AK756" s="36"/>
      <c r="AL756" s="36"/>
      <c r="AM756" s="36"/>
      <c r="AN756" s="36"/>
      <c r="AO756" s="37"/>
      <c r="AP756" s="50"/>
      <c r="AQ756" s="36"/>
      <c r="AR756" s="36"/>
      <c r="AS756" s="36"/>
      <c r="AT756" s="36"/>
      <c r="AU756" s="36"/>
      <c r="AV756" s="36"/>
      <c r="AW756" s="37"/>
      <c r="AX756" s="50"/>
      <c r="AY756" s="36"/>
      <c r="AZ756" s="36"/>
      <c r="BA756" s="36"/>
      <c r="BB756" s="36"/>
      <c r="BC756" s="36"/>
      <c r="BD756" s="36"/>
      <c r="BE756" s="36"/>
      <c r="BF756" s="36"/>
      <c r="BG756" s="36"/>
      <c r="BH756" s="36"/>
      <c r="BI756" s="36"/>
      <c r="BJ756" s="37"/>
    </row>
    <row r="757" spans="1:62" ht="16.95" customHeight="1" x14ac:dyDescent="0.25">
      <c r="A757" s="52"/>
      <c r="B757" s="37"/>
      <c r="C757" s="51" t="s">
        <v>36</v>
      </c>
      <c r="D757" s="36"/>
      <c r="E757" s="36"/>
      <c r="F757" s="36"/>
      <c r="G757" s="36"/>
      <c r="H757" s="36"/>
      <c r="I757" s="36"/>
      <c r="J757" s="37"/>
      <c r="K757" s="51" t="s">
        <v>292</v>
      </c>
      <c r="L757" s="36"/>
      <c r="M757" s="36"/>
      <c r="N757" s="36"/>
      <c r="O757" s="36"/>
      <c r="P757" s="36"/>
      <c r="Q757" s="36"/>
      <c r="R757" s="36"/>
      <c r="S757" s="37"/>
      <c r="T757" s="51" t="s">
        <v>42</v>
      </c>
      <c r="U757" s="36"/>
      <c r="V757" s="36"/>
      <c r="W757" s="36"/>
      <c r="X757" s="36"/>
      <c r="Y757" s="36"/>
      <c r="Z757" s="36"/>
      <c r="AA757" s="37"/>
      <c r="AB757" s="51" t="s">
        <v>43</v>
      </c>
      <c r="AC757" s="36"/>
      <c r="AD757" s="36"/>
      <c r="AE757" s="36"/>
      <c r="AF757" s="36"/>
      <c r="AG757" s="37"/>
      <c r="AH757" s="51" t="s">
        <v>291</v>
      </c>
      <c r="AI757" s="36"/>
      <c r="AJ757" s="36"/>
      <c r="AK757" s="36"/>
      <c r="AL757" s="36"/>
      <c r="AM757" s="36"/>
      <c r="AN757" s="36"/>
      <c r="AO757" s="37"/>
      <c r="AP757" s="51" t="s">
        <v>290</v>
      </c>
      <c r="AQ757" s="36"/>
      <c r="AR757" s="36"/>
      <c r="AS757" s="36"/>
      <c r="AT757" s="36"/>
      <c r="AU757" s="36"/>
      <c r="AV757" s="36"/>
      <c r="AW757" s="37"/>
      <c r="AX757" s="51" t="s">
        <v>47</v>
      </c>
      <c r="AY757" s="36"/>
      <c r="AZ757" s="37"/>
      <c r="BA757" s="51" t="s">
        <v>289</v>
      </c>
      <c r="BB757" s="36"/>
      <c r="BC757" s="36"/>
      <c r="BD757" s="36"/>
      <c r="BE757" s="36"/>
      <c r="BF757" s="36"/>
      <c r="BG757" s="36"/>
      <c r="BH757" s="37"/>
      <c r="BI757" s="51" t="s">
        <v>288</v>
      </c>
      <c r="BJ757" s="37"/>
    </row>
    <row r="758" spans="1:62" ht="14.25" customHeight="1" x14ac:dyDescent="0.25">
      <c r="A758" s="50"/>
      <c r="B758" s="37"/>
      <c r="C758" s="45" t="s">
        <v>287</v>
      </c>
      <c r="D758" s="36"/>
      <c r="E758" s="36"/>
      <c r="F758" s="36"/>
      <c r="G758" s="36"/>
      <c r="H758" s="36"/>
      <c r="I758" s="36"/>
      <c r="J758" s="37"/>
      <c r="K758" s="45">
        <v>66</v>
      </c>
      <c r="L758" s="36"/>
      <c r="M758" s="36"/>
      <c r="N758" s="36"/>
      <c r="O758" s="36"/>
      <c r="P758" s="36"/>
      <c r="Q758" s="36"/>
      <c r="R758" s="36"/>
      <c r="S758" s="37"/>
      <c r="T758" s="45" t="s">
        <v>59</v>
      </c>
      <c r="U758" s="36"/>
      <c r="V758" s="36"/>
      <c r="W758" s="36"/>
      <c r="X758" s="36"/>
      <c r="Y758" s="36"/>
      <c r="Z758" s="36"/>
      <c r="AA758" s="37"/>
      <c r="AB758" s="45">
        <v>728044</v>
      </c>
      <c r="AC758" s="36"/>
      <c r="AD758" s="36"/>
      <c r="AE758" s="36"/>
      <c r="AF758" s="36"/>
      <c r="AG758" s="37"/>
      <c r="AH758" s="45" t="s">
        <v>421</v>
      </c>
      <c r="AI758" s="36"/>
      <c r="AJ758" s="36"/>
      <c r="AK758" s="36"/>
      <c r="AL758" s="36"/>
      <c r="AM758" s="36"/>
      <c r="AN758" s="36"/>
      <c r="AO758" s="37"/>
      <c r="AP758" s="45" t="s">
        <v>185</v>
      </c>
      <c r="AQ758" s="36"/>
      <c r="AR758" s="36"/>
      <c r="AS758" s="36"/>
      <c r="AT758" s="36"/>
      <c r="AU758" s="36"/>
      <c r="AV758" s="36"/>
      <c r="AW758" s="37"/>
      <c r="AX758" s="45" t="s">
        <v>284</v>
      </c>
      <c r="AY758" s="36"/>
      <c r="AZ758" s="37"/>
      <c r="BA758" s="45">
        <v>3</v>
      </c>
      <c r="BB758" s="36"/>
      <c r="BC758" s="36"/>
      <c r="BD758" s="36"/>
      <c r="BE758" s="36"/>
      <c r="BF758" s="36"/>
      <c r="BG758" s="36"/>
      <c r="BH758" s="37"/>
      <c r="BI758" s="45">
        <v>5</v>
      </c>
      <c r="BJ758" s="37"/>
    </row>
    <row r="759" spans="1:62" ht="3.75" customHeight="1" x14ac:dyDescent="0.25">
      <c r="A759" s="50"/>
      <c r="B759" s="37"/>
      <c r="C759" s="50"/>
      <c r="D759" s="36"/>
      <c r="E759" s="36"/>
      <c r="F759" s="36"/>
      <c r="G759" s="36"/>
      <c r="H759" s="36"/>
      <c r="I759" s="36"/>
      <c r="J759" s="37"/>
      <c r="K759" s="50"/>
      <c r="L759" s="36"/>
      <c r="M759" s="36"/>
      <c r="N759" s="36"/>
      <c r="O759" s="36"/>
      <c r="P759" s="36"/>
      <c r="Q759" s="36"/>
      <c r="R759" s="36"/>
      <c r="S759" s="37"/>
      <c r="T759" s="50"/>
      <c r="U759" s="36"/>
      <c r="V759" s="36"/>
      <c r="W759" s="36"/>
      <c r="X759" s="36"/>
      <c r="Y759" s="36"/>
      <c r="Z759" s="36"/>
      <c r="AA759" s="37"/>
      <c r="AB759" s="50"/>
      <c r="AC759" s="36"/>
      <c r="AD759" s="36"/>
      <c r="AE759" s="36"/>
      <c r="AF759" s="36"/>
      <c r="AG759" s="37"/>
      <c r="AH759" s="50"/>
      <c r="AI759" s="36"/>
      <c r="AJ759" s="36"/>
      <c r="AK759" s="36"/>
      <c r="AL759" s="36"/>
      <c r="AM759" s="36"/>
      <c r="AN759" s="36"/>
      <c r="AO759" s="37"/>
      <c r="AP759" s="50"/>
      <c r="AQ759" s="36"/>
      <c r="AR759" s="36"/>
      <c r="AS759" s="36"/>
      <c r="AT759" s="36"/>
      <c r="AU759" s="36"/>
      <c r="AV759" s="36"/>
      <c r="AW759" s="37"/>
      <c r="AX759" s="50"/>
      <c r="AY759" s="36"/>
      <c r="AZ759" s="36"/>
      <c r="BA759" s="36"/>
      <c r="BB759" s="36"/>
      <c r="BC759" s="36"/>
      <c r="BD759" s="36"/>
      <c r="BE759" s="36"/>
      <c r="BF759" s="36"/>
      <c r="BG759" s="36"/>
      <c r="BH759" s="36"/>
      <c r="BI759" s="36"/>
      <c r="BJ759" s="37"/>
    </row>
    <row r="760" spans="1:62" x14ac:dyDescent="0.25">
      <c r="A760" s="41" t="s">
        <v>39</v>
      </c>
      <c r="B760" s="37"/>
      <c r="C760" s="41" t="s">
        <v>41</v>
      </c>
      <c r="D760" s="37"/>
      <c r="E760" s="41" t="s">
        <v>11</v>
      </c>
      <c r="F760" s="36"/>
      <c r="G760" s="36"/>
      <c r="H760" s="36"/>
      <c r="I760" s="36"/>
      <c r="J760" s="37"/>
      <c r="K760" s="41" t="s">
        <v>283</v>
      </c>
      <c r="L760" s="36"/>
      <c r="M760" s="36"/>
      <c r="N760" s="36"/>
      <c r="O760" s="37"/>
      <c r="P760" s="41" t="s">
        <v>38</v>
      </c>
      <c r="Q760" s="36"/>
      <c r="R760" s="36"/>
      <c r="S760" s="37"/>
      <c r="T760" s="41" t="s">
        <v>44</v>
      </c>
      <c r="U760" s="36"/>
      <c r="V760" s="36"/>
      <c r="W760" s="37"/>
      <c r="X760" s="41" t="s">
        <v>45</v>
      </c>
      <c r="Y760" s="36"/>
      <c r="Z760" s="36"/>
      <c r="AA760" s="37"/>
      <c r="AB760" s="41" t="s">
        <v>46</v>
      </c>
      <c r="AC760" s="36"/>
      <c r="AD760" s="36"/>
      <c r="AE760" s="36"/>
      <c r="AF760" s="37"/>
      <c r="AG760" s="16" t="s">
        <v>47</v>
      </c>
      <c r="AH760" s="41" t="s">
        <v>266</v>
      </c>
      <c r="AI760" s="36"/>
      <c r="AJ760" s="36"/>
      <c r="AK760" s="36"/>
      <c r="AL760" s="36"/>
      <c r="AM760" s="37"/>
      <c r="AN760" s="41" t="s">
        <v>49</v>
      </c>
      <c r="AO760" s="37"/>
      <c r="AP760" s="41" t="s">
        <v>50</v>
      </c>
      <c r="AQ760" s="36"/>
      <c r="AR760" s="37"/>
      <c r="AS760" s="41" t="s">
        <v>265</v>
      </c>
      <c r="AT760" s="36"/>
      <c r="AU760" s="36"/>
      <c r="AV760" s="36"/>
      <c r="AW760" s="37"/>
      <c r="AX760" s="41" t="s">
        <v>264</v>
      </c>
      <c r="AY760" s="36"/>
      <c r="AZ760" s="37"/>
      <c r="BA760" s="41" t="s">
        <v>51</v>
      </c>
      <c r="BB760" s="36"/>
      <c r="BC760" s="36"/>
      <c r="BD760" s="36"/>
      <c r="BE760" s="36"/>
      <c r="BF760" s="36"/>
      <c r="BG760" s="36"/>
      <c r="BH760" s="37"/>
      <c r="BI760" s="41" t="s">
        <v>52</v>
      </c>
      <c r="BJ760" s="37"/>
    </row>
    <row r="761" spans="1:62" x14ac:dyDescent="0.25">
      <c r="A761" s="49">
        <v>44871.821145833332</v>
      </c>
      <c r="B761" s="37"/>
      <c r="C761" s="45">
        <v>23104</v>
      </c>
      <c r="D761" s="37"/>
      <c r="E761" s="45" t="s">
        <v>17</v>
      </c>
      <c r="F761" s="36"/>
      <c r="G761" s="36"/>
      <c r="H761" s="36"/>
      <c r="I761" s="36"/>
      <c r="J761" s="37"/>
      <c r="K761" s="45"/>
      <c r="L761" s="36"/>
      <c r="M761" s="36"/>
      <c r="N761" s="36"/>
      <c r="O761" s="37"/>
      <c r="P761" s="45"/>
      <c r="Q761" s="36"/>
      <c r="R761" s="36"/>
      <c r="S761" s="37"/>
      <c r="T761" s="40">
        <v>27738</v>
      </c>
      <c r="U761" s="36"/>
      <c r="V761" s="36"/>
      <c r="W761" s="37"/>
      <c r="X761" s="45">
        <v>578</v>
      </c>
      <c r="Y761" s="36"/>
      <c r="Z761" s="36"/>
      <c r="AA761" s="37"/>
      <c r="AB761" s="45">
        <v>1</v>
      </c>
      <c r="AC761" s="36"/>
      <c r="AD761" s="36"/>
      <c r="AE761" s="36"/>
      <c r="AF761" s="37"/>
      <c r="AG761" s="15" t="s">
        <v>54</v>
      </c>
      <c r="AH761" s="35">
        <v>424.87</v>
      </c>
      <c r="AI761" s="36"/>
      <c r="AJ761" s="36"/>
      <c r="AK761" s="36"/>
      <c r="AL761" s="36"/>
      <c r="AM761" s="37"/>
      <c r="AN761" s="47">
        <v>5.96</v>
      </c>
      <c r="AO761" s="37"/>
      <c r="AP761" s="35">
        <v>2532.23</v>
      </c>
      <c r="AQ761" s="36"/>
      <c r="AR761" s="37"/>
      <c r="AS761" s="35">
        <v>1.3604161272859001</v>
      </c>
      <c r="AT761" s="36"/>
      <c r="AU761" s="36"/>
      <c r="AV761" s="36"/>
      <c r="AW761" s="37"/>
      <c r="AX761" s="35">
        <v>4.3810207612456749</v>
      </c>
      <c r="AY761" s="36"/>
      <c r="AZ761" s="37"/>
      <c r="BA761" s="48">
        <v>44876</v>
      </c>
      <c r="BB761" s="36"/>
      <c r="BC761" s="36"/>
      <c r="BD761" s="36"/>
      <c r="BE761" s="36"/>
      <c r="BF761" s="36"/>
      <c r="BG761" s="36"/>
      <c r="BH761" s="37"/>
      <c r="BI761" s="45" t="s">
        <v>282</v>
      </c>
      <c r="BJ761" s="37"/>
    </row>
    <row r="762" spans="1:62" x14ac:dyDescent="0.25">
      <c r="A762" s="49">
        <v>44873.821550925924</v>
      </c>
      <c r="B762" s="37"/>
      <c r="C762" s="45">
        <v>23104</v>
      </c>
      <c r="D762" s="37"/>
      <c r="E762" s="45" t="s">
        <v>17</v>
      </c>
      <c r="F762" s="36"/>
      <c r="G762" s="36"/>
      <c r="H762" s="36"/>
      <c r="I762" s="36"/>
      <c r="J762" s="37"/>
      <c r="K762" s="45"/>
      <c r="L762" s="36"/>
      <c r="M762" s="36"/>
      <c r="N762" s="36"/>
      <c r="O762" s="37"/>
      <c r="P762" s="45"/>
      <c r="Q762" s="36"/>
      <c r="R762" s="36"/>
      <c r="S762" s="37"/>
      <c r="T762" s="40">
        <v>28178</v>
      </c>
      <c r="U762" s="36"/>
      <c r="V762" s="36"/>
      <c r="W762" s="37"/>
      <c r="X762" s="45">
        <v>440</v>
      </c>
      <c r="Y762" s="36"/>
      <c r="Z762" s="36"/>
      <c r="AA762" s="37"/>
      <c r="AB762" s="45">
        <v>1</v>
      </c>
      <c r="AC762" s="36"/>
      <c r="AD762" s="36"/>
      <c r="AE762" s="36"/>
      <c r="AF762" s="37"/>
      <c r="AG762" s="15" t="s">
        <v>54</v>
      </c>
      <c r="AH762" s="35">
        <v>323.55</v>
      </c>
      <c r="AI762" s="36"/>
      <c r="AJ762" s="36"/>
      <c r="AK762" s="36"/>
      <c r="AL762" s="36"/>
      <c r="AM762" s="37"/>
      <c r="AN762" s="47">
        <v>5.96</v>
      </c>
      <c r="AO762" s="37"/>
      <c r="AP762" s="35">
        <v>1928.36</v>
      </c>
      <c r="AQ762" s="36"/>
      <c r="AR762" s="37"/>
      <c r="AS762" s="35">
        <v>1.3599134600524998</v>
      </c>
      <c r="AT762" s="36"/>
      <c r="AU762" s="36"/>
      <c r="AV762" s="36"/>
      <c r="AW762" s="37"/>
      <c r="AX762" s="35">
        <v>4.3826363636363634</v>
      </c>
      <c r="AY762" s="36"/>
      <c r="AZ762" s="37"/>
      <c r="BA762" s="48">
        <v>44886</v>
      </c>
      <c r="BB762" s="36"/>
      <c r="BC762" s="36"/>
      <c r="BD762" s="36"/>
      <c r="BE762" s="36"/>
      <c r="BF762" s="36"/>
      <c r="BG762" s="36"/>
      <c r="BH762" s="37"/>
      <c r="BI762" s="45" t="s">
        <v>282</v>
      </c>
      <c r="BJ762" s="37"/>
    </row>
    <row r="763" spans="1:62" x14ac:dyDescent="0.25">
      <c r="A763" s="49">
        <v>44876.268773148149</v>
      </c>
      <c r="B763" s="37"/>
      <c r="C763" s="45">
        <v>23104</v>
      </c>
      <c r="D763" s="37"/>
      <c r="E763" s="45" t="s">
        <v>17</v>
      </c>
      <c r="F763" s="36"/>
      <c r="G763" s="36"/>
      <c r="H763" s="36"/>
      <c r="I763" s="36"/>
      <c r="J763" s="37"/>
      <c r="K763" s="45"/>
      <c r="L763" s="36"/>
      <c r="M763" s="36"/>
      <c r="N763" s="36"/>
      <c r="O763" s="37"/>
      <c r="P763" s="45"/>
      <c r="Q763" s="36"/>
      <c r="R763" s="36"/>
      <c r="S763" s="37"/>
      <c r="T763" s="40">
        <v>28615</v>
      </c>
      <c r="U763" s="36"/>
      <c r="V763" s="36"/>
      <c r="W763" s="37"/>
      <c r="X763" s="45">
        <v>437</v>
      </c>
      <c r="Y763" s="36"/>
      <c r="Z763" s="36"/>
      <c r="AA763" s="37"/>
      <c r="AB763" s="45">
        <v>1</v>
      </c>
      <c r="AC763" s="36"/>
      <c r="AD763" s="36"/>
      <c r="AE763" s="36"/>
      <c r="AF763" s="37"/>
      <c r="AG763" s="15" t="s">
        <v>54</v>
      </c>
      <c r="AH763" s="35">
        <v>339.57</v>
      </c>
      <c r="AI763" s="36"/>
      <c r="AJ763" s="36"/>
      <c r="AK763" s="36"/>
      <c r="AL763" s="36"/>
      <c r="AM763" s="37"/>
      <c r="AN763" s="47">
        <v>5.96</v>
      </c>
      <c r="AO763" s="37"/>
      <c r="AP763" s="35">
        <v>2023.84</v>
      </c>
      <c r="AQ763" s="36"/>
      <c r="AR763" s="37"/>
      <c r="AS763" s="35">
        <v>1.2869216950849001</v>
      </c>
      <c r="AT763" s="36"/>
      <c r="AU763" s="36"/>
      <c r="AV763" s="36"/>
      <c r="AW763" s="37"/>
      <c r="AX763" s="35">
        <v>4.6312128146453091</v>
      </c>
      <c r="AY763" s="36"/>
      <c r="AZ763" s="37"/>
      <c r="BA763" s="48">
        <v>44886</v>
      </c>
      <c r="BB763" s="36"/>
      <c r="BC763" s="36"/>
      <c r="BD763" s="36"/>
      <c r="BE763" s="36"/>
      <c r="BF763" s="36"/>
      <c r="BG763" s="36"/>
      <c r="BH763" s="37"/>
      <c r="BI763" s="45" t="s">
        <v>282</v>
      </c>
      <c r="BJ763" s="37"/>
    </row>
    <row r="764" spans="1:62" x14ac:dyDescent="0.25">
      <c r="A764" s="49">
        <v>44882.820162037038</v>
      </c>
      <c r="B764" s="37"/>
      <c r="C764" s="45">
        <v>23104</v>
      </c>
      <c r="D764" s="37"/>
      <c r="E764" s="45" t="s">
        <v>17</v>
      </c>
      <c r="F764" s="36"/>
      <c r="G764" s="36"/>
      <c r="H764" s="36"/>
      <c r="I764" s="36"/>
      <c r="J764" s="37"/>
      <c r="K764" s="45"/>
      <c r="L764" s="36"/>
      <c r="M764" s="36"/>
      <c r="N764" s="36"/>
      <c r="O764" s="37"/>
      <c r="P764" s="45"/>
      <c r="Q764" s="36"/>
      <c r="R764" s="36"/>
      <c r="S764" s="37"/>
      <c r="T764" s="40">
        <v>29496</v>
      </c>
      <c r="U764" s="36"/>
      <c r="V764" s="36"/>
      <c r="W764" s="37"/>
      <c r="X764" s="45">
        <v>881</v>
      </c>
      <c r="Y764" s="36"/>
      <c r="Z764" s="36"/>
      <c r="AA764" s="37"/>
      <c r="AB764" s="45">
        <v>1</v>
      </c>
      <c r="AC764" s="36"/>
      <c r="AD764" s="36"/>
      <c r="AE764" s="36"/>
      <c r="AF764" s="37"/>
      <c r="AG764" s="15" t="s">
        <v>54</v>
      </c>
      <c r="AH764" s="35">
        <v>661.5</v>
      </c>
      <c r="AI764" s="36"/>
      <c r="AJ764" s="36"/>
      <c r="AK764" s="36"/>
      <c r="AL764" s="36"/>
      <c r="AM764" s="37"/>
      <c r="AN764" s="47">
        <v>6.09</v>
      </c>
      <c r="AO764" s="37"/>
      <c r="AP764" s="35">
        <v>4028.54</v>
      </c>
      <c r="AQ764" s="36"/>
      <c r="AR764" s="37"/>
      <c r="AS764" s="35">
        <v>1.3318216175358999</v>
      </c>
      <c r="AT764" s="36"/>
      <c r="AU764" s="36"/>
      <c r="AV764" s="36"/>
      <c r="AW764" s="37"/>
      <c r="AX764" s="35">
        <v>4.5726901248581155</v>
      </c>
      <c r="AY764" s="36"/>
      <c r="AZ764" s="37"/>
      <c r="BA764" s="48">
        <v>44893</v>
      </c>
      <c r="BB764" s="36"/>
      <c r="BC764" s="36"/>
      <c r="BD764" s="36"/>
      <c r="BE764" s="36"/>
      <c r="BF764" s="36"/>
      <c r="BG764" s="36"/>
      <c r="BH764" s="37"/>
      <c r="BI764" s="45" t="s">
        <v>282</v>
      </c>
      <c r="BJ764" s="37"/>
    </row>
    <row r="765" spans="1:62" x14ac:dyDescent="0.25">
      <c r="A765" s="49">
        <v>44886.780624999999</v>
      </c>
      <c r="B765" s="37"/>
      <c r="C765" s="45">
        <v>23104</v>
      </c>
      <c r="D765" s="37"/>
      <c r="E765" s="45" t="s">
        <v>17</v>
      </c>
      <c r="F765" s="36"/>
      <c r="G765" s="36"/>
      <c r="H765" s="36"/>
      <c r="I765" s="36"/>
      <c r="J765" s="37"/>
      <c r="K765" s="45"/>
      <c r="L765" s="36"/>
      <c r="M765" s="36"/>
      <c r="N765" s="36"/>
      <c r="O765" s="37"/>
      <c r="P765" s="45"/>
      <c r="Q765" s="36"/>
      <c r="R765" s="36"/>
      <c r="S765" s="37"/>
      <c r="T765" s="40">
        <v>29942</v>
      </c>
      <c r="U765" s="36"/>
      <c r="V765" s="36"/>
      <c r="W765" s="37"/>
      <c r="X765" s="45">
        <v>446</v>
      </c>
      <c r="Y765" s="36"/>
      <c r="Z765" s="36"/>
      <c r="AA765" s="37"/>
      <c r="AB765" s="45">
        <v>1</v>
      </c>
      <c r="AC765" s="36"/>
      <c r="AD765" s="36"/>
      <c r="AE765" s="36"/>
      <c r="AF765" s="37"/>
      <c r="AG765" s="15" t="s">
        <v>54</v>
      </c>
      <c r="AH765" s="35">
        <v>341.63</v>
      </c>
      <c r="AI765" s="36"/>
      <c r="AJ765" s="36"/>
      <c r="AK765" s="36"/>
      <c r="AL765" s="36"/>
      <c r="AM765" s="37"/>
      <c r="AN765" s="47">
        <v>6.09</v>
      </c>
      <c r="AO765" s="37"/>
      <c r="AP765" s="35">
        <v>2080.5300000000002</v>
      </c>
      <c r="AQ765" s="36"/>
      <c r="AR765" s="37"/>
      <c r="AS765" s="35">
        <v>1.3055059567368001</v>
      </c>
      <c r="AT765" s="36"/>
      <c r="AU765" s="36"/>
      <c r="AV765" s="36"/>
      <c r="AW765" s="37"/>
      <c r="AX765" s="35">
        <v>4.6648654708520176</v>
      </c>
      <c r="AY765" s="36"/>
      <c r="AZ765" s="37"/>
      <c r="BA765" s="48">
        <v>44893</v>
      </c>
      <c r="BB765" s="36"/>
      <c r="BC765" s="36"/>
      <c r="BD765" s="36"/>
      <c r="BE765" s="36"/>
      <c r="BF765" s="36"/>
      <c r="BG765" s="36"/>
      <c r="BH765" s="37"/>
      <c r="BI765" s="45" t="s">
        <v>282</v>
      </c>
      <c r="BJ765" s="37"/>
    </row>
    <row r="766" spans="1:62" x14ac:dyDescent="0.25">
      <c r="A766" s="49">
        <v>44887.773645833331</v>
      </c>
      <c r="B766" s="37"/>
      <c r="C766" s="45">
        <v>23104</v>
      </c>
      <c r="D766" s="37"/>
      <c r="E766" s="45" t="s">
        <v>17</v>
      </c>
      <c r="F766" s="36"/>
      <c r="G766" s="36"/>
      <c r="H766" s="36"/>
      <c r="I766" s="36"/>
      <c r="J766" s="37"/>
      <c r="K766" s="45"/>
      <c r="L766" s="36"/>
      <c r="M766" s="36"/>
      <c r="N766" s="36"/>
      <c r="O766" s="37"/>
      <c r="P766" s="45"/>
      <c r="Q766" s="36"/>
      <c r="R766" s="36"/>
      <c r="S766" s="37"/>
      <c r="T766" s="40">
        <v>30340</v>
      </c>
      <c r="U766" s="36"/>
      <c r="V766" s="36"/>
      <c r="W766" s="37"/>
      <c r="X766" s="45">
        <v>398</v>
      </c>
      <c r="Y766" s="36"/>
      <c r="Z766" s="36"/>
      <c r="AA766" s="37"/>
      <c r="AB766" s="45">
        <v>1</v>
      </c>
      <c r="AC766" s="36"/>
      <c r="AD766" s="36"/>
      <c r="AE766" s="36"/>
      <c r="AF766" s="37"/>
      <c r="AG766" s="15" t="s">
        <v>54</v>
      </c>
      <c r="AH766" s="35">
        <v>308.75</v>
      </c>
      <c r="AI766" s="36"/>
      <c r="AJ766" s="36"/>
      <c r="AK766" s="36"/>
      <c r="AL766" s="36"/>
      <c r="AM766" s="37"/>
      <c r="AN766" s="47">
        <v>6.09</v>
      </c>
      <c r="AO766" s="37"/>
      <c r="AP766" s="35">
        <v>1880.29</v>
      </c>
      <c r="AQ766" s="36"/>
      <c r="AR766" s="37"/>
      <c r="AS766" s="35">
        <v>1.2890688259109</v>
      </c>
      <c r="AT766" s="36"/>
      <c r="AU766" s="36"/>
      <c r="AV766" s="36"/>
      <c r="AW766" s="37"/>
      <c r="AX766" s="35">
        <v>4.7243467336683418</v>
      </c>
      <c r="AY766" s="36"/>
      <c r="AZ766" s="37"/>
      <c r="BA766" s="48">
        <v>44893</v>
      </c>
      <c r="BB766" s="36"/>
      <c r="BC766" s="36"/>
      <c r="BD766" s="36"/>
      <c r="BE766" s="36"/>
      <c r="BF766" s="36"/>
      <c r="BG766" s="36"/>
      <c r="BH766" s="37"/>
      <c r="BI766" s="45" t="s">
        <v>282</v>
      </c>
      <c r="BJ766" s="37"/>
    </row>
    <row r="767" spans="1:62" x14ac:dyDescent="0.25">
      <c r="A767" s="49">
        <v>44893.796620370369</v>
      </c>
      <c r="B767" s="37"/>
      <c r="C767" s="45">
        <v>23104</v>
      </c>
      <c r="D767" s="37"/>
      <c r="E767" s="45" t="s">
        <v>17</v>
      </c>
      <c r="F767" s="36"/>
      <c r="G767" s="36"/>
      <c r="H767" s="36"/>
      <c r="I767" s="36"/>
      <c r="J767" s="37"/>
      <c r="K767" s="45"/>
      <c r="L767" s="36"/>
      <c r="M767" s="36"/>
      <c r="N767" s="36"/>
      <c r="O767" s="37"/>
      <c r="P767" s="45"/>
      <c r="Q767" s="36"/>
      <c r="R767" s="36"/>
      <c r="S767" s="37"/>
      <c r="T767" s="40">
        <v>30812</v>
      </c>
      <c r="U767" s="36"/>
      <c r="V767" s="36"/>
      <c r="W767" s="37"/>
      <c r="X767" s="45">
        <v>472</v>
      </c>
      <c r="Y767" s="36"/>
      <c r="Z767" s="36"/>
      <c r="AA767" s="37"/>
      <c r="AB767" s="45">
        <v>1</v>
      </c>
      <c r="AC767" s="36"/>
      <c r="AD767" s="36"/>
      <c r="AE767" s="36"/>
      <c r="AF767" s="37"/>
      <c r="AG767" s="15" t="s">
        <v>54</v>
      </c>
      <c r="AH767" s="35">
        <v>349.41</v>
      </c>
      <c r="AI767" s="36"/>
      <c r="AJ767" s="36"/>
      <c r="AK767" s="36"/>
      <c r="AL767" s="36"/>
      <c r="AM767" s="37"/>
      <c r="AN767" s="47">
        <v>6.09</v>
      </c>
      <c r="AO767" s="37"/>
      <c r="AP767" s="35">
        <v>2127.91</v>
      </c>
      <c r="AQ767" s="36"/>
      <c r="AR767" s="37"/>
      <c r="AS767" s="35">
        <v>1.3508485733092002</v>
      </c>
      <c r="AT767" s="36"/>
      <c r="AU767" s="36"/>
      <c r="AV767" s="36"/>
      <c r="AW767" s="37"/>
      <c r="AX767" s="35">
        <v>4.508283898305085</v>
      </c>
      <c r="AY767" s="36"/>
      <c r="AZ767" s="37"/>
      <c r="BA767" s="48">
        <v>44900</v>
      </c>
      <c r="BB767" s="36"/>
      <c r="BC767" s="36"/>
      <c r="BD767" s="36"/>
      <c r="BE767" s="36"/>
      <c r="BF767" s="36"/>
      <c r="BG767" s="36"/>
      <c r="BH767" s="37"/>
      <c r="BI767" s="45" t="s">
        <v>282</v>
      </c>
      <c r="BJ767" s="37"/>
    </row>
    <row r="768" spans="1:62" x14ac:dyDescent="0.25">
      <c r="A768" s="49">
        <v>44895.843993055554</v>
      </c>
      <c r="B768" s="37"/>
      <c r="C768" s="45">
        <v>23104</v>
      </c>
      <c r="D768" s="37"/>
      <c r="E768" s="45" t="s">
        <v>17</v>
      </c>
      <c r="F768" s="36"/>
      <c r="G768" s="36"/>
      <c r="H768" s="36"/>
      <c r="I768" s="36"/>
      <c r="J768" s="37"/>
      <c r="K768" s="45"/>
      <c r="L768" s="36"/>
      <c r="M768" s="36"/>
      <c r="N768" s="36"/>
      <c r="O768" s="37"/>
      <c r="P768" s="45"/>
      <c r="Q768" s="36"/>
      <c r="R768" s="36"/>
      <c r="S768" s="37"/>
      <c r="T768" s="40">
        <v>31210</v>
      </c>
      <c r="U768" s="36"/>
      <c r="V768" s="36"/>
      <c r="W768" s="37"/>
      <c r="X768" s="45">
        <v>398</v>
      </c>
      <c r="Y768" s="36"/>
      <c r="Z768" s="36"/>
      <c r="AA768" s="37"/>
      <c r="AB768" s="45">
        <v>1</v>
      </c>
      <c r="AC768" s="36"/>
      <c r="AD768" s="36"/>
      <c r="AE768" s="36"/>
      <c r="AF768" s="37"/>
      <c r="AG768" s="15" t="s">
        <v>54</v>
      </c>
      <c r="AH768" s="35">
        <v>285.74</v>
      </c>
      <c r="AI768" s="36"/>
      <c r="AJ768" s="36"/>
      <c r="AK768" s="36"/>
      <c r="AL768" s="36"/>
      <c r="AM768" s="37"/>
      <c r="AN768" s="47">
        <v>6.09</v>
      </c>
      <c r="AO768" s="37"/>
      <c r="AP768" s="35">
        <v>1740.16</v>
      </c>
      <c r="AQ768" s="36"/>
      <c r="AR768" s="37"/>
      <c r="AS768" s="35">
        <v>1.3928746412822</v>
      </c>
      <c r="AT768" s="36"/>
      <c r="AU768" s="36"/>
      <c r="AV768" s="36"/>
      <c r="AW768" s="37"/>
      <c r="AX768" s="35">
        <v>4.3722613065326632</v>
      </c>
      <c r="AY768" s="36"/>
      <c r="AZ768" s="37"/>
      <c r="BA768" s="48">
        <v>44907</v>
      </c>
      <c r="BB768" s="36"/>
      <c r="BC768" s="36"/>
      <c r="BD768" s="36"/>
      <c r="BE768" s="36"/>
      <c r="BF768" s="36"/>
      <c r="BG768" s="36"/>
      <c r="BH768" s="37"/>
      <c r="BI768" s="45" t="s">
        <v>282</v>
      </c>
      <c r="BJ768" s="37"/>
    </row>
    <row r="769" spans="1:62" x14ac:dyDescent="0.25">
      <c r="A769" s="49">
        <v>44898.653136574074</v>
      </c>
      <c r="B769" s="37"/>
      <c r="C769" s="45">
        <v>23104</v>
      </c>
      <c r="D769" s="37"/>
      <c r="E769" s="45" t="s">
        <v>17</v>
      </c>
      <c r="F769" s="36"/>
      <c r="G769" s="36"/>
      <c r="H769" s="36"/>
      <c r="I769" s="36"/>
      <c r="J769" s="37"/>
      <c r="K769" s="45"/>
      <c r="L769" s="36"/>
      <c r="M769" s="36"/>
      <c r="N769" s="36"/>
      <c r="O769" s="37"/>
      <c r="P769" s="45"/>
      <c r="Q769" s="36"/>
      <c r="R769" s="36"/>
      <c r="S769" s="37"/>
      <c r="T769" s="40">
        <v>31669</v>
      </c>
      <c r="U769" s="36"/>
      <c r="V769" s="36"/>
      <c r="W769" s="37"/>
      <c r="X769" s="45">
        <v>459</v>
      </c>
      <c r="Y769" s="36"/>
      <c r="Z769" s="36"/>
      <c r="AA769" s="37"/>
      <c r="AB769" s="45">
        <v>1</v>
      </c>
      <c r="AC769" s="36"/>
      <c r="AD769" s="36"/>
      <c r="AE769" s="36"/>
      <c r="AF769" s="37"/>
      <c r="AG769" s="15" t="s">
        <v>54</v>
      </c>
      <c r="AH769" s="35">
        <v>309.27999999999997</v>
      </c>
      <c r="AI769" s="36"/>
      <c r="AJ769" s="36"/>
      <c r="AK769" s="36"/>
      <c r="AL769" s="36"/>
      <c r="AM769" s="37"/>
      <c r="AN769" s="47">
        <v>6.09</v>
      </c>
      <c r="AO769" s="37"/>
      <c r="AP769" s="35">
        <v>1883.52</v>
      </c>
      <c r="AQ769" s="36"/>
      <c r="AR769" s="37"/>
      <c r="AS769" s="35">
        <v>1.4840920848422001</v>
      </c>
      <c r="AT769" s="36"/>
      <c r="AU769" s="36"/>
      <c r="AV769" s="36"/>
      <c r="AW769" s="37"/>
      <c r="AX769" s="35">
        <v>4.1035294117647059</v>
      </c>
      <c r="AY769" s="36"/>
      <c r="AZ769" s="37"/>
      <c r="BA769" s="48">
        <v>44907</v>
      </c>
      <c r="BB769" s="36"/>
      <c r="BC769" s="36"/>
      <c r="BD769" s="36"/>
      <c r="BE769" s="36"/>
      <c r="BF769" s="36"/>
      <c r="BG769" s="36"/>
      <c r="BH769" s="37"/>
      <c r="BI769" s="45" t="s">
        <v>282</v>
      </c>
      <c r="BJ769" s="37"/>
    </row>
    <row r="770" spans="1:62" ht="15" customHeight="1" x14ac:dyDescent="0.25">
      <c r="A770" s="41" t="s">
        <v>150</v>
      </c>
      <c r="B770" s="36"/>
      <c r="C770" s="36"/>
      <c r="D770" s="37"/>
      <c r="E770" s="41" t="s">
        <v>151</v>
      </c>
      <c r="F770" s="36"/>
      <c r="G770" s="36"/>
      <c r="H770" s="36"/>
      <c r="I770" s="36"/>
      <c r="J770" s="37"/>
      <c r="K770" s="41" t="s">
        <v>154</v>
      </c>
      <c r="L770" s="36"/>
      <c r="M770" s="36"/>
      <c r="N770" s="36"/>
      <c r="O770" s="36"/>
      <c r="P770" s="36"/>
      <c r="Q770" s="36"/>
      <c r="R770" s="36"/>
      <c r="S770" s="37"/>
      <c r="T770" s="41" t="s">
        <v>267</v>
      </c>
      <c r="U770" s="36"/>
      <c r="V770" s="36"/>
      <c r="W770" s="36"/>
      <c r="X770" s="36"/>
      <c r="Y770" s="36"/>
      <c r="Z770" s="36"/>
      <c r="AA770" s="37"/>
      <c r="AB770" s="41" t="s">
        <v>275</v>
      </c>
      <c r="AC770" s="36"/>
      <c r="AD770" s="36"/>
      <c r="AE770" s="36"/>
      <c r="AF770" s="36"/>
      <c r="AG770" s="37"/>
      <c r="AH770" s="41" t="s">
        <v>274</v>
      </c>
      <c r="AI770" s="36"/>
      <c r="AJ770" s="36"/>
      <c r="AK770" s="36"/>
      <c r="AL770" s="36"/>
      <c r="AM770" s="36"/>
      <c r="AN770" s="36"/>
      <c r="AO770" s="37"/>
      <c r="AP770" s="41" t="s">
        <v>273</v>
      </c>
      <c r="AQ770" s="36"/>
      <c r="AR770" s="36"/>
      <c r="AS770" s="36"/>
      <c r="AT770" s="36"/>
      <c r="AU770" s="36"/>
      <c r="AV770" s="36"/>
      <c r="AW770" s="37"/>
      <c r="AX770" s="41" t="s">
        <v>272</v>
      </c>
      <c r="AY770" s="36"/>
      <c r="AZ770" s="36"/>
      <c r="BA770" s="36"/>
      <c r="BB770" s="36"/>
      <c r="BC770" s="36"/>
      <c r="BD770" s="36"/>
      <c r="BE770" s="36"/>
      <c r="BF770" s="36"/>
      <c r="BG770" s="36"/>
      <c r="BH770" s="37"/>
      <c r="BI770" s="41" t="s">
        <v>265</v>
      </c>
      <c r="BJ770" s="37"/>
    </row>
    <row r="771" spans="1:62" ht="14.25" customHeight="1" x14ac:dyDescent="0.25">
      <c r="A771" s="35">
        <v>0</v>
      </c>
      <c r="B771" s="36"/>
      <c r="C771" s="36"/>
      <c r="D771" s="37"/>
      <c r="E771" s="35">
        <v>0</v>
      </c>
      <c r="F771" s="36"/>
      <c r="G771" s="36"/>
      <c r="H771" s="36"/>
      <c r="I771" s="36"/>
      <c r="J771" s="37"/>
      <c r="K771" s="35">
        <v>0</v>
      </c>
      <c r="L771" s="36"/>
      <c r="M771" s="36"/>
      <c r="N771" s="36"/>
      <c r="O771" s="36"/>
      <c r="P771" s="36"/>
      <c r="Q771" s="36"/>
      <c r="R771" s="36"/>
      <c r="S771" s="37"/>
      <c r="T771" s="45">
        <v>4509</v>
      </c>
      <c r="U771" s="36"/>
      <c r="V771" s="36"/>
      <c r="W771" s="36"/>
      <c r="X771" s="36"/>
      <c r="Y771" s="36"/>
      <c r="Z771" s="36"/>
      <c r="AA771" s="37"/>
      <c r="AB771" s="35">
        <v>3344.3</v>
      </c>
      <c r="AC771" s="36"/>
      <c r="AD771" s="36"/>
      <c r="AE771" s="36"/>
      <c r="AF771" s="36"/>
      <c r="AG771" s="37"/>
      <c r="AH771" s="35">
        <v>20225.38</v>
      </c>
      <c r="AI771" s="36"/>
      <c r="AJ771" s="36"/>
      <c r="AK771" s="36"/>
      <c r="AL771" s="36"/>
      <c r="AM771" s="36"/>
      <c r="AN771" s="36"/>
      <c r="AO771" s="37"/>
      <c r="AP771" s="35">
        <v>0</v>
      </c>
      <c r="AQ771" s="36"/>
      <c r="AR771" s="36"/>
      <c r="AS771" s="36"/>
      <c r="AT771" s="36"/>
      <c r="AU771" s="36"/>
      <c r="AV771" s="36"/>
      <c r="AW771" s="37"/>
      <c r="AX771" s="35">
        <v>0</v>
      </c>
      <c r="AY771" s="36"/>
      <c r="AZ771" s="36"/>
      <c r="BA771" s="36"/>
      <c r="BB771" s="36"/>
      <c r="BC771" s="36"/>
      <c r="BD771" s="36"/>
      <c r="BE771" s="36"/>
      <c r="BF771" s="36"/>
      <c r="BG771" s="36"/>
      <c r="BH771" s="37"/>
      <c r="BI771" s="35">
        <v>1.3482642107466434</v>
      </c>
      <c r="BJ771" s="37"/>
    </row>
    <row r="772" spans="1:62" x14ac:dyDescent="0.25">
      <c r="A772" s="42"/>
      <c r="B772" s="29"/>
      <c r="C772" s="42"/>
      <c r="D772" s="29"/>
      <c r="E772" s="42"/>
      <c r="F772" s="29"/>
      <c r="G772" s="29"/>
      <c r="H772" s="29"/>
      <c r="I772" s="29"/>
      <c r="J772" s="29"/>
      <c r="K772" s="42"/>
      <c r="L772" s="29"/>
      <c r="M772" s="29"/>
      <c r="N772" s="29"/>
      <c r="O772" s="29"/>
      <c r="P772" s="42"/>
      <c r="Q772" s="29"/>
      <c r="R772" s="29"/>
      <c r="S772" s="29"/>
      <c r="T772" s="42"/>
      <c r="U772" s="29"/>
      <c r="V772" s="29"/>
      <c r="W772" s="29"/>
      <c r="X772" s="42"/>
      <c r="Y772" s="29"/>
      <c r="Z772" s="29"/>
      <c r="AA772" s="29"/>
      <c r="AB772" s="42"/>
      <c r="AC772" s="29"/>
      <c r="AD772" s="29"/>
      <c r="AE772" s="29"/>
      <c r="AF772" s="29"/>
      <c r="AG772" s="17"/>
      <c r="AH772" s="42"/>
      <c r="AI772" s="29"/>
      <c r="AJ772" s="29"/>
      <c r="AK772" s="29"/>
      <c r="AL772" s="29"/>
      <c r="AM772" s="29"/>
      <c r="AN772" s="42"/>
      <c r="AO772" s="29"/>
      <c r="AP772" s="42"/>
      <c r="AQ772" s="29"/>
      <c r="AR772" s="29"/>
      <c r="AS772" s="42"/>
      <c r="AT772" s="29"/>
      <c r="AU772" s="29"/>
      <c r="AV772" s="29"/>
      <c r="AW772" s="29"/>
      <c r="AX772" s="42"/>
      <c r="AY772" s="29"/>
      <c r="AZ772" s="29"/>
      <c r="BA772" s="42"/>
      <c r="BB772" s="29"/>
      <c r="BC772" s="29"/>
      <c r="BD772" s="29"/>
      <c r="BE772" s="29"/>
      <c r="BF772" s="29"/>
      <c r="BG772" s="29"/>
      <c r="BH772" s="29"/>
      <c r="BI772" s="42"/>
      <c r="BJ772" s="29"/>
    </row>
    <row r="773" spans="1:62" ht="14.1" customHeight="1" x14ac:dyDescent="0.25">
      <c r="A773" s="41" t="s">
        <v>185</v>
      </c>
      <c r="B773" s="36"/>
      <c r="C773" s="36"/>
      <c r="D773" s="36"/>
      <c r="E773" s="36"/>
      <c r="F773" s="36"/>
      <c r="G773" s="36"/>
      <c r="H773" s="37"/>
      <c r="I773" s="41" t="s">
        <v>271</v>
      </c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7"/>
      <c r="V773" s="41" t="s">
        <v>270</v>
      </c>
      <c r="W773" s="36"/>
      <c r="X773" s="36"/>
      <c r="Y773" s="36"/>
      <c r="Z773" s="36"/>
      <c r="AA773" s="36"/>
      <c r="AB773" s="36"/>
      <c r="AC773" s="36"/>
      <c r="AD773" s="36"/>
      <c r="AE773" s="36"/>
      <c r="AF773" s="36"/>
      <c r="AG773" s="36"/>
      <c r="AH773" s="36"/>
      <c r="AI773" s="36"/>
      <c r="AJ773" s="36"/>
      <c r="AK773" s="37"/>
      <c r="AL773" s="41" t="s">
        <v>269</v>
      </c>
      <c r="AM773" s="36"/>
      <c r="AN773" s="36"/>
      <c r="AO773" s="36"/>
      <c r="AP773" s="36"/>
      <c r="AQ773" s="36"/>
      <c r="AR773" s="36"/>
      <c r="AS773" s="36"/>
      <c r="AT773" s="36"/>
      <c r="AU773" s="36"/>
      <c r="AV773" s="36"/>
      <c r="AW773" s="36"/>
      <c r="AX773" s="36"/>
      <c r="AY773" s="37"/>
      <c r="AZ773" s="41" t="s">
        <v>152</v>
      </c>
      <c r="BA773" s="36"/>
      <c r="BB773" s="36"/>
      <c r="BC773" s="36"/>
      <c r="BD773" s="36"/>
      <c r="BE773" s="36"/>
      <c r="BF773" s="36"/>
      <c r="BG773" s="36"/>
      <c r="BH773" s="36"/>
      <c r="BI773" s="36"/>
      <c r="BJ773" s="37"/>
    </row>
    <row r="774" spans="1:62" ht="14.1" customHeight="1" x14ac:dyDescent="0.25">
      <c r="A774" s="45" t="s">
        <v>158</v>
      </c>
      <c r="B774" s="36"/>
      <c r="C774" s="36"/>
      <c r="D774" s="36"/>
      <c r="E774" s="36"/>
      <c r="F774" s="36"/>
      <c r="G774" s="36"/>
      <c r="H774" s="37"/>
      <c r="I774" s="35">
        <v>3344.3</v>
      </c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7"/>
      <c r="V774" s="35">
        <v>0</v>
      </c>
      <c r="W774" s="36"/>
      <c r="X774" s="36"/>
      <c r="Y774" s="36"/>
      <c r="Z774" s="36"/>
      <c r="AA774" s="36"/>
      <c r="AB774" s="36"/>
      <c r="AC774" s="36"/>
      <c r="AD774" s="36"/>
      <c r="AE774" s="36"/>
      <c r="AF774" s="36"/>
      <c r="AG774" s="36"/>
      <c r="AH774" s="36"/>
      <c r="AI774" s="36"/>
      <c r="AJ774" s="36"/>
      <c r="AK774" s="37"/>
      <c r="AL774" s="46">
        <v>1</v>
      </c>
      <c r="AM774" s="36"/>
      <c r="AN774" s="36"/>
      <c r="AO774" s="36"/>
      <c r="AP774" s="36"/>
      <c r="AQ774" s="36"/>
      <c r="AR774" s="36"/>
      <c r="AS774" s="36"/>
      <c r="AT774" s="36"/>
      <c r="AU774" s="36"/>
      <c r="AV774" s="36"/>
      <c r="AW774" s="36"/>
      <c r="AX774" s="36"/>
      <c r="AY774" s="37"/>
      <c r="AZ774" s="35">
        <v>20225.38</v>
      </c>
      <c r="BA774" s="36"/>
      <c r="BB774" s="36"/>
      <c r="BC774" s="36"/>
      <c r="BD774" s="36"/>
      <c r="BE774" s="36"/>
      <c r="BF774" s="36"/>
      <c r="BG774" s="36"/>
      <c r="BH774" s="36"/>
      <c r="BI774" s="36"/>
      <c r="BJ774" s="37"/>
    </row>
    <row r="775" spans="1:62" ht="0.45" customHeight="1" x14ac:dyDescent="0.25"/>
    <row r="776" spans="1:62" ht="6" customHeight="1" x14ac:dyDescent="0.25">
      <c r="A776" s="50"/>
      <c r="B776" s="37"/>
      <c r="C776" s="50"/>
      <c r="D776" s="36"/>
      <c r="E776" s="36"/>
      <c r="F776" s="36"/>
      <c r="G776" s="36"/>
      <c r="H776" s="36"/>
      <c r="I776" s="36"/>
      <c r="J776" s="37"/>
      <c r="K776" s="50"/>
      <c r="L776" s="36"/>
      <c r="M776" s="36"/>
      <c r="N776" s="36"/>
      <c r="O776" s="36"/>
      <c r="P776" s="36"/>
      <c r="Q776" s="36"/>
      <c r="R776" s="36"/>
      <c r="S776" s="37"/>
      <c r="T776" s="50"/>
      <c r="U776" s="36"/>
      <c r="V776" s="36"/>
      <c r="W776" s="36"/>
      <c r="X776" s="36"/>
      <c r="Y776" s="36"/>
      <c r="Z776" s="36"/>
      <c r="AA776" s="37"/>
      <c r="AB776" s="50"/>
      <c r="AC776" s="36"/>
      <c r="AD776" s="36"/>
      <c r="AE776" s="36"/>
      <c r="AF776" s="36"/>
      <c r="AG776" s="37"/>
      <c r="AH776" s="50"/>
      <c r="AI776" s="36"/>
      <c r="AJ776" s="36"/>
      <c r="AK776" s="36"/>
      <c r="AL776" s="36"/>
      <c r="AM776" s="36"/>
      <c r="AN776" s="36"/>
      <c r="AO776" s="37"/>
      <c r="AP776" s="50"/>
      <c r="AQ776" s="36"/>
      <c r="AR776" s="36"/>
      <c r="AS776" s="36"/>
      <c r="AT776" s="36"/>
      <c r="AU776" s="36"/>
      <c r="AV776" s="36"/>
      <c r="AW776" s="37"/>
      <c r="AX776" s="50"/>
      <c r="AY776" s="36"/>
      <c r="AZ776" s="36"/>
      <c r="BA776" s="36"/>
      <c r="BB776" s="36"/>
      <c r="BC776" s="36"/>
      <c r="BD776" s="36"/>
      <c r="BE776" s="36"/>
      <c r="BF776" s="36"/>
      <c r="BG776" s="36"/>
      <c r="BH776" s="36"/>
      <c r="BI776" s="36"/>
      <c r="BJ776" s="37"/>
    </row>
    <row r="777" spans="1:62" ht="16.95" customHeight="1" x14ac:dyDescent="0.25">
      <c r="A777" s="52"/>
      <c r="B777" s="37"/>
      <c r="C777" s="51" t="s">
        <v>36</v>
      </c>
      <c r="D777" s="36"/>
      <c r="E777" s="36"/>
      <c r="F777" s="36"/>
      <c r="G777" s="36"/>
      <c r="H777" s="36"/>
      <c r="I777" s="36"/>
      <c r="J777" s="37"/>
      <c r="K777" s="51" t="s">
        <v>292</v>
      </c>
      <c r="L777" s="36"/>
      <c r="M777" s="36"/>
      <c r="N777" s="36"/>
      <c r="O777" s="36"/>
      <c r="P777" s="36"/>
      <c r="Q777" s="36"/>
      <c r="R777" s="36"/>
      <c r="S777" s="37"/>
      <c r="T777" s="51" t="s">
        <v>42</v>
      </c>
      <c r="U777" s="36"/>
      <c r="V777" s="36"/>
      <c r="W777" s="36"/>
      <c r="X777" s="36"/>
      <c r="Y777" s="36"/>
      <c r="Z777" s="36"/>
      <c r="AA777" s="37"/>
      <c r="AB777" s="51" t="s">
        <v>43</v>
      </c>
      <c r="AC777" s="36"/>
      <c r="AD777" s="36"/>
      <c r="AE777" s="36"/>
      <c r="AF777" s="36"/>
      <c r="AG777" s="37"/>
      <c r="AH777" s="51" t="s">
        <v>291</v>
      </c>
      <c r="AI777" s="36"/>
      <c r="AJ777" s="36"/>
      <c r="AK777" s="36"/>
      <c r="AL777" s="36"/>
      <c r="AM777" s="36"/>
      <c r="AN777" s="36"/>
      <c r="AO777" s="37"/>
      <c r="AP777" s="51" t="s">
        <v>290</v>
      </c>
      <c r="AQ777" s="36"/>
      <c r="AR777" s="36"/>
      <c r="AS777" s="36"/>
      <c r="AT777" s="36"/>
      <c r="AU777" s="36"/>
      <c r="AV777" s="36"/>
      <c r="AW777" s="37"/>
      <c r="AX777" s="51" t="s">
        <v>47</v>
      </c>
      <c r="AY777" s="36"/>
      <c r="AZ777" s="37"/>
      <c r="BA777" s="51" t="s">
        <v>289</v>
      </c>
      <c r="BB777" s="36"/>
      <c r="BC777" s="36"/>
      <c r="BD777" s="36"/>
      <c r="BE777" s="36"/>
      <c r="BF777" s="36"/>
      <c r="BG777" s="36"/>
      <c r="BH777" s="37"/>
      <c r="BI777" s="51" t="s">
        <v>288</v>
      </c>
      <c r="BJ777" s="37"/>
    </row>
    <row r="778" spans="1:62" ht="14.25" customHeight="1" x14ac:dyDescent="0.25">
      <c r="A778" s="50"/>
      <c r="B778" s="37"/>
      <c r="C778" s="45" t="s">
        <v>287</v>
      </c>
      <c r="D778" s="36"/>
      <c r="E778" s="36"/>
      <c r="F778" s="36"/>
      <c r="G778" s="36"/>
      <c r="H778" s="36"/>
      <c r="I778" s="36"/>
      <c r="J778" s="37"/>
      <c r="K778" s="45">
        <v>14</v>
      </c>
      <c r="L778" s="36"/>
      <c r="M778" s="36"/>
      <c r="N778" s="36"/>
      <c r="O778" s="36"/>
      <c r="P778" s="36"/>
      <c r="Q778" s="36"/>
      <c r="R778" s="36"/>
      <c r="S778" s="37"/>
      <c r="T778" s="45" t="s">
        <v>60</v>
      </c>
      <c r="U778" s="36"/>
      <c r="V778" s="36"/>
      <c r="W778" s="36"/>
      <c r="X778" s="36"/>
      <c r="Y778" s="36"/>
      <c r="Z778" s="36"/>
      <c r="AA778" s="37"/>
      <c r="AB778" s="45">
        <v>727977</v>
      </c>
      <c r="AC778" s="36"/>
      <c r="AD778" s="36"/>
      <c r="AE778" s="36"/>
      <c r="AF778" s="36"/>
      <c r="AG778" s="37"/>
      <c r="AH778" s="45" t="s">
        <v>420</v>
      </c>
      <c r="AI778" s="36"/>
      <c r="AJ778" s="36"/>
      <c r="AK778" s="36"/>
      <c r="AL778" s="36"/>
      <c r="AM778" s="36"/>
      <c r="AN778" s="36"/>
      <c r="AO778" s="37"/>
      <c r="AP778" s="45" t="s">
        <v>419</v>
      </c>
      <c r="AQ778" s="36"/>
      <c r="AR778" s="36"/>
      <c r="AS778" s="36"/>
      <c r="AT778" s="36"/>
      <c r="AU778" s="36"/>
      <c r="AV778" s="36"/>
      <c r="AW778" s="37"/>
      <c r="AX778" s="45" t="s">
        <v>284</v>
      </c>
      <c r="AY778" s="36"/>
      <c r="AZ778" s="37"/>
      <c r="BA778" s="45">
        <v>3</v>
      </c>
      <c r="BB778" s="36"/>
      <c r="BC778" s="36"/>
      <c r="BD778" s="36"/>
      <c r="BE778" s="36"/>
      <c r="BF778" s="36"/>
      <c r="BG778" s="36"/>
      <c r="BH778" s="37"/>
      <c r="BI778" s="45">
        <v>5</v>
      </c>
      <c r="BJ778" s="37"/>
    </row>
    <row r="779" spans="1:62" ht="3.75" customHeight="1" x14ac:dyDescent="0.25">
      <c r="A779" s="50"/>
      <c r="B779" s="37"/>
      <c r="C779" s="50"/>
      <c r="D779" s="36"/>
      <c r="E779" s="36"/>
      <c r="F779" s="36"/>
      <c r="G779" s="36"/>
      <c r="H779" s="36"/>
      <c r="I779" s="36"/>
      <c r="J779" s="37"/>
      <c r="K779" s="50"/>
      <c r="L779" s="36"/>
      <c r="M779" s="36"/>
      <c r="N779" s="36"/>
      <c r="O779" s="36"/>
      <c r="P779" s="36"/>
      <c r="Q779" s="36"/>
      <c r="R779" s="36"/>
      <c r="S779" s="37"/>
      <c r="T779" s="50"/>
      <c r="U779" s="36"/>
      <c r="V779" s="36"/>
      <c r="W779" s="36"/>
      <c r="X779" s="36"/>
      <c r="Y779" s="36"/>
      <c r="Z779" s="36"/>
      <c r="AA779" s="37"/>
      <c r="AB779" s="50"/>
      <c r="AC779" s="36"/>
      <c r="AD779" s="36"/>
      <c r="AE779" s="36"/>
      <c r="AF779" s="36"/>
      <c r="AG779" s="37"/>
      <c r="AH779" s="50"/>
      <c r="AI779" s="36"/>
      <c r="AJ779" s="36"/>
      <c r="AK779" s="36"/>
      <c r="AL779" s="36"/>
      <c r="AM779" s="36"/>
      <c r="AN779" s="36"/>
      <c r="AO779" s="37"/>
      <c r="AP779" s="50"/>
      <c r="AQ779" s="36"/>
      <c r="AR779" s="36"/>
      <c r="AS779" s="36"/>
      <c r="AT779" s="36"/>
      <c r="AU779" s="36"/>
      <c r="AV779" s="36"/>
      <c r="AW779" s="37"/>
      <c r="AX779" s="50"/>
      <c r="AY779" s="36"/>
      <c r="AZ779" s="36"/>
      <c r="BA779" s="36"/>
      <c r="BB779" s="36"/>
      <c r="BC779" s="36"/>
      <c r="BD779" s="36"/>
      <c r="BE779" s="36"/>
      <c r="BF779" s="36"/>
      <c r="BG779" s="36"/>
      <c r="BH779" s="36"/>
      <c r="BI779" s="36"/>
      <c r="BJ779" s="37"/>
    </row>
    <row r="780" spans="1:62" x14ac:dyDescent="0.25">
      <c r="A780" s="41" t="s">
        <v>39</v>
      </c>
      <c r="B780" s="37"/>
      <c r="C780" s="41" t="s">
        <v>41</v>
      </c>
      <c r="D780" s="37"/>
      <c r="E780" s="41" t="s">
        <v>11</v>
      </c>
      <c r="F780" s="36"/>
      <c r="G780" s="36"/>
      <c r="H780" s="36"/>
      <c r="I780" s="36"/>
      <c r="J780" s="37"/>
      <c r="K780" s="41" t="s">
        <v>283</v>
      </c>
      <c r="L780" s="36"/>
      <c r="M780" s="36"/>
      <c r="N780" s="36"/>
      <c r="O780" s="37"/>
      <c r="P780" s="41" t="s">
        <v>38</v>
      </c>
      <c r="Q780" s="36"/>
      <c r="R780" s="36"/>
      <c r="S780" s="37"/>
      <c r="T780" s="41" t="s">
        <v>44</v>
      </c>
      <c r="U780" s="36"/>
      <c r="V780" s="36"/>
      <c r="W780" s="37"/>
      <c r="X780" s="41" t="s">
        <v>45</v>
      </c>
      <c r="Y780" s="36"/>
      <c r="Z780" s="36"/>
      <c r="AA780" s="37"/>
      <c r="AB780" s="41" t="s">
        <v>46</v>
      </c>
      <c r="AC780" s="36"/>
      <c r="AD780" s="36"/>
      <c r="AE780" s="36"/>
      <c r="AF780" s="37"/>
      <c r="AG780" s="16" t="s">
        <v>47</v>
      </c>
      <c r="AH780" s="41" t="s">
        <v>266</v>
      </c>
      <c r="AI780" s="36"/>
      <c r="AJ780" s="36"/>
      <c r="AK780" s="36"/>
      <c r="AL780" s="36"/>
      <c r="AM780" s="37"/>
      <c r="AN780" s="41" t="s">
        <v>49</v>
      </c>
      <c r="AO780" s="37"/>
      <c r="AP780" s="41" t="s">
        <v>50</v>
      </c>
      <c r="AQ780" s="36"/>
      <c r="AR780" s="37"/>
      <c r="AS780" s="41" t="s">
        <v>265</v>
      </c>
      <c r="AT780" s="36"/>
      <c r="AU780" s="36"/>
      <c r="AV780" s="36"/>
      <c r="AW780" s="37"/>
      <c r="AX780" s="41" t="s">
        <v>264</v>
      </c>
      <c r="AY780" s="36"/>
      <c r="AZ780" s="37"/>
      <c r="BA780" s="41" t="s">
        <v>51</v>
      </c>
      <c r="BB780" s="36"/>
      <c r="BC780" s="36"/>
      <c r="BD780" s="36"/>
      <c r="BE780" s="36"/>
      <c r="BF780" s="36"/>
      <c r="BG780" s="36"/>
      <c r="BH780" s="37"/>
      <c r="BI780" s="41" t="s">
        <v>52</v>
      </c>
      <c r="BJ780" s="37"/>
    </row>
    <row r="781" spans="1:62" x14ac:dyDescent="0.25">
      <c r="A781" s="49">
        <v>44872.495636574073</v>
      </c>
      <c r="B781" s="37"/>
      <c r="C781" s="45">
        <v>23104</v>
      </c>
      <c r="D781" s="37"/>
      <c r="E781" s="45" t="s">
        <v>17</v>
      </c>
      <c r="F781" s="36"/>
      <c r="G781" s="36"/>
      <c r="H781" s="36"/>
      <c r="I781" s="36"/>
      <c r="J781" s="37"/>
      <c r="K781" s="45"/>
      <c r="L781" s="36"/>
      <c r="M781" s="36"/>
      <c r="N781" s="36"/>
      <c r="O781" s="37"/>
      <c r="P781" s="45"/>
      <c r="Q781" s="36"/>
      <c r="R781" s="36"/>
      <c r="S781" s="37"/>
      <c r="T781" s="40">
        <v>361976</v>
      </c>
      <c r="U781" s="36"/>
      <c r="V781" s="36"/>
      <c r="W781" s="37"/>
      <c r="X781" s="45">
        <v>467</v>
      </c>
      <c r="Y781" s="36"/>
      <c r="Z781" s="36"/>
      <c r="AA781" s="37"/>
      <c r="AB781" s="45">
        <v>1</v>
      </c>
      <c r="AC781" s="36"/>
      <c r="AD781" s="36"/>
      <c r="AE781" s="36"/>
      <c r="AF781" s="37"/>
      <c r="AG781" s="15" t="s">
        <v>54</v>
      </c>
      <c r="AH781" s="35">
        <v>163.38</v>
      </c>
      <c r="AI781" s="36"/>
      <c r="AJ781" s="36"/>
      <c r="AK781" s="36"/>
      <c r="AL781" s="36"/>
      <c r="AM781" s="37"/>
      <c r="AN781" s="47">
        <v>5.96</v>
      </c>
      <c r="AO781" s="37"/>
      <c r="AP781" s="35">
        <v>973.74</v>
      </c>
      <c r="AQ781" s="36"/>
      <c r="AR781" s="37"/>
      <c r="AS781" s="35">
        <v>2.8583669971843997</v>
      </c>
      <c r="AT781" s="36"/>
      <c r="AU781" s="36"/>
      <c r="AV781" s="36"/>
      <c r="AW781" s="37"/>
      <c r="AX781" s="35">
        <v>2.0850963597430408</v>
      </c>
      <c r="AY781" s="36"/>
      <c r="AZ781" s="37"/>
      <c r="BA781" s="48">
        <v>44886</v>
      </c>
      <c r="BB781" s="36"/>
      <c r="BC781" s="36"/>
      <c r="BD781" s="36"/>
      <c r="BE781" s="36"/>
      <c r="BF781" s="36"/>
      <c r="BG781" s="36"/>
      <c r="BH781" s="37"/>
      <c r="BI781" s="45" t="s">
        <v>282</v>
      </c>
      <c r="BJ781" s="37"/>
    </row>
    <row r="782" spans="1:62" x14ac:dyDescent="0.25">
      <c r="A782" s="49">
        <v>44876.631238425922</v>
      </c>
      <c r="B782" s="37"/>
      <c r="C782" s="45">
        <v>23104</v>
      </c>
      <c r="D782" s="37"/>
      <c r="E782" s="45" t="s">
        <v>17</v>
      </c>
      <c r="F782" s="36"/>
      <c r="G782" s="36"/>
      <c r="H782" s="36"/>
      <c r="I782" s="36"/>
      <c r="J782" s="37"/>
      <c r="K782" s="45"/>
      <c r="L782" s="36"/>
      <c r="M782" s="36"/>
      <c r="N782" s="36"/>
      <c r="O782" s="37"/>
      <c r="P782" s="45"/>
      <c r="Q782" s="36"/>
      <c r="R782" s="36"/>
      <c r="S782" s="37"/>
      <c r="T782" s="40">
        <v>362584</v>
      </c>
      <c r="U782" s="36"/>
      <c r="V782" s="36"/>
      <c r="W782" s="37"/>
      <c r="X782" s="45">
        <v>608</v>
      </c>
      <c r="Y782" s="36"/>
      <c r="Z782" s="36"/>
      <c r="AA782" s="37"/>
      <c r="AB782" s="45">
        <v>1</v>
      </c>
      <c r="AC782" s="36"/>
      <c r="AD782" s="36"/>
      <c r="AE782" s="36"/>
      <c r="AF782" s="37"/>
      <c r="AG782" s="15" t="s">
        <v>54</v>
      </c>
      <c r="AH782" s="35">
        <v>208.86</v>
      </c>
      <c r="AI782" s="36"/>
      <c r="AJ782" s="36"/>
      <c r="AK782" s="36"/>
      <c r="AL782" s="36"/>
      <c r="AM782" s="37"/>
      <c r="AN782" s="47">
        <v>5.96</v>
      </c>
      <c r="AO782" s="37"/>
      <c r="AP782" s="35">
        <v>1244.81</v>
      </c>
      <c r="AQ782" s="36"/>
      <c r="AR782" s="37"/>
      <c r="AS782" s="35">
        <v>2.9110408886335</v>
      </c>
      <c r="AT782" s="36"/>
      <c r="AU782" s="36"/>
      <c r="AV782" s="36"/>
      <c r="AW782" s="37"/>
      <c r="AX782" s="35">
        <v>2.0473848684210525</v>
      </c>
      <c r="AY782" s="36"/>
      <c r="AZ782" s="37"/>
      <c r="BA782" s="48">
        <v>44886</v>
      </c>
      <c r="BB782" s="36"/>
      <c r="BC782" s="36"/>
      <c r="BD782" s="36"/>
      <c r="BE782" s="36"/>
      <c r="BF782" s="36"/>
      <c r="BG782" s="36"/>
      <c r="BH782" s="37"/>
      <c r="BI782" s="45" t="s">
        <v>282</v>
      </c>
      <c r="BJ782" s="37"/>
    </row>
    <row r="783" spans="1:62" x14ac:dyDescent="0.25">
      <c r="A783" s="49">
        <v>44883.534409722219</v>
      </c>
      <c r="B783" s="37"/>
      <c r="C783" s="45">
        <v>23104</v>
      </c>
      <c r="D783" s="37"/>
      <c r="E783" s="45" t="s">
        <v>17</v>
      </c>
      <c r="F783" s="36"/>
      <c r="G783" s="36"/>
      <c r="H783" s="36"/>
      <c r="I783" s="36"/>
      <c r="J783" s="37"/>
      <c r="K783" s="45"/>
      <c r="L783" s="36"/>
      <c r="M783" s="36"/>
      <c r="N783" s="36"/>
      <c r="O783" s="37"/>
      <c r="P783" s="45"/>
      <c r="Q783" s="36"/>
      <c r="R783" s="36"/>
      <c r="S783" s="37"/>
      <c r="T783" s="40">
        <v>363155</v>
      </c>
      <c r="U783" s="36"/>
      <c r="V783" s="36"/>
      <c r="W783" s="37"/>
      <c r="X783" s="45">
        <v>571</v>
      </c>
      <c r="Y783" s="36"/>
      <c r="Z783" s="36"/>
      <c r="AA783" s="37"/>
      <c r="AB783" s="45">
        <v>1</v>
      </c>
      <c r="AC783" s="36"/>
      <c r="AD783" s="36"/>
      <c r="AE783" s="36"/>
      <c r="AF783" s="37"/>
      <c r="AG783" s="15" t="s">
        <v>54</v>
      </c>
      <c r="AH783" s="35">
        <v>206.18</v>
      </c>
      <c r="AI783" s="36"/>
      <c r="AJ783" s="36"/>
      <c r="AK783" s="36"/>
      <c r="AL783" s="36"/>
      <c r="AM783" s="37"/>
      <c r="AN783" s="47">
        <v>6.09</v>
      </c>
      <c r="AO783" s="37"/>
      <c r="AP783" s="35">
        <v>1255.6400000000001</v>
      </c>
      <c r="AQ783" s="36"/>
      <c r="AR783" s="37"/>
      <c r="AS783" s="35">
        <v>2.7694247744689</v>
      </c>
      <c r="AT783" s="36"/>
      <c r="AU783" s="36"/>
      <c r="AV783" s="36"/>
      <c r="AW783" s="37"/>
      <c r="AX783" s="35">
        <v>2.1990192644483364</v>
      </c>
      <c r="AY783" s="36"/>
      <c r="AZ783" s="37"/>
      <c r="BA783" s="48">
        <v>44893</v>
      </c>
      <c r="BB783" s="36"/>
      <c r="BC783" s="36"/>
      <c r="BD783" s="36"/>
      <c r="BE783" s="36"/>
      <c r="BF783" s="36"/>
      <c r="BG783" s="36"/>
      <c r="BH783" s="37"/>
      <c r="BI783" s="45" t="s">
        <v>282</v>
      </c>
      <c r="BJ783" s="37"/>
    </row>
    <row r="784" spans="1:62" x14ac:dyDescent="0.25">
      <c r="A784" s="49">
        <v>44890.49282407407</v>
      </c>
      <c r="B784" s="37"/>
      <c r="C784" s="45">
        <v>23104</v>
      </c>
      <c r="D784" s="37"/>
      <c r="E784" s="45" t="s">
        <v>17</v>
      </c>
      <c r="F784" s="36"/>
      <c r="G784" s="36"/>
      <c r="H784" s="36"/>
      <c r="I784" s="36"/>
      <c r="J784" s="37"/>
      <c r="K784" s="45"/>
      <c r="L784" s="36"/>
      <c r="M784" s="36"/>
      <c r="N784" s="36"/>
      <c r="O784" s="37"/>
      <c r="P784" s="45"/>
      <c r="Q784" s="36"/>
      <c r="R784" s="36"/>
      <c r="S784" s="37"/>
      <c r="T784" s="40">
        <v>363761</v>
      </c>
      <c r="U784" s="36"/>
      <c r="V784" s="36"/>
      <c r="W784" s="37"/>
      <c r="X784" s="45">
        <v>606</v>
      </c>
      <c r="Y784" s="36"/>
      <c r="Z784" s="36"/>
      <c r="AA784" s="37"/>
      <c r="AB784" s="45">
        <v>1</v>
      </c>
      <c r="AC784" s="36"/>
      <c r="AD784" s="36"/>
      <c r="AE784" s="36"/>
      <c r="AF784" s="37"/>
      <c r="AG784" s="15" t="s">
        <v>54</v>
      </c>
      <c r="AH784" s="35">
        <v>222.65</v>
      </c>
      <c r="AI784" s="36"/>
      <c r="AJ784" s="36"/>
      <c r="AK784" s="36"/>
      <c r="AL784" s="36"/>
      <c r="AM784" s="37"/>
      <c r="AN784" s="47">
        <v>6.09</v>
      </c>
      <c r="AO784" s="37"/>
      <c r="AP784" s="35">
        <v>1355.94</v>
      </c>
      <c r="AQ784" s="36"/>
      <c r="AR784" s="37"/>
      <c r="AS784" s="35">
        <v>2.7217606108240999</v>
      </c>
      <c r="AT784" s="36"/>
      <c r="AU784" s="36"/>
      <c r="AV784" s="36"/>
      <c r="AW784" s="37"/>
      <c r="AX784" s="35">
        <v>2.2375247524752475</v>
      </c>
      <c r="AY784" s="36"/>
      <c r="AZ784" s="37"/>
      <c r="BA784" s="48">
        <v>44900</v>
      </c>
      <c r="BB784" s="36"/>
      <c r="BC784" s="36"/>
      <c r="BD784" s="36"/>
      <c r="BE784" s="36"/>
      <c r="BF784" s="36"/>
      <c r="BG784" s="36"/>
      <c r="BH784" s="37"/>
      <c r="BI784" s="45" t="s">
        <v>282</v>
      </c>
      <c r="BJ784" s="37"/>
    </row>
    <row r="785" spans="1:62" ht="15" customHeight="1" x14ac:dyDescent="0.25">
      <c r="A785" s="41" t="s">
        <v>150</v>
      </c>
      <c r="B785" s="36"/>
      <c r="C785" s="36"/>
      <c r="D785" s="37"/>
      <c r="E785" s="41" t="s">
        <v>151</v>
      </c>
      <c r="F785" s="36"/>
      <c r="G785" s="36"/>
      <c r="H785" s="36"/>
      <c r="I785" s="36"/>
      <c r="J785" s="37"/>
      <c r="K785" s="41" t="s">
        <v>154</v>
      </c>
      <c r="L785" s="36"/>
      <c r="M785" s="36"/>
      <c r="N785" s="36"/>
      <c r="O785" s="36"/>
      <c r="P785" s="36"/>
      <c r="Q785" s="36"/>
      <c r="R785" s="36"/>
      <c r="S785" s="37"/>
      <c r="T785" s="41" t="s">
        <v>267</v>
      </c>
      <c r="U785" s="36"/>
      <c r="V785" s="36"/>
      <c r="W785" s="36"/>
      <c r="X785" s="36"/>
      <c r="Y785" s="36"/>
      <c r="Z785" s="36"/>
      <c r="AA785" s="37"/>
      <c r="AB785" s="41" t="s">
        <v>275</v>
      </c>
      <c r="AC785" s="36"/>
      <c r="AD785" s="36"/>
      <c r="AE785" s="36"/>
      <c r="AF785" s="36"/>
      <c r="AG785" s="37"/>
      <c r="AH785" s="41" t="s">
        <v>274</v>
      </c>
      <c r="AI785" s="36"/>
      <c r="AJ785" s="36"/>
      <c r="AK785" s="36"/>
      <c r="AL785" s="36"/>
      <c r="AM785" s="36"/>
      <c r="AN785" s="36"/>
      <c r="AO785" s="37"/>
      <c r="AP785" s="41" t="s">
        <v>273</v>
      </c>
      <c r="AQ785" s="36"/>
      <c r="AR785" s="36"/>
      <c r="AS785" s="36"/>
      <c r="AT785" s="36"/>
      <c r="AU785" s="36"/>
      <c r="AV785" s="36"/>
      <c r="AW785" s="37"/>
      <c r="AX785" s="41" t="s">
        <v>272</v>
      </c>
      <c r="AY785" s="36"/>
      <c r="AZ785" s="36"/>
      <c r="BA785" s="36"/>
      <c r="BB785" s="36"/>
      <c r="BC785" s="36"/>
      <c r="BD785" s="36"/>
      <c r="BE785" s="36"/>
      <c r="BF785" s="36"/>
      <c r="BG785" s="36"/>
      <c r="BH785" s="37"/>
      <c r="BI785" s="41" t="s">
        <v>265</v>
      </c>
      <c r="BJ785" s="37"/>
    </row>
    <row r="786" spans="1:62" ht="14.25" customHeight="1" x14ac:dyDescent="0.25">
      <c r="A786" s="35">
        <v>0</v>
      </c>
      <c r="B786" s="36"/>
      <c r="C786" s="36"/>
      <c r="D786" s="37"/>
      <c r="E786" s="35">
        <v>0</v>
      </c>
      <c r="F786" s="36"/>
      <c r="G786" s="36"/>
      <c r="H786" s="36"/>
      <c r="I786" s="36"/>
      <c r="J786" s="37"/>
      <c r="K786" s="35">
        <v>0</v>
      </c>
      <c r="L786" s="36"/>
      <c r="M786" s="36"/>
      <c r="N786" s="36"/>
      <c r="O786" s="36"/>
      <c r="P786" s="36"/>
      <c r="Q786" s="36"/>
      <c r="R786" s="36"/>
      <c r="S786" s="37"/>
      <c r="T786" s="45">
        <v>2252</v>
      </c>
      <c r="U786" s="36"/>
      <c r="V786" s="36"/>
      <c r="W786" s="36"/>
      <c r="X786" s="36"/>
      <c r="Y786" s="36"/>
      <c r="Z786" s="36"/>
      <c r="AA786" s="37"/>
      <c r="AB786" s="35">
        <v>801.07</v>
      </c>
      <c r="AC786" s="36"/>
      <c r="AD786" s="36"/>
      <c r="AE786" s="36"/>
      <c r="AF786" s="36"/>
      <c r="AG786" s="37"/>
      <c r="AH786" s="35">
        <v>4830.13</v>
      </c>
      <c r="AI786" s="36"/>
      <c r="AJ786" s="36"/>
      <c r="AK786" s="36"/>
      <c r="AL786" s="36"/>
      <c r="AM786" s="36"/>
      <c r="AN786" s="36"/>
      <c r="AO786" s="37"/>
      <c r="AP786" s="35">
        <v>0</v>
      </c>
      <c r="AQ786" s="36"/>
      <c r="AR786" s="36"/>
      <c r="AS786" s="36"/>
      <c r="AT786" s="36"/>
      <c r="AU786" s="36"/>
      <c r="AV786" s="36"/>
      <c r="AW786" s="37"/>
      <c r="AX786" s="35">
        <v>0</v>
      </c>
      <c r="AY786" s="36"/>
      <c r="AZ786" s="36"/>
      <c r="BA786" s="36"/>
      <c r="BB786" s="36"/>
      <c r="BC786" s="36"/>
      <c r="BD786" s="36"/>
      <c r="BE786" s="36"/>
      <c r="BF786" s="36"/>
      <c r="BG786" s="36"/>
      <c r="BH786" s="37"/>
      <c r="BI786" s="35">
        <v>2.8112399665447461</v>
      </c>
      <c r="BJ786" s="37"/>
    </row>
    <row r="787" spans="1:62" x14ac:dyDescent="0.25">
      <c r="A787" s="42"/>
      <c r="B787" s="29"/>
      <c r="C787" s="42"/>
      <c r="D787" s="29"/>
      <c r="E787" s="42"/>
      <c r="F787" s="29"/>
      <c r="G787" s="29"/>
      <c r="H787" s="29"/>
      <c r="I787" s="29"/>
      <c r="J787" s="29"/>
      <c r="K787" s="42"/>
      <c r="L787" s="29"/>
      <c r="M787" s="29"/>
      <c r="N787" s="29"/>
      <c r="O787" s="29"/>
      <c r="P787" s="42"/>
      <c r="Q787" s="29"/>
      <c r="R787" s="29"/>
      <c r="S787" s="29"/>
      <c r="T787" s="42"/>
      <c r="U787" s="29"/>
      <c r="V787" s="29"/>
      <c r="W787" s="29"/>
      <c r="X787" s="42"/>
      <c r="Y787" s="29"/>
      <c r="Z787" s="29"/>
      <c r="AA787" s="29"/>
      <c r="AB787" s="42"/>
      <c r="AC787" s="29"/>
      <c r="AD787" s="29"/>
      <c r="AE787" s="29"/>
      <c r="AF787" s="29"/>
      <c r="AG787" s="17"/>
      <c r="AH787" s="42"/>
      <c r="AI787" s="29"/>
      <c r="AJ787" s="29"/>
      <c r="AK787" s="29"/>
      <c r="AL787" s="29"/>
      <c r="AM787" s="29"/>
      <c r="AN787" s="42"/>
      <c r="AO787" s="29"/>
      <c r="AP787" s="42"/>
      <c r="AQ787" s="29"/>
      <c r="AR787" s="29"/>
      <c r="AS787" s="42"/>
      <c r="AT787" s="29"/>
      <c r="AU787" s="29"/>
      <c r="AV787" s="29"/>
      <c r="AW787" s="29"/>
      <c r="AX787" s="42"/>
      <c r="AY787" s="29"/>
      <c r="AZ787" s="29"/>
      <c r="BA787" s="42"/>
      <c r="BB787" s="29"/>
      <c r="BC787" s="29"/>
      <c r="BD787" s="29"/>
      <c r="BE787" s="29"/>
      <c r="BF787" s="29"/>
      <c r="BG787" s="29"/>
      <c r="BH787" s="29"/>
      <c r="BI787" s="42"/>
      <c r="BJ787" s="29"/>
    </row>
    <row r="788" spans="1:62" ht="14.1" customHeight="1" x14ac:dyDescent="0.25">
      <c r="A788" s="41" t="s">
        <v>185</v>
      </c>
      <c r="B788" s="36"/>
      <c r="C788" s="36"/>
      <c r="D788" s="36"/>
      <c r="E788" s="36"/>
      <c r="F788" s="36"/>
      <c r="G788" s="36"/>
      <c r="H788" s="37"/>
      <c r="I788" s="41" t="s">
        <v>271</v>
      </c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7"/>
      <c r="V788" s="41" t="s">
        <v>270</v>
      </c>
      <c r="W788" s="36"/>
      <c r="X788" s="36"/>
      <c r="Y788" s="36"/>
      <c r="Z788" s="36"/>
      <c r="AA788" s="36"/>
      <c r="AB788" s="36"/>
      <c r="AC788" s="36"/>
      <c r="AD788" s="36"/>
      <c r="AE788" s="36"/>
      <c r="AF788" s="36"/>
      <c r="AG788" s="36"/>
      <c r="AH788" s="36"/>
      <c r="AI788" s="36"/>
      <c r="AJ788" s="36"/>
      <c r="AK788" s="37"/>
      <c r="AL788" s="41" t="s">
        <v>269</v>
      </c>
      <c r="AM788" s="36"/>
      <c r="AN788" s="36"/>
      <c r="AO788" s="36"/>
      <c r="AP788" s="36"/>
      <c r="AQ788" s="36"/>
      <c r="AR788" s="36"/>
      <c r="AS788" s="36"/>
      <c r="AT788" s="36"/>
      <c r="AU788" s="36"/>
      <c r="AV788" s="36"/>
      <c r="AW788" s="36"/>
      <c r="AX788" s="36"/>
      <c r="AY788" s="37"/>
      <c r="AZ788" s="41" t="s">
        <v>152</v>
      </c>
      <c r="BA788" s="36"/>
      <c r="BB788" s="36"/>
      <c r="BC788" s="36"/>
      <c r="BD788" s="36"/>
      <c r="BE788" s="36"/>
      <c r="BF788" s="36"/>
      <c r="BG788" s="36"/>
      <c r="BH788" s="36"/>
      <c r="BI788" s="36"/>
      <c r="BJ788" s="37"/>
    </row>
    <row r="789" spans="1:62" ht="14.1" customHeight="1" x14ac:dyDescent="0.25">
      <c r="A789" s="45" t="s">
        <v>158</v>
      </c>
      <c r="B789" s="36"/>
      <c r="C789" s="36"/>
      <c r="D789" s="36"/>
      <c r="E789" s="36"/>
      <c r="F789" s="36"/>
      <c r="G789" s="36"/>
      <c r="H789" s="37"/>
      <c r="I789" s="35">
        <v>801.07</v>
      </c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7"/>
      <c r="V789" s="35">
        <v>0</v>
      </c>
      <c r="W789" s="36"/>
      <c r="X789" s="36"/>
      <c r="Y789" s="36"/>
      <c r="Z789" s="36"/>
      <c r="AA789" s="36"/>
      <c r="AB789" s="36"/>
      <c r="AC789" s="36"/>
      <c r="AD789" s="36"/>
      <c r="AE789" s="36"/>
      <c r="AF789" s="36"/>
      <c r="AG789" s="36"/>
      <c r="AH789" s="36"/>
      <c r="AI789" s="36"/>
      <c r="AJ789" s="36"/>
      <c r="AK789" s="37"/>
      <c r="AL789" s="46">
        <v>1</v>
      </c>
      <c r="AM789" s="36"/>
      <c r="AN789" s="36"/>
      <c r="AO789" s="36"/>
      <c r="AP789" s="36"/>
      <c r="AQ789" s="36"/>
      <c r="AR789" s="36"/>
      <c r="AS789" s="36"/>
      <c r="AT789" s="36"/>
      <c r="AU789" s="36"/>
      <c r="AV789" s="36"/>
      <c r="AW789" s="36"/>
      <c r="AX789" s="36"/>
      <c r="AY789" s="37"/>
      <c r="AZ789" s="35">
        <v>4830.13</v>
      </c>
      <c r="BA789" s="36"/>
      <c r="BB789" s="36"/>
      <c r="BC789" s="36"/>
      <c r="BD789" s="36"/>
      <c r="BE789" s="36"/>
      <c r="BF789" s="36"/>
      <c r="BG789" s="36"/>
      <c r="BH789" s="36"/>
      <c r="BI789" s="36"/>
      <c r="BJ789" s="37"/>
    </row>
    <row r="790" spans="1:62" ht="0.45" customHeight="1" x14ac:dyDescent="0.25"/>
    <row r="791" spans="1:62" ht="6" customHeight="1" x14ac:dyDescent="0.25">
      <c r="A791" s="50"/>
      <c r="B791" s="37"/>
      <c r="C791" s="50"/>
      <c r="D791" s="36"/>
      <c r="E791" s="36"/>
      <c r="F791" s="36"/>
      <c r="G791" s="36"/>
      <c r="H791" s="36"/>
      <c r="I791" s="36"/>
      <c r="J791" s="37"/>
      <c r="K791" s="50"/>
      <c r="L791" s="36"/>
      <c r="M791" s="36"/>
      <c r="N791" s="36"/>
      <c r="O791" s="36"/>
      <c r="P791" s="36"/>
      <c r="Q791" s="36"/>
      <c r="R791" s="36"/>
      <c r="S791" s="37"/>
      <c r="T791" s="50"/>
      <c r="U791" s="36"/>
      <c r="V791" s="36"/>
      <c r="W791" s="36"/>
      <c r="X791" s="36"/>
      <c r="Y791" s="36"/>
      <c r="Z791" s="36"/>
      <c r="AA791" s="37"/>
      <c r="AB791" s="50"/>
      <c r="AC791" s="36"/>
      <c r="AD791" s="36"/>
      <c r="AE791" s="36"/>
      <c r="AF791" s="36"/>
      <c r="AG791" s="37"/>
      <c r="AH791" s="50"/>
      <c r="AI791" s="36"/>
      <c r="AJ791" s="36"/>
      <c r="AK791" s="36"/>
      <c r="AL791" s="36"/>
      <c r="AM791" s="36"/>
      <c r="AN791" s="36"/>
      <c r="AO791" s="37"/>
      <c r="AP791" s="50"/>
      <c r="AQ791" s="36"/>
      <c r="AR791" s="36"/>
      <c r="AS791" s="36"/>
      <c r="AT791" s="36"/>
      <c r="AU791" s="36"/>
      <c r="AV791" s="36"/>
      <c r="AW791" s="37"/>
      <c r="AX791" s="50"/>
      <c r="AY791" s="36"/>
      <c r="AZ791" s="36"/>
      <c r="BA791" s="36"/>
      <c r="BB791" s="36"/>
      <c r="BC791" s="36"/>
      <c r="BD791" s="36"/>
      <c r="BE791" s="36"/>
      <c r="BF791" s="36"/>
      <c r="BG791" s="36"/>
      <c r="BH791" s="36"/>
      <c r="BI791" s="36"/>
      <c r="BJ791" s="37"/>
    </row>
    <row r="792" spans="1:62" ht="16.95" customHeight="1" x14ac:dyDescent="0.25">
      <c r="A792" s="52"/>
      <c r="B792" s="37"/>
      <c r="C792" s="51" t="s">
        <v>36</v>
      </c>
      <c r="D792" s="36"/>
      <c r="E792" s="36"/>
      <c r="F792" s="36"/>
      <c r="G792" s="36"/>
      <c r="H792" s="36"/>
      <c r="I792" s="36"/>
      <c r="J792" s="37"/>
      <c r="K792" s="51" t="s">
        <v>292</v>
      </c>
      <c r="L792" s="36"/>
      <c r="M792" s="36"/>
      <c r="N792" s="36"/>
      <c r="O792" s="36"/>
      <c r="P792" s="36"/>
      <c r="Q792" s="36"/>
      <c r="R792" s="36"/>
      <c r="S792" s="37"/>
      <c r="T792" s="51" t="s">
        <v>42</v>
      </c>
      <c r="U792" s="36"/>
      <c r="V792" s="36"/>
      <c r="W792" s="36"/>
      <c r="X792" s="36"/>
      <c r="Y792" s="36"/>
      <c r="Z792" s="36"/>
      <c r="AA792" s="37"/>
      <c r="AB792" s="51" t="s">
        <v>43</v>
      </c>
      <c r="AC792" s="36"/>
      <c r="AD792" s="36"/>
      <c r="AE792" s="36"/>
      <c r="AF792" s="36"/>
      <c r="AG792" s="37"/>
      <c r="AH792" s="51" t="s">
        <v>291</v>
      </c>
      <c r="AI792" s="36"/>
      <c r="AJ792" s="36"/>
      <c r="AK792" s="36"/>
      <c r="AL792" s="36"/>
      <c r="AM792" s="36"/>
      <c r="AN792" s="36"/>
      <c r="AO792" s="37"/>
      <c r="AP792" s="51" t="s">
        <v>290</v>
      </c>
      <c r="AQ792" s="36"/>
      <c r="AR792" s="36"/>
      <c r="AS792" s="36"/>
      <c r="AT792" s="36"/>
      <c r="AU792" s="36"/>
      <c r="AV792" s="36"/>
      <c r="AW792" s="37"/>
      <c r="AX792" s="51" t="s">
        <v>47</v>
      </c>
      <c r="AY792" s="36"/>
      <c r="AZ792" s="37"/>
      <c r="BA792" s="51" t="s">
        <v>289</v>
      </c>
      <c r="BB792" s="36"/>
      <c r="BC792" s="36"/>
      <c r="BD792" s="36"/>
      <c r="BE792" s="36"/>
      <c r="BF792" s="36"/>
      <c r="BG792" s="36"/>
      <c r="BH792" s="37"/>
      <c r="BI792" s="51" t="s">
        <v>288</v>
      </c>
      <c r="BJ792" s="37"/>
    </row>
    <row r="793" spans="1:62" ht="14.25" customHeight="1" x14ac:dyDescent="0.25">
      <c r="A793" s="50"/>
      <c r="B793" s="37"/>
      <c r="C793" s="45" t="s">
        <v>298</v>
      </c>
      <c r="D793" s="36"/>
      <c r="E793" s="36"/>
      <c r="F793" s="36"/>
      <c r="G793" s="36"/>
      <c r="H793" s="36"/>
      <c r="I793" s="36"/>
      <c r="J793" s="37"/>
      <c r="K793" s="45">
        <v>10112</v>
      </c>
      <c r="L793" s="36"/>
      <c r="M793" s="36"/>
      <c r="N793" s="36"/>
      <c r="O793" s="36"/>
      <c r="P793" s="36"/>
      <c r="Q793" s="36"/>
      <c r="R793" s="36"/>
      <c r="S793" s="37"/>
      <c r="T793" s="45" t="s">
        <v>61</v>
      </c>
      <c r="U793" s="36"/>
      <c r="V793" s="36"/>
      <c r="W793" s="36"/>
      <c r="X793" s="36"/>
      <c r="Y793" s="36"/>
      <c r="Z793" s="36"/>
      <c r="AA793" s="37"/>
      <c r="AB793" s="45">
        <v>728001</v>
      </c>
      <c r="AC793" s="36"/>
      <c r="AD793" s="36"/>
      <c r="AE793" s="36"/>
      <c r="AF793" s="36"/>
      <c r="AG793" s="37"/>
      <c r="AH793" s="45" t="s">
        <v>410</v>
      </c>
      <c r="AI793" s="36"/>
      <c r="AJ793" s="36"/>
      <c r="AK793" s="36"/>
      <c r="AL793" s="36"/>
      <c r="AM793" s="36"/>
      <c r="AN793" s="36"/>
      <c r="AO793" s="37"/>
      <c r="AP793" s="45" t="s">
        <v>418</v>
      </c>
      <c r="AQ793" s="36"/>
      <c r="AR793" s="36"/>
      <c r="AS793" s="36"/>
      <c r="AT793" s="36"/>
      <c r="AU793" s="36"/>
      <c r="AV793" s="36"/>
      <c r="AW793" s="37"/>
      <c r="AX793" s="45" t="s">
        <v>284</v>
      </c>
      <c r="AY793" s="36"/>
      <c r="AZ793" s="37"/>
      <c r="BA793" s="45">
        <v>1.5</v>
      </c>
      <c r="BB793" s="36"/>
      <c r="BC793" s="36"/>
      <c r="BD793" s="36"/>
      <c r="BE793" s="36"/>
      <c r="BF793" s="36"/>
      <c r="BG793" s="36"/>
      <c r="BH793" s="37"/>
      <c r="BI793" s="45">
        <v>2.5</v>
      </c>
      <c r="BJ793" s="37"/>
    </row>
    <row r="794" spans="1:62" ht="3.75" customHeight="1" x14ac:dyDescent="0.25">
      <c r="A794" s="50"/>
      <c r="B794" s="37"/>
      <c r="C794" s="50"/>
      <c r="D794" s="36"/>
      <c r="E794" s="36"/>
      <c r="F794" s="36"/>
      <c r="G794" s="36"/>
      <c r="H794" s="36"/>
      <c r="I794" s="36"/>
      <c r="J794" s="37"/>
      <c r="K794" s="50"/>
      <c r="L794" s="36"/>
      <c r="M794" s="36"/>
      <c r="N794" s="36"/>
      <c r="O794" s="36"/>
      <c r="P794" s="36"/>
      <c r="Q794" s="36"/>
      <c r="R794" s="36"/>
      <c r="S794" s="37"/>
      <c r="T794" s="50"/>
      <c r="U794" s="36"/>
      <c r="V794" s="36"/>
      <c r="W794" s="36"/>
      <c r="X794" s="36"/>
      <c r="Y794" s="36"/>
      <c r="Z794" s="36"/>
      <c r="AA794" s="37"/>
      <c r="AB794" s="50"/>
      <c r="AC794" s="36"/>
      <c r="AD794" s="36"/>
      <c r="AE794" s="36"/>
      <c r="AF794" s="36"/>
      <c r="AG794" s="37"/>
      <c r="AH794" s="50"/>
      <c r="AI794" s="36"/>
      <c r="AJ794" s="36"/>
      <c r="AK794" s="36"/>
      <c r="AL794" s="36"/>
      <c r="AM794" s="36"/>
      <c r="AN794" s="36"/>
      <c r="AO794" s="37"/>
      <c r="AP794" s="50"/>
      <c r="AQ794" s="36"/>
      <c r="AR794" s="36"/>
      <c r="AS794" s="36"/>
      <c r="AT794" s="36"/>
      <c r="AU794" s="36"/>
      <c r="AV794" s="36"/>
      <c r="AW794" s="37"/>
      <c r="AX794" s="50"/>
      <c r="AY794" s="36"/>
      <c r="AZ794" s="36"/>
      <c r="BA794" s="36"/>
      <c r="BB794" s="36"/>
      <c r="BC794" s="36"/>
      <c r="BD794" s="36"/>
      <c r="BE794" s="36"/>
      <c r="BF794" s="36"/>
      <c r="BG794" s="36"/>
      <c r="BH794" s="36"/>
      <c r="BI794" s="36"/>
      <c r="BJ794" s="37"/>
    </row>
    <row r="795" spans="1:62" x14ac:dyDescent="0.25">
      <c r="A795" s="41" t="s">
        <v>39</v>
      </c>
      <c r="B795" s="37"/>
      <c r="C795" s="41" t="s">
        <v>41</v>
      </c>
      <c r="D795" s="37"/>
      <c r="E795" s="41" t="s">
        <v>11</v>
      </c>
      <c r="F795" s="36"/>
      <c r="G795" s="36"/>
      <c r="H795" s="36"/>
      <c r="I795" s="36"/>
      <c r="J795" s="37"/>
      <c r="K795" s="41" t="s">
        <v>283</v>
      </c>
      <c r="L795" s="36"/>
      <c r="M795" s="36"/>
      <c r="N795" s="36"/>
      <c r="O795" s="37"/>
      <c r="P795" s="41" t="s">
        <v>38</v>
      </c>
      <c r="Q795" s="36"/>
      <c r="R795" s="36"/>
      <c r="S795" s="37"/>
      <c r="T795" s="41" t="s">
        <v>44</v>
      </c>
      <c r="U795" s="36"/>
      <c r="V795" s="36"/>
      <c r="W795" s="37"/>
      <c r="X795" s="41" t="s">
        <v>45</v>
      </c>
      <c r="Y795" s="36"/>
      <c r="Z795" s="36"/>
      <c r="AA795" s="37"/>
      <c r="AB795" s="41" t="s">
        <v>46</v>
      </c>
      <c r="AC795" s="36"/>
      <c r="AD795" s="36"/>
      <c r="AE795" s="36"/>
      <c r="AF795" s="37"/>
      <c r="AG795" s="16" t="s">
        <v>47</v>
      </c>
      <c r="AH795" s="41" t="s">
        <v>266</v>
      </c>
      <c r="AI795" s="36"/>
      <c r="AJ795" s="36"/>
      <c r="AK795" s="36"/>
      <c r="AL795" s="36"/>
      <c r="AM795" s="37"/>
      <c r="AN795" s="41" t="s">
        <v>49</v>
      </c>
      <c r="AO795" s="37"/>
      <c r="AP795" s="41" t="s">
        <v>50</v>
      </c>
      <c r="AQ795" s="36"/>
      <c r="AR795" s="37"/>
      <c r="AS795" s="41" t="s">
        <v>265</v>
      </c>
      <c r="AT795" s="36"/>
      <c r="AU795" s="36"/>
      <c r="AV795" s="36"/>
      <c r="AW795" s="37"/>
      <c r="AX795" s="41" t="s">
        <v>264</v>
      </c>
      <c r="AY795" s="36"/>
      <c r="AZ795" s="37"/>
      <c r="BA795" s="41" t="s">
        <v>51</v>
      </c>
      <c r="BB795" s="36"/>
      <c r="BC795" s="36"/>
      <c r="BD795" s="36"/>
      <c r="BE795" s="36"/>
      <c r="BF795" s="36"/>
      <c r="BG795" s="36"/>
      <c r="BH795" s="37"/>
      <c r="BI795" s="41" t="s">
        <v>52</v>
      </c>
      <c r="BJ795" s="37"/>
    </row>
    <row r="796" spans="1:62" x14ac:dyDescent="0.25">
      <c r="A796" s="49">
        <v>44870.530289351853</v>
      </c>
      <c r="B796" s="37"/>
      <c r="C796" s="45">
        <v>20117</v>
      </c>
      <c r="D796" s="37"/>
      <c r="E796" s="45" t="s">
        <v>138</v>
      </c>
      <c r="F796" s="36"/>
      <c r="G796" s="36"/>
      <c r="H796" s="36"/>
      <c r="I796" s="36"/>
      <c r="J796" s="37"/>
      <c r="K796" s="45"/>
      <c r="L796" s="36"/>
      <c r="M796" s="36"/>
      <c r="N796" s="36"/>
      <c r="O796" s="37"/>
      <c r="P796" s="45" t="s">
        <v>417</v>
      </c>
      <c r="Q796" s="36"/>
      <c r="R796" s="36"/>
      <c r="S796" s="37"/>
      <c r="T796" s="40">
        <v>818559</v>
      </c>
      <c r="U796" s="36"/>
      <c r="V796" s="36"/>
      <c r="W796" s="37"/>
      <c r="X796" s="45">
        <v>252</v>
      </c>
      <c r="Y796" s="36"/>
      <c r="Z796" s="36"/>
      <c r="AA796" s="37"/>
      <c r="AB796" s="45">
        <v>1</v>
      </c>
      <c r="AC796" s="36"/>
      <c r="AD796" s="36"/>
      <c r="AE796" s="36"/>
      <c r="AF796" s="37"/>
      <c r="AG796" s="15" t="s">
        <v>54</v>
      </c>
      <c r="AH796" s="35">
        <v>255</v>
      </c>
      <c r="AI796" s="36"/>
      <c r="AJ796" s="36"/>
      <c r="AK796" s="36"/>
      <c r="AL796" s="36"/>
      <c r="AM796" s="37"/>
      <c r="AN796" s="47">
        <v>7.04</v>
      </c>
      <c r="AO796" s="37"/>
      <c r="AP796" s="35">
        <v>1795.2</v>
      </c>
      <c r="AQ796" s="36"/>
      <c r="AR796" s="37"/>
      <c r="AS796" s="35">
        <v>0.98823529411760003</v>
      </c>
      <c r="AT796" s="36"/>
      <c r="AU796" s="36"/>
      <c r="AV796" s="36"/>
      <c r="AW796" s="37"/>
      <c r="AX796" s="35">
        <v>7.1238095238095243</v>
      </c>
      <c r="AY796" s="36"/>
      <c r="AZ796" s="37"/>
      <c r="BA796" s="48">
        <v>44876</v>
      </c>
      <c r="BB796" s="36"/>
      <c r="BC796" s="36"/>
      <c r="BD796" s="36"/>
      <c r="BE796" s="36"/>
      <c r="BF796" s="36"/>
      <c r="BG796" s="36"/>
      <c r="BH796" s="37"/>
      <c r="BI796" s="45" t="s">
        <v>278</v>
      </c>
      <c r="BJ796" s="37"/>
    </row>
    <row r="797" spans="1:62" x14ac:dyDescent="0.25">
      <c r="A797" s="49">
        <v>44871.475694444445</v>
      </c>
      <c r="B797" s="37"/>
      <c r="C797" s="45">
        <v>1002</v>
      </c>
      <c r="D797" s="37"/>
      <c r="E797" s="45" t="s">
        <v>64</v>
      </c>
      <c r="F797" s="36"/>
      <c r="G797" s="36"/>
      <c r="H797" s="36"/>
      <c r="I797" s="36"/>
      <c r="J797" s="37"/>
      <c r="K797" s="45"/>
      <c r="L797" s="36"/>
      <c r="M797" s="36"/>
      <c r="N797" s="36"/>
      <c r="O797" s="37"/>
      <c r="P797" s="45"/>
      <c r="Q797" s="36"/>
      <c r="R797" s="36"/>
      <c r="S797" s="37"/>
      <c r="T797" s="40">
        <v>819327</v>
      </c>
      <c r="U797" s="36"/>
      <c r="V797" s="36"/>
      <c r="W797" s="37"/>
      <c r="X797" s="45">
        <v>768</v>
      </c>
      <c r="Y797" s="36"/>
      <c r="Z797" s="36"/>
      <c r="AA797" s="37"/>
      <c r="AB797" s="45">
        <v>1</v>
      </c>
      <c r="AC797" s="36"/>
      <c r="AD797" s="36"/>
      <c r="AE797" s="36"/>
      <c r="AF797" s="37"/>
      <c r="AG797" s="15" t="s">
        <v>54</v>
      </c>
      <c r="AH797" s="35">
        <v>406.95</v>
      </c>
      <c r="AI797" s="36"/>
      <c r="AJ797" s="36"/>
      <c r="AK797" s="36"/>
      <c r="AL797" s="36"/>
      <c r="AM797" s="37"/>
      <c r="AN797" s="47">
        <v>6.79</v>
      </c>
      <c r="AO797" s="37"/>
      <c r="AP797" s="35">
        <v>2763.19</v>
      </c>
      <c r="AQ797" s="36"/>
      <c r="AR797" s="37"/>
      <c r="AS797" s="35">
        <v>1.8872097309250999</v>
      </c>
      <c r="AT797" s="36"/>
      <c r="AU797" s="36"/>
      <c r="AV797" s="36"/>
      <c r="AW797" s="37"/>
      <c r="AX797" s="35">
        <v>3.5979036458333336</v>
      </c>
      <c r="AY797" s="36"/>
      <c r="AZ797" s="37"/>
      <c r="BA797" s="48">
        <v>44876</v>
      </c>
      <c r="BB797" s="36"/>
      <c r="BC797" s="36"/>
      <c r="BD797" s="36"/>
      <c r="BE797" s="36"/>
      <c r="BF797" s="36"/>
      <c r="BG797" s="36"/>
      <c r="BH797" s="37"/>
      <c r="BI797" s="45" t="s">
        <v>185</v>
      </c>
      <c r="BJ797" s="37"/>
    </row>
    <row r="798" spans="1:62" x14ac:dyDescent="0.25">
      <c r="A798" s="49">
        <v>44872.754808645834</v>
      </c>
      <c r="B798" s="37"/>
      <c r="C798" s="45">
        <v>26077</v>
      </c>
      <c r="D798" s="37"/>
      <c r="E798" s="45" t="s">
        <v>65</v>
      </c>
      <c r="F798" s="36"/>
      <c r="G798" s="36"/>
      <c r="H798" s="36"/>
      <c r="I798" s="36"/>
      <c r="J798" s="37"/>
      <c r="K798" s="45"/>
      <c r="L798" s="36"/>
      <c r="M798" s="36"/>
      <c r="N798" s="36"/>
      <c r="O798" s="37"/>
      <c r="P798" s="45"/>
      <c r="Q798" s="36"/>
      <c r="R798" s="36"/>
      <c r="S798" s="37"/>
      <c r="T798" s="40">
        <v>819902</v>
      </c>
      <c r="U798" s="36"/>
      <c r="V798" s="36"/>
      <c r="W798" s="37"/>
      <c r="X798" s="45">
        <v>575</v>
      </c>
      <c r="Y798" s="36"/>
      <c r="Z798" s="36"/>
      <c r="AA798" s="37"/>
      <c r="AB798" s="45">
        <v>1</v>
      </c>
      <c r="AC798" s="36"/>
      <c r="AD798" s="36"/>
      <c r="AE798" s="36"/>
      <c r="AF798" s="37"/>
      <c r="AG798" s="15" t="s">
        <v>54</v>
      </c>
      <c r="AH798" s="35">
        <v>330.01</v>
      </c>
      <c r="AI798" s="36"/>
      <c r="AJ798" s="36"/>
      <c r="AK798" s="36"/>
      <c r="AL798" s="36"/>
      <c r="AM798" s="37"/>
      <c r="AN798" s="47">
        <v>6.59</v>
      </c>
      <c r="AO798" s="37"/>
      <c r="AP798" s="35">
        <v>2174.77</v>
      </c>
      <c r="AQ798" s="36"/>
      <c r="AR798" s="37"/>
      <c r="AS798" s="35">
        <v>1.7423714432894999</v>
      </c>
      <c r="AT798" s="36"/>
      <c r="AU798" s="36"/>
      <c r="AV798" s="36"/>
      <c r="AW798" s="37"/>
      <c r="AX798" s="35">
        <v>3.7822086956521739</v>
      </c>
      <c r="AY798" s="36"/>
      <c r="AZ798" s="37"/>
      <c r="BA798" s="48">
        <v>44876</v>
      </c>
      <c r="BB798" s="36"/>
      <c r="BC798" s="36"/>
      <c r="BD798" s="36"/>
      <c r="BE798" s="36"/>
      <c r="BF798" s="36"/>
      <c r="BG798" s="36"/>
      <c r="BH798" s="37"/>
      <c r="BI798" s="45" t="s">
        <v>388</v>
      </c>
      <c r="BJ798" s="37"/>
    </row>
    <row r="799" spans="1:62" x14ac:dyDescent="0.25">
      <c r="A799" s="49">
        <v>44874.706944444442</v>
      </c>
      <c r="B799" s="37"/>
      <c r="C799" s="45">
        <v>1002</v>
      </c>
      <c r="D799" s="37"/>
      <c r="E799" s="45" t="s">
        <v>64</v>
      </c>
      <c r="F799" s="36"/>
      <c r="G799" s="36"/>
      <c r="H799" s="36"/>
      <c r="I799" s="36"/>
      <c r="J799" s="37"/>
      <c r="K799" s="45"/>
      <c r="L799" s="36"/>
      <c r="M799" s="36"/>
      <c r="N799" s="36"/>
      <c r="O799" s="37"/>
      <c r="P799" s="45"/>
      <c r="Q799" s="36"/>
      <c r="R799" s="36"/>
      <c r="S799" s="37"/>
      <c r="T799" s="40">
        <v>820477</v>
      </c>
      <c r="U799" s="36"/>
      <c r="V799" s="36"/>
      <c r="W799" s="37"/>
      <c r="X799" s="45">
        <v>575</v>
      </c>
      <c r="Y799" s="36"/>
      <c r="Z799" s="36"/>
      <c r="AA799" s="37"/>
      <c r="AB799" s="45">
        <v>1</v>
      </c>
      <c r="AC799" s="36"/>
      <c r="AD799" s="36"/>
      <c r="AE799" s="36"/>
      <c r="AF799" s="37"/>
      <c r="AG799" s="15" t="s">
        <v>54</v>
      </c>
      <c r="AH799" s="35">
        <v>304.01</v>
      </c>
      <c r="AI799" s="36"/>
      <c r="AJ799" s="36"/>
      <c r="AK799" s="36"/>
      <c r="AL799" s="36"/>
      <c r="AM799" s="37"/>
      <c r="AN799" s="47">
        <v>6.79</v>
      </c>
      <c r="AO799" s="37"/>
      <c r="AP799" s="35">
        <v>2064.23</v>
      </c>
      <c r="AQ799" s="36"/>
      <c r="AR799" s="37"/>
      <c r="AS799" s="35">
        <v>1.8913851518042</v>
      </c>
      <c r="AT799" s="36"/>
      <c r="AU799" s="36"/>
      <c r="AV799" s="36"/>
      <c r="AW799" s="37"/>
      <c r="AX799" s="35">
        <v>3.5899652173913044</v>
      </c>
      <c r="AY799" s="36"/>
      <c r="AZ799" s="37"/>
      <c r="BA799" s="48">
        <v>44886</v>
      </c>
      <c r="BB799" s="36"/>
      <c r="BC799" s="36"/>
      <c r="BD799" s="36"/>
      <c r="BE799" s="36"/>
      <c r="BF799" s="36"/>
      <c r="BG799" s="36"/>
      <c r="BH799" s="37"/>
      <c r="BI799" s="45" t="s">
        <v>185</v>
      </c>
      <c r="BJ799" s="37"/>
    </row>
    <row r="800" spans="1:62" x14ac:dyDescent="0.25">
      <c r="A800" s="49">
        <v>44882.772673611107</v>
      </c>
      <c r="B800" s="37"/>
      <c r="C800" s="45">
        <v>20117</v>
      </c>
      <c r="D800" s="37"/>
      <c r="E800" s="45" t="s">
        <v>138</v>
      </c>
      <c r="F800" s="36"/>
      <c r="G800" s="36"/>
      <c r="H800" s="36"/>
      <c r="I800" s="36"/>
      <c r="J800" s="37"/>
      <c r="K800" s="45"/>
      <c r="L800" s="36"/>
      <c r="M800" s="36"/>
      <c r="N800" s="36"/>
      <c r="O800" s="37"/>
      <c r="P800" s="45" t="s">
        <v>417</v>
      </c>
      <c r="Q800" s="36"/>
      <c r="R800" s="36"/>
      <c r="S800" s="37"/>
      <c r="T800" s="40">
        <v>821307</v>
      </c>
      <c r="U800" s="36"/>
      <c r="V800" s="36"/>
      <c r="W800" s="37"/>
      <c r="X800" s="45">
        <v>830</v>
      </c>
      <c r="Y800" s="36"/>
      <c r="Z800" s="36"/>
      <c r="AA800" s="37"/>
      <c r="AB800" s="45">
        <v>1</v>
      </c>
      <c r="AC800" s="36"/>
      <c r="AD800" s="36"/>
      <c r="AE800" s="36"/>
      <c r="AF800" s="37"/>
      <c r="AG800" s="15" t="s">
        <v>54</v>
      </c>
      <c r="AH800" s="35">
        <v>450</v>
      </c>
      <c r="AI800" s="36"/>
      <c r="AJ800" s="36"/>
      <c r="AK800" s="36"/>
      <c r="AL800" s="36"/>
      <c r="AM800" s="37"/>
      <c r="AN800" s="47">
        <v>7.04</v>
      </c>
      <c r="AO800" s="37"/>
      <c r="AP800" s="35">
        <v>3168</v>
      </c>
      <c r="AQ800" s="36"/>
      <c r="AR800" s="37"/>
      <c r="AS800" s="35">
        <v>1.8444444444443999</v>
      </c>
      <c r="AT800" s="36"/>
      <c r="AU800" s="36"/>
      <c r="AV800" s="36"/>
      <c r="AW800" s="37"/>
      <c r="AX800" s="35">
        <v>3.8168674698795182</v>
      </c>
      <c r="AY800" s="36"/>
      <c r="AZ800" s="37"/>
      <c r="BA800" s="48">
        <v>44893</v>
      </c>
      <c r="BB800" s="36"/>
      <c r="BC800" s="36"/>
      <c r="BD800" s="36"/>
      <c r="BE800" s="36"/>
      <c r="BF800" s="36"/>
      <c r="BG800" s="36"/>
      <c r="BH800" s="37"/>
      <c r="BI800" s="45" t="s">
        <v>293</v>
      </c>
      <c r="BJ800" s="37"/>
    </row>
    <row r="801" spans="1:62" x14ac:dyDescent="0.25">
      <c r="A801" s="49">
        <v>44884.500601851847</v>
      </c>
      <c r="B801" s="37"/>
      <c r="C801" s="45">
        <v>23104</v>
      </c>
      <c r="D801" s="37"/>
      <c r="E801" s="45" t="s">
        <v>17</v>
      </c>
      <c r="F801" s="36"/>
      <c r="G801" s="36"/>
      <c r="H801" s="36"/>
      <c r="I801" s="36"/>
      <c r="J801" s="37"/>
      <c r="K801" s="45"/>
      <c r="L801" s="36"/>
      <c r="M801" s="36"/>
      <c r="N801" s="36"/>
      <c r="O801" s="37"/>
      <c r="P801" s="45"/>
      <c r="Q801" s="36"/>
      <c r="R801" s="36"/>
      <c r="S801" s="37"/>
      <c r="T801" s="40">
        <v>822210</v>
      </c>
      <c r="U801" s="36"/>
      <c r="V801" s="36"/>
      <c r="W801" s="37"/>
      <c r="X801" s="45">
        <v>903</v>
      </c>
      <c r="Y801" s="36"/>
      <c r="Z801" s="36"/>
      <c r="AA801" s="37"/>
      <c r="AB801" s="45">
        <v>1</v>
      </c>
      <c r="AC801" s="36"/>
      <c r="AD801" s="36"/>
      <c r="AE801" s="36"/>
      <c r="AF801" s="37"/>
      <c r="AG801" s="15" t="s">
        <v>54</v>
      </c>
      <c r="AH801" s="35">
        <v>347.41</v>
      </c>
      <c r="AI801" s="36"/>
      <c r="AJ801" s="36"/>
      <c r="AK801" s="36"/>
      <c r="AL801" s="36"/>
      <c r="AM801" s="37"/>
      <c r="AN801" s="47">
        <v>6.09</v>
      </c>
      <c r="AO801" s="37"/>
      <c r="AP801" s="35">
        <v>2115.73</v>
      </c>
      <c r="AQ801" s="36"/>
      <c r="AR801" s="37"/>
      <c r="AS801" s="35">
        <v>2.5992343340721002</v>
      </c>
      <c r="AT801" s="36"/>
      <c r="AU801" s="36"/>
      <c r="AV801" s="36"/>
      <c r="AW801" s="37"/>
      <c r="AX801" s="35">
        <v>2.3430011074197123</v>
      </c>
      <c r="AY801" s="36"/>
      <c r="AZ801" s="37"/>
      <c r="BA801" s="48">
        <v>44893</v>
      </c>
      <c r="BB801" s="36"/>
      <c r="BC801" s="36"/>
      <c r="BD801" s="36"/>
      <c r="BE801" s="36"/>
      <c r="BF801" s="36"/>
      <c r="BG801" s="36"/>
      <c r="BH801" s="37"/>
      <c r="BI801" s="45" t="s">
        <v>317</v>
      </c>
      <c r="BJ801" s="37"/>
    </row>
    <row r="802" spans="1:62" x14ac:dyDescent="0.25">
      <c r="A802" s="49">
        <v>44889.758391203701</v>
      </c>
      <c r="B802" s="37"/>
      <c r="C802" s="45">
        <v>23104</v>
      </c>
      <c r="D802" s="37"/>
      <c r="E802" s="45" t="s">
        <v>17</v>
      </c>
      <c r="F802" s="36"/>
      <c r="G802" s="36"/>
      <c r="H802" s="36"/>
      <c r="I802" s="36"/>
      <c r="J802" s="37"/>
      <c r="K802" s="45"/>
      <c r="L802" s="36"/>
      <c r="M802" s="36"/>
      <c r="N802" s="36"/>
      <c r="O802" s="37"/>
      <c r="P802" s="45"/>
      <c r="Q802" s="36"/>
      <c r="R802" s="36"/>
      <c r="S802" s="37"/>
      <c r="T802" s="40">
        <v>823149</v>
      </c>
      <c r="U802" s="36"/>
      <c r="V802" s="36"/>
      <c r="W802" s="37"/>
      <c r="X802" s="45">
        <v>939</v>
      </c>
      <c r="Y802" s="36"/>
      <c r="Z802" s="36"/>
      <c r="AA802" s="37"/>
      <c r="AB802" s="45">
        <v>1</v>
      </c>
      <c r="AC802" s="36"/>
      <c r="AD802" s="36"/>
      <c r="AE802" s="36"/>
      <c r="AF802" s="37"/>
      <c r="AG802" s="15" t="s">
        <v>54</v>
      </c>
      <c r="AH802" s="35">
        <v>462.21</v>
      </c>
      <c r="AI802" s="36"/>
      <c r="AJ802" s="36"/>
      <c r="AK802" s="36"/>
      <c r="AL802" s="36"/>
      <c r="AM802" s="37"/>
      <c r="AN802" s="47">
        <v>6.09</v>
      </c>
      <c r="AO802" s="37"/>
      <c r="AP802" s="35">
        <v>2814.86</v>
      </c>
      <c r="AQ802" s="36"/>
      <c r="AR802" s="37"/>
      <c r="AS802" s="35">
        <v>2.0315441033296002</v>
      </c>
      <c r="AT802" s="36"/>
      <c r="AU802" s="36"/>
      <c r="AV802" s="36"/>
      <c r="AW802" s="37"/>
      <c r="AX802" s="35">
        <v>2.9977209797657083</v>
      </c>
      <c r="AY802" s="36"/>
      <c r="AZ802" s="37"/>
      <c r="BA802" s="48">
        <v>44900</v>
      </c>
      <c r="BB802" s="36"/>
      <c r="BC802" s="36"/>
      <c r="BD802" s="36"/>
      <c r="BE802" s="36"/>
      <c r="BF802" s="36"/>
      <c r="BG802" s="36"/>
      <c r="BH802" s="37"/>
      <c r="BI802" s="45" t="s">
        <v>185</v>
      </c>
      <c r="BJ802" s="37"/>
    </row>
    <row r="803" spans="1:62" x14ac:dyDescent="0.25">
      <c r="A803" s="49">
        <v>44895.659282407403</v>
      </c>
      <c r="B803" s="37"/>
      <c r="C803" s="45">
        <v>23104</v>
      </c>
      <c r="D803" s="37"/>
      <c r="E803" s="45" t="s">
        <v>17</v>
      </c>
      <c r="F803" s="36"/>
      <c r="G803" s="36"/>
      <c r="H803" s="36"/>
      <c r="I803" s="36"/>
      <c r="J803" s="37"/>
      <c r="K803" s="45"/>
      <c r="L803" s="36"/>
      <c r="M803" s="36"/>
      <c r="N803" s="36"/>
      <c r="O803" s="37"/>
      <c r="P803" s="45"/>
      <c r="Q803" s="36"/>
      <c r="R803" s="36"/>
      <c r="S803" s="37"/>
      <c r="T803" s="40">
        <v>823702</v>
      </c>
      <c r="U803" s="36"/>
      <c r="V803" s="36"/>
      <c r="W803" s="37"/>
      <c r="X803" s="45">
        <v>553</v>
      </c>
      <c r="Y803" s="36"/>
      <c r="Z803" s="36"/>
      <c r="AA803" s="37"/>
      <c r="AB803" s="45">
        <v>1</v>
      </c>
      <c r="AC803" s="36"/>
      <c r="AD803" s="36"/>
      <c r="AE803" s="36"/>
      <c r="AF803" s="37"/>
      <c r="AG803" s="15" t="s">
        <v>54</v>
      </c>
      <c r="AH803" s="35">
        <v>359.99</v>
      </c>
      <c r="AI803" s="36"/>
      <c r="AJ803" s="36"/>
      <c r="AK803" s="36"/>
      <c r="AL803" s="36"/>
      <c r="AM803" s="37"/>
      <c r="AN803" s="47">
        <v>6.09</v>
      </c>
      <c r="AO803" s="37"/>
      <c r="AP803" s="35">
        <v>2192.34</v>
      </c>
      <c r="AQ803" s="36"/>
      <c r="AR803" s="37"/>
      <c r="AS803" s="35">
        <v>1.5361537820494999</v>
      </c>
      <c r="AT803" s="36"/>
      <c r="AU803" s="36"/>
      <c r="AV803" s="36"/>
      <c r="AW803" s="37"/>
      <c r="AX803" s="35">
        <v>3.9644484629294756</v>
      </c>
      <c r="AY803" s="36"/>
      <c r="AZ803" s="37"/>
      <c r="BA803" s="48">
        <v>44900</v>
      </c>
      <c r="BB803" s="36"/>
      <c r="BC803" s="36"/>
      <c r="BD803" s="36"/>
      <c r="BE803" s="36"/>
      <c r="BF803" s="36"/>
      <c r="BG803" s="36"/>
      <c r="BH803" s="37"/>
      <c r="BI803" s="45" t="s">
        <v>185</v>
      </c>
      <c r="BJ803" s="37"/>
    </row>
    <row r="804" spans="1:62" x14ac:dyDescent="0.25">
      <c r="A804" s="49">
        <v>44896.718206018515</v>
      </c>
      <c r="B804" s="37"/>
      <c r="C804" s="45">
        <v>8270</v>
      </c>
      <c r="D804" s="37"/>
      <c r="E804" s="45" t="s">
        <v>62</v>
      </c>
      <c r="F804" s="36"/>
      <c r="G804" s="36"/>
      <c r="H804" s="36"/>
      <c r="I804" s="36"/>
      <c r="J804" s="37"/>
      <c r="K804" s="45"/>
      <c r="L804" s="36"/>
      <c r="M804" s="36"/>
      <c r="N804" s="36"/>
      <c r="O804" s="37"/>
      <c r="P804" s="45"/>
      <c r="Q804" s="36"/>
      <c r="R804" s="36"/>
      <c r="S804" s="37"/>
      <c r="T804" s="40">
        <v>824466</v>
      </c>
      <c r="U804" s="36"/>
      <c r="V804" s="36"/>
      <c r="W804" s="37"/>
      <c r="X804" s="45">
        <v>764</v>
      </c>
      <c r="Y804" s="36"/>
      <c r="Z804" s="36"/>
      <c r="AA804" s="37"/>
      <c r="AB804" s="45">
        <v>8</v>
      </c>
      <c r="AC804" s="36"/>
      <c r="AD804" s="36"/>
      <c r="AE804" s="36"/>
      <c r="AF804" s="37"/>
      <c r="AG804" s="15" t="s">
        <v>54</v>
      </c>
      <c r="AH804" s="35">
        <v>402</v>
      </c>
      <c r="AI804" s="36"/>
      <c r="AJ804" s="36"/>
      <c r="AK804" s="36"/>
      <c r="AL804" s="36"/>
      <c r="AM804" s="37"/>
      <c r="AN804" s="47">
        <v>6.69</v>
      </c>
      <c r="AO804" s="37"/>
      <c r="AP804" s="35">
        <v>2689.38</v>
      </c>
      <c r="AQ804" s="36"/>
      <c r="AR804" s="37"/>
      <c r="AS804" s="35">
        <v>1.9004975124378001</v>
      </c>
      <c r="AT804" s="36"/>
      <c r="AU804" s="36"/>
      <c r="AV804" s="36"/>
      <c r="AW804" s="37"/>
      <c r="AX804" s="35">
        <v>3.5201308900523558</v>
      </c>
      <c r="AY804" s="36"/>
      <c r="AZ804" s="37"/>
      <c r="BA804" s="48">
        <v>44907</v>
      </c>
      <c r="BB804" s="36"/>
      <c r="BC804" s="36"/>
      <c r="BD804" s="36"/>
      <c r="BE804" s="36"/>
      <c r="BF804" s="36"/>
      <c r="BG804" s="36"/>
      <c r="BH804" s="37"/>
      <c r="BI804" s="45" t="s">
        <v>185</v>
      </c>
      <c r="BJ804" s="37"/>
    </row>
    <row r="805" spans="1:62" x14ac:dyDescent="0.25">
      <c r="A805" s="49">
        <v>44897.755555555552</v>
      </c>
      <c r="B805" s="37"/>
      <c r="C805" s="45">
        <v>4315</v>
      </c>
      <c r="D805" s="37"/>
      <c r="E805" s="45" t="s">
        <v>63</v>
      </c>
      <c r="F805" s="36"/>
      <c r="G805" s="36"/>
      <c r="H805" s="36"/>
      <c r="I805" s="36"/>
      <c r="J805" s="37"/>
      <c r="K805" s="45"/>
      <c r="L805" s="36"/>
      <c r="M805" s="36"/>
      <c r="N805" s="36"/>
      <c r="O805" s="37"/>
      <c r="P805" s="45"/>
      <c r="Q805" s="36"/>
      <c r="R805" s="36"/>
      <c r="S805" s="37"/>
      <c r="T805" s="40">
        <v>825304</v>
      </c>
      <c r="U805" s="36"/>
      <c r="V805" s="36"/>
      <c r="W805" s="37"/>
      <c r="X805" s="45">
        <v>838</v>
      </c>
      <c r="Y805" s="36"/>
      <c r="Z805" s="36"/>
      <c r="AA805" s="37"/>
      <c r="AB805" s="45">
        <v>7</v>
      </c>
      <c r="AC805" s="36"/>
      <c r="AD805" s="36"/>
      <c r="AE805" s="36"/>
      <c r="AF805" s="37"/>
      <c r="AG805" s="15" t="s">
        <v>54</v>
      </c>
      <c r="AH805" s="35">
        <v>460</v>
      </c>
      <c r="AI805" s="36"/>
      <c r="AJ805" s="36"/>
      <c r="AK805" s="36"/>
      <c r="AL805" s="36"/>
      <c r="AM805" s="37"/>
      <c r="AN805" s="47">
        <v>6.58</v>
      </c>
      <c r="AO805" s="37"/>
      <c r="AP805" s="35">
        <v>3026.8</v>
      </c>
      <c r="AQ805" s="36"/>
      <c r="AR805" s="37"/>
      <c r="AS805" s="35">
        <v>1.8217391304346999</v>
      </c>
      <c r="AT805" s="36"/>
      <c r="AU805" s="36"/>
      <c r="AV805" s="36"/>
      <c r="AW805" s="37"/>
      <c r="AX805" s="35">
        <v>3.6119331742243435</v>
      </c>
      <c r="AY805" s="36"/>
      <c r="AZ805" s="37"/>
      <c r="BA805" s="48">
        <v>44907</v>
      </c>
      <c r="BB805" s="36"/>
      <c r="BC805" s="36"/>
      <c r="BD805" s="36"/>
      <c r="BE805" s="36"/>
      <c r="BF805" s="36"/>
      <c r="BG805" s="36"/>
      <c r="BH805" s="37"/>
      <c r="BI805" s="45" t="s">
        <v>185</v>
      </c>
      <c r="BJ805" s="37"/>
    </row>
    <row r="806" spans="1:62" ht="15" customHeight="1" x14ac:dyDescent="0.25">
      <c r="A806" s="41" t="s">
        <v>150</v>
      </c>
      <c r="B806" s="36"/>
      <c r="C806" s="36"/>
      <c r="D806" s="37"/>
      <c r="E806" s="41" t="s">
        <v>151</v>
      </c>
      <c r="F806" s="36"/>
      <c r="G806" s="36"/>
      <c r="H806" s="36"/>
      <c r="I806" s="36"/>
      <c r="J806" s="37"/>
      <c r="K806" s="41" t="s">
        <v>154</v>
      </c>
      <c r="L806" s="36"/>
      <c r="M806" s="36"/>
      <c r="N806" s="36"/>
      <c r="O806" s="36"/>
      <c r="P806" s="36"/>
      <c r="Q806" s="36"/>
      <c r="R806" s="36"/>
      <c r="S806" s="37"/>
      <c r="T806" s="41" t="s">
        <v>267</v>
      </c>
      <c r="U806" s="36"/>
      <c r="V806" s="36"/>
      <c r="W806" s="36"/>
      <c r="X806" s="36"/>
      <c r="Y806" s="36"/>
      <c r="Z806" s="36"/>
      <c r="AA806" s="37"/>
      <c r="AB806" s="41" t="s">
        <v>275</v>
      </c>
      <c r="AC806" s="36"/>
      <c r="AD806" s="36"/>
      <c r="AE806" s="36"/>
      <c r="AF806" s="36"/>
      <c r="AG806" s="37"/>
      <c r="AH806" s="41" t="s">
        <v>274</v>
      </c>
      <c r="AI806" s="36"/>
      <c r="AJ806" s="36"/>
      <c r="AK806" s="36"/>
      <c r="AL806" s="36"/>
      <c r="AM806" s="36"/>
      <c r="AN806" s="36"/>
      <c r="AO806" s="37"/>
      <c r="AP806" s="41" t="s">
        <v>273</v>
      </c>
      <c r="AQ806" s="36"/>
      <c r="AR806" s="36"/>
      <c r="AS806" s="36"/>
      <c r="AT806" s="36"/>
      <c r="AU806" s="36"/>
      <c r="AV806" s="36"/>
      <c r="AW806" s="37"/>
      <c r="AX806" s="41" t="s">
        <v>272</v>
      </c>
      <c r="AY806" s="36"/>
      <c r="AZ806" s="36"/>
      <c r="BA806" s="36"/>
      <c r="BB806" s="36"/>
      <c r="BC806" s="36"/>
      <c r="BD806" s="36"/>
      <c r="BE806" s="36"/>
      <c r="BF806" s="36"/>
      <c r="BG806" s="36"/>
      <c r="BH806" s="37"/>
      <c r="BI806" s="41" t="s">
        <v>265</v>
      </c>
      <c r="BJ806" s="37"/>
    </row>
    <row r="807" spans="1:62" ht="14.25" customHeight="1" x14ac:dyDescent="0.25">
      <c r="A807" s="35">
        <v>5842</v>
      </c>
      <c r="B807" s="36"/>
      <c r="C807" s="36"/>
      <c r="D807" s="37"/>
      <c r="E807" s="35">
        <v>3175.17</v>
      </c>
      <c r="F807" s="36"/>
      <c r="G807" s="36"/>
      <c r="H807" s="36"/>
      <c r="I807" s="36"/>
      <c r="J807" s="37"/>
      <c r="K807" s="35">
        <v>20893.57</v>
      </c>
      <c r="L807" s="36"/>
      <c r="M807" s="36"/>
      <c r="N807" s="36"/>
      <c r="O807" s="36"/>
      <c r="P807" s="36"/>
      <c r="Q807" s="36"/>
      <c r="R807" s="36"/>
      <c r="S807" s="37"/>
      <c r="T807" s="45">
        <v>6997</v>
      </c>
      <c r="U807" s="36"/>
      <c r="V807" s="36"/>
      <c r="W807" s="36"/>
      <c r="X807" s="36"/>
      <c r="Y807" s="36"/>
      <c r="Z807" s="36"/>
      <c r="AA807" s="37"/>
      <c r="AB807" s="35">
        <v>3777.58</v>
      </c>
      <c r="AC807" s="36"/>
      <c r="AD807" s="36"/>
      <c r="AE807" s="36"/>
      <c r="AF807" s="36"/>
      <c r="AG807" s="37"/>
      <c r="AH807" s="35">
        <v>24804.5</v>
      </c>
      <c r="AI807" s="36"/>
      <c r="AJ807" s="36"/>
      <c r="AK807" s="36"/>
      <c r="AL807" s="36"/>
      <c r="AM807" s="36"/>
      <c r="AN807" s="36"/>
      <c r="AO807" s="37"/>
      <c r="AP807" s="35">
        <v>3.5764412872304003</v>
      </c>
      <c r="AQ807" s="36"/>
      <c r="AR807" s="36"/>
      <c r="AS807" s="36"/>
      <c r="AT807" s="36"/>
      <c r="AU807" s="36"/>
      <c r="AV807" s="36"/>
      <c r="AW807" s="37"/>
      <c r="AX807" s="35">
        <v>1.839901485589748</v>
      </c>
      <c r="AY807" s="36"/>
      <c r="AZ807" s="36"/>
      <c r="BA807" s="36"/>
      <c r="BB807" s="36"/>
      <c r="BC807" s="36"/>
      <c r="BD807" s="36"/>
      <c r="BE807" s="36"/>
      <c r="BF807" s="36"/>
      <c r="BG807" s="36"/>
      <c r="BH807" s="37"/>
      <c r="BI807" s="35">
        <v>1.852244029246237</v>
      </c>
      <c r="BJ807" s="37"/>
    </row>
    <row r="808" spans="1:62" x14ac:dyDescent="0.25">
      <c r="A808" s="42"/>
      <c r="B808" s="29"/>
      <c r="C808" s="42"/>
      <c r="D808" s="29"/>
      <c r="E808" s="42"/>
      <c r="F808" s="29"/>
      <c r="G808" s="29"/>
      <c r="H808" s="29"/>
      <c r="I808" s="29"/>
      <c r="J808" s="29"/>
      <c r="K808" s="42"/>
      <c r="L808" s="29"/>
      <c r="M808" s="29"/>
      <c r="N808" s="29"/>
      <c r="O808" s="29"/>
      <c r="P808" s="42"/>
      <c r="Q808" s="29"/>
      <c r="R808" s="29"/>
      <c r="S808" s="29"/>
      <c r="T808" s="42"/>
      <c r="U808" s="29"/>
      <c r="V808" s="29"/>
      <c r="W808" s="29"/>
      <c r="X808" s="42"/>
      <c r="Y808" s="29"/>
      <c r="Z808" s="29"/>
      <c r="AA808" s="29"/>
      <c r="AB808" s="42"/>
      <c r="AC808" s="29"/>
      <c r="AD808" s="29"/>
      <c r="AE808" s="29"/>
      <c r="AF808" s="29"/>
      <c r="AG808" s="17"/>
      <c r="AH808" s="42"/>
      <c r="AI808" s="29"/>
      <c r="AJ808" s="29"/>
      <c r="AK808" s="29"/>
      <c r="AL808" s="29"/>
      <c r="AM808" s="29"/>
      <c r="AN808" s="42"/>
      <c r="AO808" s="29"/>
      <c r="AP808" s="42"/>
      <c r="AQ808" s="29"/>
      <c r="AR808" s="29"/>
      <c r="AS808" s="42"/>
      <c r="AT808" s="29"/>
      <c r="AU808" s="29"/>
      <c r="AV808" s="29"/>
      <c r="AW808" s="29"/>
      <c r="AX808" s="42"/>
      <c r="AY808" s="29"/>
      <c r="AZ808" s="29"/>
      <c r="BA808" s="42"/>
      <c r="BB808" s="29"/>
      <c r="BC808" s="29"/>
      <c r="BD808" s="29"/>
      <c r="BE808" s="29"/>
      <c r="BF808" s="29"/>
      <c r="BG808" s="29"/>
      <c r="BH808" s="29"/>
      <c r="BI808" s="42"/>
      <c r="BJ808" s="29"/>
    </row>
    <row r="809" spans="1:62" ht="14.1" customHeight="1" x14ac:dyDescent="0.25">
      <c r="A809" s="41" t="s">
        <v>185</v>
      </c>
      <c r="B809" s="36"/>
      <c r="C809" s="36"/>
      <c r="D809" s="36"/>
      <c r="E809" s="36"/>
      <c r="F809" s="36"/>
      <c r="G809" s="36"/>
      <c r="H809" s="37"/>
      <c r="I809" s="41" t="s">
        <v>271</v>
      </c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7"/>
      <c r="V809" s="41" t="s">
        <v>270</v>
      </c>
      <c r="W809" s="36"/>
      <c r="X809" s="36"/>
      <c r="Y809" s="36"/>
      <c r="Z809" s="36"/>
      <c r="AA809" s="36"/>
      <c r="AB809" s="36"/>
      <c r="AC809" s="36"/>
      <c r="AD809" s="36"/>
      <c r="AE809" s="36"/>
      <c r="AF809" s="36"/>
      <c r="AG809" s="36"/>
      <c r="AH809" s="36"/>
      <c r="AI809" s="36"/>
      <c r="AJ809" s="36"/>
      <c r="AK809" s="37"/>
      <c r="AL809" s="41" t="s">
        <v>269</v>
      </c>
      <c r="AM809" s="36"/>
      <c r="AN809" s="36"/>
      <c r="AO809" s="36"/>
      <c r="AP809" s="36"/>
      <c r="AQ809" s="36"/>
      <c r="AR809" s="36"/>
      <c r="AS809" s="36"/>
      <c r="AT809" s="36"/>
      <c r="AU809" s="36"/>
      <c r="AV809" s="36"/>
      <c r="AW809" s="36"/>
      <c r="AX809" s="36"/>
      <c r="AY809" s="37"/>
      <c r="AZ809" s="41" t="s">
        <v>152</v>
      </c>
      <c r="BA809" s="36"/>
      <c r="BB809" s="36"/>
      <c r="BC809" s="36"/>
      <c r="BD809" s="36"/>
      <c r="BE809" s="36"/>
      <c r="BF809" s="36"/>
      <c r="BG809" s="36"/>
      <c r="BH809" s="36"/>
      <c r="BI809" s="36"/>
      <c r="BJ809" s="37"/>
    </row>
    <row r="810" spans="1:62" ht="14.1" customHeight="1" x14ac:dyDescent="0.25">
      <c r="A810" s="45" t="s">
        <v>158</v>
      </c>
      <c r="B810" s="36"/>
      <c r="C810" s="36"/>
      <c r="D810" s="36"/>
      <c r="E810" s="36"/>
      <c r="F810" s="36"/>
      <c r="G810" s="36"/>
      <c r="H810" s="37"/>
      <c r="I810" s="35">
        <v>3777.58</v>
      </c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7"/>
      <c r="V810" s="35">
        <v>84.053018069769536</v>
      </c>
      <c r="W810" s="36"/>
      <c r="X810" s="36"/>
      <c r="Y810" s="36"/>
      <c r="Z810" s="36"/>
      <c r="AA810" s="36"/>
      <c r="AB810" s="36"/>
      <c r="AC810" s="36"/>
      <c r="AD810" s="36"/>
      <c r="AE810" s="36"/>
      <c r="AF810" s="36"/>
      <c r="AG810" s="36"/>
      <c r="AH810" s="36"/>
      <c r="AI810" s="36"/>
      <c r="AJ810" s="36"/>
      <c r="AK810" s="37"/>
      <c r="AL810" s="46">
        <v>1</v>
      </c>
      <c r="AM810" s="36"/>
      <c r="AN810" s="36"/>
      <c r="AO810" s="36"/>
      <c r="AP810" s="36"/>
      <c r="AQ810" s="36"/>
      <c r="AR810" s="36"/>
      <c r="AS810" s="36"/>
      <c r="AT810" s="36"/>
      <c r="AU810" s="36"/>
      <c r="AV810" s="36"/>
      <c r="AW810" s="36"/>
      <c r="AX810" s="36"/>
      <c r="AY810" s="37"/>
      <c r="AZ810" s="35">
        <v>24804.5</v>
      </c>
      <c r="BA810" s="36"/>
      <c r="BB810" s="36"/>
      <c r="BC810" s="36"/>
      <c r="BD810" s="36"/>
      <c r="BE810" s="36"/>
      <c r="BF810" s="36"/>
      <c r="BG810" s="36"/>
      <c r="BH810" s="36"/>
      <c r="BI810" s="36"/>
      <c r="BJ810" s="37"/>
    </row>
    <row r="811" spans="1:62" ht="0.45" customHeight="1" x14ac:dyDescent="0.25"/>
    <row r="812" spans="1:62" ht="6" customHeight="1" x14ac:dyDescent="0.25">
      <c r="A812" s="50"/>
      <c r="B812" s="37"/>
      <c r="C812" s="50"/>
      <c r="D812" s="36"/>
      <c r="E812" s="36"/>
      <c r="F812" s="36"/>
      <c r="G812" s="36"/>
      <c r="H812" s="36"/>
      <c r="I812" s="36"/>
      <c r="J812" s="37"/>
      <c r="K812" s="50"/>
      <c r="L812" s="36"/>
      <c r="M812" s="36"/>
      <c r="N812" s="36"/>
      <c r="O812" s="36"/>
      <c r="P812" s="36"/>
      <c r="Q812" s="36"/>
      <c r="R812" s="36"/>
      <c r="S812" s="37"/>
      <c r="T812" s="50"/>
      <c r="U812" s="36"/>
      <c r="V812" s="36"/>
      <c r="W812" s="36"/>
      <c r="X812" s="36"/>
      <c r="Y812" s="36"/>
      <c r="Z812" s="36"/>
      <c r="AA812" s="37"/>
      <c r="AB812" s="50"/>
      <c r="AC812" s="36"/>
      <c r="AD812" s="36"/>
      <c r="AE812" s="36"/>
      <c r="AF812" s="36"/>
      <c r="AG812" s="37"/>
      <c r="AH812" s="50"/>
      <c r="AI812" s="36"/>
      <c r="AJ812" s="36"/>
      <c r="AK812" s="36"/>
      <c r="AL812" s="36"/>
      <c r="AM812" s="36"/>
      <c r="AN812" s="36"/>
      <c r="AO812" s="37"/>
      <c r="AP812" s="50"/>
      <c r="AQ812" s="36"/>
      <c r="AR812" s="36"/>
      <c r="AS812" s="36"/>
      <c r="AT812" s="36"/>
      <c r="AU812" s="36"/>
      <c r="AV812" s="36"/>
      <c r="AW812" s="37"/>
      <c r="AX812" s="50"/>
      <c r="AY812" s="36"/>
      <c r="AZ812" s="36"/>
      <c r="BA812" s="36"/>
      <c r="BB812" s="36"/>
      <c r="BC812" s="36"/>
      <c r="BD812" s="36"/>
      <c r="BE812" s="36"/>
      <c r="BF812" s="36"/>
      <c r="BG812" s="36"/>
      <c r="BH812" s="36"/>
      <c r="BI812" s="36"/>
      <c r="BJ812" s="37"/>
    </row>
    <row r="813" spans="1:62" ht="16.95" customHeight="1" x14ac:dyDescent="0.25">
      <c r="A813" s="52"/>
      <c r="B813" s="37"/>
      <c r="C813" s="51" t="s">
        <v>36</v>
      </c>
      <c r="D813" s="36"/>
      <c r="E813" s="36"/>
      <c r="F813" s="36"/>
      <c r="G813" s="36"/>
      <c r="H813" s="36"/>
      <c r="I813" s="36"/>
      <c r="J813" s="37"/>
      <c r="K813" s="51" t="s">
        <v>292</v>
      </c>
      <c r="L813" s="36"/>
      <c r="M813" s="36"/>
      <c r="N813" s="36"/>
      <c r="O813" s="36"/>
      <c r="P813" s="36"/>
      <c r="Q813" s="36"/>
      <c r="R813" s="36"/>
      <c r="S813" s="37"/>
      <c r="T813" s="51" t="s">
        <v>42</v>
      </c>
      <c r="U813" s="36"/>
      <c r="V813" s="36"/>
      <c r="W813" s="36"/>
      <c r="X813" s="36"/>
      <c r="Y813" s="36"/>
      <c r="Z813" s="36"/>
      <c r="AA813" s="37"/>
      <c r="AB813" s="51" t="s">
        <v>43</v>
      </c>
      <c r="AC813" s="36"/>
      <c r="AD813" s="36"/>
      <c r="AE813" s="36"/>
      <c r="AF813" s="36"/>
      <c r="AG813" s="37"/>
      <c r="AH813" s="51" t="s">
        <v>291</v>
      </c>
      <c r="AI813" s="36"/>
      <c r="AJ813" s="36"/>
      <c r="AK813" s="36"/>
      <c r="AL813" s="36"/>
      <c r="AM813" s="36"/>
      <c r="AN813" s="36"/>
      <c r="AO813" s="37"/>
      <c r="AP813" s="51" t="s">
        <v>290</v>
      </c>
      <c r="AQ813" s="36"/>
      <c r="AR813" s="36"/>
      <c r="AS813" s="36"/>
      <c r="AT813" s="36"/>
      <c r="AU813" s="36"/>
      <c r="AV813" s="36"/>
      <c r="AW813" s="37"/>
      <c r="AX813" s="51" t="s">
        <v>47</v>
      </c>
      <c r="AY813" s="36"/>
      <c r="AZ813" s="37"/>
      <c r="BA813" s="51" t="s">
        <v>289</v>
      </c>
      <c r="BB813" s="36"/>
      <c r="BC813" s="36"/>
      <c r="BD813" s="36"/>
      <c r="BE813" s="36"/>
      <c r="BF813" s="36"/>
      <c r="BG813" s="36"/>
      <c r="BH813" s="37"/>
      <c r="BI813" s="51" t="s">
        <v>288</v>
      </c>
      <c r="BJ813" s="37"/>
    </row>
    <row r="814" spans="1:62" ht="14.25" customHeight="1" x14ac:dyDescent="0.25">
      <c r="A814" s="50"/>
      <c r="B814" s="37"/>
      <c r="C814" s="45" t="s">
        <v>287</v>
      </c>
      <c r="D814" s="36"/>
      <c r="E814" s="36"/>
      <c r="F814" s="36"/>
      <c r="G814" s="36"/>
      <c r="H814" s="36"/>
      <c r="I814" s="36"/>
      <c r="J814" s="37"/>
      <c r="K814" s="45">
        <v>84</v>
      </c>
      <c r="L814" s="36"/>
      <c r="M814" s="36"/>
      <c r="N814" s="36"/>
      <c r="O814" s="36"/>
      <c r="P814" s="36"/>
      <c r="Q814" s="36"/>
      <c r="R814" s="36"/>
      <c r="S814" s="37"/>
      <c r="T814" s="45" t="s">
        <v>66</v>
      </c>
      <c r="U814" s="36"/>
      <c r="V814" s="36"/>
      <c r="W814" s="36"/>
      <c r="X814" s="36"/>
      <c r="Y814" s="36"/>
      <c r="Z814" s="36"/>
      <c r="AA814" s="37"/>
      <c r="AB814" s="45">
        <v>728004</v>
      </c>
      <c r="AC814" s="36"/>
      <c r="AD814" s="36"/>
      <c r="AE814" s="36"/>
      <c r="AF814" s="36"/>
      <c r="AG814" s="37"/>
      <c r="AH814" s="45" t="s">
        <v>415</v>
      </c>
      <c r="AI814" s="36"/>
      <c r="AJ814" s="36"/>
      <c r="AK814" s="36"/>
      <c r="AL814" s="36"/>
      <c r="AM814" s="36"/>
      <c r="AN814" s="36"/>
      <c r="AO814" s="37"/>
      <c r="AP814" s="45" t="s">
        <v>416</v>
      </c>
      <c r="AQ814" s="36"/>
      <c r="AR814" s="36"/>
      <c r="AS814" s="36"/>
      <c r="AT814" s="36"/>
      <c r="AU814" s="36"/>
      <c r="AV814" s="36"/>
      <c r="AW814" s="37"/>
      <c r="AX814" s="45" t="s">
        <v>284</v>
      </c>
      <c r="AY814" s="36"/>
      <c r="AZ814" s="37"/>
      <c r="BA814" s="45">
        <v>2</v>
      </c>
      <c r="BB814" s="36"/>
      <c r="BC814" s="36"/>
      <c r="BD814" s="36"/>
      <c r="BE814" s="36"/>
      <c r="BF814" s="36"/>
      <c r="BG814" s="36"/>
      <c r="BH814" s="37"/>
      <c r="BI814" s="45">
        <v>2.5</v>
      </c>
      <c r="BJ814" s="37"/>
    </row>
    <row r="815" spans="1:62" ht="3.75" customHeight="1" x14ac:dyDescent="0.25">
      <c r="A815" s="50"/>
      <c r="B815" s="37"/>
      <c r="C815" s="50"/>
      <c r="D815" s="36"/>
      <c r="E815" s="36"/>
      <c r="F815" s="36"/>
      <c r="G815" s="36"/>
      <c r="H815" s="36"/>
      <c r="I815" s="36"/>
      <c r="J815" s="37"/>
      <c r="K815" s="50"/>
      <c r="L815" s="36"/>
      <c r="M815" s="36"/>
      <c r="N815" s="36"/>
      <c r="O815" s="36"/>
      <c r="P815" s="36"/>
      <c r="Q815" s="36"/>
      <c r="R815" s="36"/>
      <c r="S815" s="37"/>
      <c r="T815" s="50"/>
      <c r="U815" s="36"/>
      <c r="V815" s="36"/>
      <c r="W815" s="36"/>
      <c r="X815" s="36"/>
      <c r="Y815" s="36"/>
      <c r="Z815" s="36"/>
      <c r="AA815" s="37"/>
      <c r="AB815" s="50"/>
      <c r="AC815" s="36"/>
      <c r="AD815" s="36"/>
      <c r="AE815" s="36"/>
      <c r="AF815" s="36"/>
      <c r="AG815" s="37"/>
      <c r="AH815" s="50"/>
      <c r="AI815" s="36"/>
      <c r="AJ815" s="36"/>
      <c r="AK815" s="36"/>
      <c r="AL815" s="36"/>
      <c r="AM815" s="36"/>
      <c r="AN815" s="36"/>
      <c r="AO815" s="37"/>
      <c r="AP815" s="50"/>
      <c r="AQ815" s="36"/>
      <c r="AR815" s="36"/>
      <c r="AS815" s="36"/>
      <c r="AT815" s="36"/>
      <c r="AU815" s="36"/>
      <c r="AV815" s="36"/>
      <c r="AW815" s="37"/>
      <c r="AX815" s="50"/>
      <c r="AY815" s="36"/>
      <c r="AZ815" s="36"/>
      <c r="BA815" s="36"/>
      <c r="BB815" s="36"/>
      <c r="BC815" s="36"/>
      <c r="BD815" s="36"/>
      <c r="BE815" s="36"/>
      <c r="BF815" s="36"/>
      <c r="BG815" s="36"/>
      <c r="BH815" s="36"/>
      <c r="BI815" s="36"/>
      <c r="BJ815" s="37"/>
    </row>
    <row r="816" spans="1:62" x14ac:dyDescent="0.25">
      <c r="A816" s="41" t="s">
        <v>39</v>
      </c>
      <c r="B816" s="37"/>
      <c r="C816" s="41" t="s">
        <v>41</v>
      </c>
      <c r="D816" s="37"/>
      <c r="E816" s="41" t="s">
        <v>11</v>
      </c>
      <c r="F816" s="36"/>
      <c r="G816" s="36"/>
      <c r="H816" s="36"/>
      <c r="I816" s="36"/>
      <c r="J816" s="37"/>
      <c r="K816" s="41" t="s">
        <v>283</v>
      </c>
      <c r="L816" s="36"/>
      <c r="M816" s="36"/>
      <c r="N816" s="36"/>
      <c r="O816" s="37"/>
      <c r="P816" s="41" t="s">
        <v>38</v>
      </c>
      <c r="Q816" s="36"/>
      <c r="R816" s="36"/>
      <c r="S816" s="37"/>
      <c r="T816" s="41" t="s">
        <v>44</v>
      </c>
      <c r="U816" s="36"/>
      <c r="V816" s="36"/>
      <c r="W816" s="37"/>
      <c r="X816" s="41" t="s">
        <v>45</v>
      </c>
      <c r="Y816" s="36"/>
      <c r="Z816" s="36"/>
      <c r="AA816" s="37"/>
      <c r="AB816" s="41" t="s">
        <v>46</v>
      </c>
      <c r="AC816" s="36"/>
      <c r="AD816" s="36"/>
      <c r="AE816" s="36"/>
      <c r="AF816" s="37"/>
      <c r="AG816" s="16" t="s">
        <v>47</v>
      </c>
      <c r="AH816" s="41" t="s">
        <v>266</v>
      </c>
      <c r="AI816" s="36"/>
      <c r="AJ816" s="36"/>
      <c r="AK816" s="36"/>
      <c r="AL816" s="36"/>
      <c r="AM816" s="37"/>
      <c r="AN816" s="41" t="s">
        <v>49</v>
      </c>
      <c r="AO816" s="37"/>
      <c r="AP816" s="41" t="s">
        <v>50</v>
      </c>
      <c r="AQ816" s="36"/>
      <c r="AR816" s="37"/>
      <c r="AS816" s="41" t="s">
        <v>265</v>
      </c>
      <c r="AT816" s="36"/>
      <c r="AU816" s="36"/>
      <c r="AV816" s="36"/>
      <c r="AW816" s="37"/>
      <c r="AX816" s="41" t="s">
        <v>264</v>
      </c>
      <c r="AY816" s="36"/>
      <c r="AZ816" s="37"/>
      <c r="BA816" s="41" t="s">
        <v>51</v>
      </c>
      <c r="BB816" s="36"/>
      <c r="BC816" s="36"/>
      <c r="BD816" s="36"/>
      <c r="BE816" s="36"/>
      <c r="BF816" s="36"/>
      <c r="BG816" s="36"/>
      <c r="BH816" s="37"/>
      <c r="BI816" s="41" t="s">
        <v>52</v>
      </c>
      <c r="BJ816" s="37"/>
    </row>
    <row r="817" spans="1:62" x14ac:dyDescent="0.25">
      <c r="A817" s="49">
        <v>44869.47152777778</v>
      </c>
      <c r="B817" s="37"/>
      <c r="C817" s="45">
        <v>23104</v>
      </c>
      <c r="D817" s="37"/>
      <c r="E817" s="45" t="s">
        <v>17</v>
      </c>
      <c r="F817" s="36"/>
      <c r="G817" s="36"/>
      <c r="H817" s="36"/>
      <c r="I817" s="36"/>
      <c r="J817" s="37"/>
      <c r="K817" s="45"/>
      <c r="L817" s="36"/>
      <c r="M817" s="36"/>
      <c r="N817" s="36"/>
      <c r="O817" s="37"/>
      <c r="P817" s="45"/>
      <c r="Q817" s="36"/>
      <c r="R817" s="36"/>
      <c r="S817" s="37"/>
      <c r="T817" s="40">
        <v>348967</v>
      </c>
      <c r="U817" s="36"/>
      <c r="V817" s="36"/>
      <c r="W817" s="37"/>
      <c r="X817" s="45">
        <v>964</v>
      </c>
      <c r="Y817" s="36"/>
      <c r="Z817" s="36"/>
      <c r="AA817" s="37"/>
      <c r="AB817" s="45">
        <v>1</v>
      </c>
      <c r="AC817" s="36"/>
      <c r="AD817" s="36"/>
      <c r="AE817" s="36"/>
      <c r="AF817" s="37"/>
      <c r="AG817" s="15" t="s">
        <v>54</v>
      </c>
      <c r="AH817" s="35">
        <v>521.27</v>
      </c>
      <c r="AI817" s="36"/>
      <c r="AJ817" s="36"/>
      <c r="AK817" s="36"/>
      <c r="AL817" s="36"/>
      <c r="AM817" s="37"/>
      <c r="AN817" s="47">
        <v>5.96</v>
      </c>
      <c r="AO817" s="37"/>
      <c r="AP817" s="35">
        <v>3106.77</v>
      </c>
      <c r="AQ817" s="36"/>
      <c r="AR817" s="37"/>
      <c r="AS817" s="35">
        <v>1.8493295221285999</v>
      </c>
      <c r="AT817" s="36"/>
      <c r="AU817" s="36"/>
      <c r="AV817" s="36"/>
      <c r="AW817" s="37"/>
      <c r="AX817" s="35">
        <v>3.2227904564315355</v>
      </c>
      <c r="AY817" s="36"/>
      <c r="AZ817" s="37"/>
      <c r="BA817" s="48">
        <v>44876</v>
      </c>
      <c r="BB817" s="36"/>
      <c r="BC817" s="36"/>
      <c r="BD817" s="36"/>
      <c r="BE817" s="36"/>
      <c r="BF817" s="36"/>
      <c r="BG817" s="36"/>
      <c r="BH817" s="37"/>
      <c r="BI817" s="45" t="s">
        <v>312</v>
      </c>
      <c r="BJ817" s="37"/>
    </row>
    <row r="818" spans="1:62" x14ac:dyDescent="0.25">
      <c r="A818" s="49">
        <v>44872.786111111112</v>
      </c>
      <c r="B818" s="37"/>
      <c r="C818" s="45">
        <v>23104</v>
      </c>
      <c r="D818" s="37"/>
      <c r="E818" s="45" t="s">
        <v>17</v>
      </c>
      <c r="F818" s="36"/>
      <c r="G818" s="36"/>
      <c r="H818" s="36"/>
      <c r="I818" s="36"/>
      <c r="J818" s="37"/>
      <c r="K818" s="45"/>
      <c r="L818" s="36"/>
      <c r="M818" s="36"/>
      <c r="N818" s="36"/>
      <c r="O818" s="37"/>
      <c r="P818" s="45"/>
      <c r="Q818" s="36"/>
      <c r="R818" s="36"/>
      <c r="S818" s="37"/>
      <c r="T818" s="40">
        <v>349401</v>
      </c>
      <c r="U818" s="36"/>
      <c r="V818" s="36"/>
      <c r="W818" s="37"/>
      <c r="X818" s="45">
        <v>434</v>
      </c>
      <c r="Y818" s="36"/>
      <c r="Z818" s="36"/>
      <c r="AA818" s="37"/>
      <c r="AB818" s="45">
        <v>1</v>
      </c>
      <c r="AC818" s="36"/>
      <c r="AD818" s="36"/>
      <c r="AE818" s="36"/>
      <c r="AF818" s="37"/>
      <c r="AG818" s="15" t="s">
        <v>54</v>
      </c>
      <c r="AH818" s="35">
        <v>349.7</v>
      </c>
      <c r="AI818" s="36"/>
      <c r="AJ818" s="36"/>
      <c r="AK818" s="36"/>
      <c r="AL818" s="36"/>
      <c r="AM818" s="37"/>
      <c r="AN818" s="47">
        <v>5.96</v>
      </c>
      <c r="AO818" s="37"/>
      <c r="AP818" s="35">
        <v>2084.21</v>
      </c>
      <c r="AQ818" s="36"/>
      <c r="AR818" s="37"/>
      <c r="AS818" s="35">
        <v>1.2410637689447999</v>
      </c>
      <c r="AT818" s="36"/>
      <c r="AU818" s="36"/>
      <c r="AV818" s="36"/>
      <c r="AW818" s="37"/>
      <c r="AX818" s="35">
        <v>4.8023271889400929</v>
      </c>
      <c r="AY818" s="36"/>
      <c r="AZ818" s="37"/>
      <c r="BA818" s="48">
        <v>44886</v>
      </c>
      <c r="BB818" s="36"/>
      <c r="BC818" s="36"/>
      <c r="BD818" s="36"/>
      <c r="BE818" s="36"/>
      <c r="BF818" s="36"/>
      <c r="BG818" s="36"/>
      <c r="BH818" s="37"/>
      <c r="BI818" s="45" t="s">
        <v>312</v>
      </c>
      <c r="BJ818" s="37"/>
    </row>
    <row r="819" spans="1:62" x14ac:dyDescent="0.25">
      <c r="A819" s="49">
        <v>44881.393749999996</v>
      </c>
      <c r="B819" s="37"/>
      <c r="C819" s="45">
        <v>23104</v>
      </c>
      <c r="D819" s="37"/>
      <c r="E819" s="45" t="s">
        <v>17</v>
      </c>
      <c r="F819" s="36"/>
      <c r="G819" s="36"/>
      <c r="H819" s="36"/>
      <c r="I819" s="36"/>
      <c r="J819" s="37"/>
      <c r="K819" s="45"/>
      <c r="L819" s="36"/>
      <c r="M819" s="36"/>
      <c r="N819" s="36"/>
      <c r="O819" s="37"/>
      <c r="P819" s="45"/>
      <c r="Q819" s="36"/>
      <c r="R819" s="36"/>
      <c r="S819" s="37"/>
      <c r="T819" s="40">
        <v>351073</v>
      </c>
      <c r="U819" s="36"/>
      <c r="V819" s="36"/>
      <c r="W819" s="37"/>
      <c r="X819" s="45">
        <v>1672</v>
      </c>
      <c r="Y819" s="36"/>
      <c r="Z819" s="36"/>
      <c r="AA819" s="37"/>
      <c r="AB819" s="45">
        <v>1</v>
      </c>
      <c r="AC819" s="36"/>
      <c r="AD819" s="36"/>
      <c r="AE819" s="36"/>
      <c r="AF819" s="37"/>
      <c r="AG819" s="15" t="s">
        <v>54</v>
      </c>
      <c r="AH819" s="35">
        <v>478.1</v>
      </c>
      <c r="AI819" s="36"/>
      <c r="AJ819" s="36"/>
      <c r="AK819" s="36"/>
      <c r="AL819" s="36"/>
      <c r="AM819" s="37"/>
      <c r="AN819" s="47">
        <v>5.96</v>
      </c>
      <c r="AO819" s="37"/>
      <c r="AP819" s="35">
        <v>2849.48</v>
      </c>
      <c r="AQ819" s="36"/>
      <c r="AR819" s="37"/>
      <c r="AS819" s="35">
        <v>3.4971763229449002</v>
      </c>
      <c r="AT819" s="36"/>
      <c r="AU819" s="36"/>
      <c r="AV819" s="36"/>
      <c r="AW819" s="37"/>
      <c r="AX819" s="35">
        <v>1.7042344497607655</v>
      </c>
      <c r="AY819" s="36"/>
      <c r="AZ819" s="37"/>
      <c r="BA819" s="48">
        <v>44893</v>
      </c>
      <c r="BB819" s="36"/>
      <c r="BC819" s="36"/>
      <c r="BD819" s="36"/>
      <c r="BE819" s="36"/>
      <c r="BF819" s="36"/>
      <c r="BG819" s="36"/>
      <c r="BH819" s="37"/>
      <c r="BI819" s="45" t="s">
        <v>313</v>
      </c>
      <c r="BJ819" s="37"/>
    </row>
    <row r="820" spans="1:62" x14ac:dyDescent="0.25">
      <c r="A820" s="49">
        <v>44886.477777777778</v>
      </c>
      <c r="B820" s="37"/>
      <c r="C820" s="45">
        <v>23104</v>
      </c>
      <c r="D820" s="37"/>
      <c r="E820" s="45" t="s">
        <v>17</v>
      </c>
      <c r="F820" s="36"/>
      <c r="G820" s="36"/>
      <c r="H820" s="36"/>
      <c r="I820" s="36"/>
      <c r="J820" s="37"/>
      <c r="K820" s="45"/>
      <c r="L820" s="36"/>
      <c r="M820" s="36"/>
      <c r="N820" s="36"/>
      <c r="O820" s="37"/>
      <c r="P820" s="45"/>
      <c r="Q820" s="36"/>
      <c r="R820" s="36"/>
      <c r="S820" s="37"/>
      <c r="T820" s="40">
        <v>351944</v>
      </c>
      <c r="U820" s="36"/>
      <c r="V820" s="36"/>
      <c r="W820" s="37"/>
      <c r="X820" s="45">
        <v>0</v>
      </c>
      <c r="Y820" s="36"/>
      <c r="Z820" s="36"/>
      <c r="AA820" s="37"/>
      <c r="AB820" s="45">
        <v>1</v>
      </c>
      <c r="AC820" s="36"/>
      <c r="AD820" s="36"/>
      <c r="AE820" s="36"/>
      <c r="AF820" s="37"/>
      <c r="AG820" s="15" t="s">
        <v>54</v>
      </c>
      <c r="AH820" s="35">
        <v>298.3</v>
      </c>
      <c r="AI820" s="36"/>
      <c r="AJ820" s="36"/>
      <c r="AK820" s="36"/>
      <c r="AL820" s="36"/>
      <c r="AM820" s="37"/>
      <c r="AN820" s="47">
        <v>6.09</v>
      </c>
      <c r="AO820" s="37"/>
      <c r="AP820" s="35">
        <v>1816.65</v>
      </c>
      <c r="AQ820" s="36"/>
      <c r="AR820" s="37"/>
      <c r="AS820" s="35">
        <v>0</v>
      </c>
      <c r="AT820" s="36"/>
      <c r="AU820" s="36"/>
      <c r="AV820" s="36"/>
      <c r="AW820" s="37"/>
      <c r="AX820" s="35">
        <v>0</v>
      </c>
      <c r="AY820" s="36"/>
      <c r="AZ820" s="37"/>
      <c r="BA820" s="48">
        <v>44893</v>
      </c>
      <c r="BB820" s="36"/>
      <c r="BC820" s="36"/>
      <c r="BD820" s="36"/>
      <c r="BE820" s="36"/>
      <c r="BF820" s="36"/>
      <c r="BG820" s="36"/>
      <c r="BH820" s="37"/>
      <c r="BI820" s="45" t="s">
        <v>406</v>
      </c>
      <c r="BJ820" s="37"/>
    </row>
    <row r="821" spans="1:62" x14ac:dyDescent="0.25">
      <c r="A821" s="49">
        <v>44886.481944444444</v>
      </c>
      <c r="B821" s="37"/>
      <c r="C821" s="45">
        <v>23104</v>
      </c>
      <c r="D821" s="37"/>
      <c r="E821" s="45" t="s">
        <v>17</v>
      </c>
      <c r="F821" s="36"/>
      <c r="G821" s="36"/>
      <c r="H821" s="36"/>
      <c r="I821" s="36"/>
      <c r="J821" s="37"/>
      <c r="K821" s="45"/>
      <c r="L821" s="36"/>
      <c r="M821" s="36"/>
      <c r="N821" s="36"/>
      <c r="O821" s="37"/>
      <c r="P821" s="45"/>
      <c r="Q821" s="36"/>
      <c r="R821" s="36"/>
      <c r="S821" s="37"/>
      <c r="T821" s="40">
        <v>351944</v>
      </c>
      <c r="U821" s="36"/>
      <c r="V821" s="36"/>
      <c r="W821" s="37"/>
      <c r="X821" s="45">
        <v>871</v>
      </c>
      <c r="Y821" s="36"/>
      <c r="Z821" s="36"/>
      <c r="AA821" s="37"/>
      <c r="AB821" s="45">
        <v>1</v>
      </c>
      <c r="AC821" s="36"/>
      <c r="AD821" s="36"/>
      <c r="AE821" s="36"/>
      <c r="AF821" s="37"/>
      <c r="AG821" s="15" t="s">
        <v>54</v>
      </c>
      <c r="AH821" s="35">
        <v>232.27</v>
      </c>
      <c r="AI821" s="36"/>
      <c r="AJ821" s="36"/>
      <c r="AK821" s="36"/>
      <c r="AL821" s="36"/>
      <c r="AM821" s="37"/>
      <c r="AN821" s="47">
        <v>6.09</v>
      </c>
      <c r="AO821" s="37"/>
      <c r="AP821" s="35">
        <v>1414.52</v>
      </c>
      <c r="AQ821" s="36"/>
      <c r="AR821" s="37"/>
      <c r="AS821" s="35">
        <v>1.6416306990595</v>
      </c>
      <c r="AT821" s="36"/>
      <c r="AU821" s="36"/>
      <c r="AV821" s="36"/>
      <c r="AW821" s="37"/>
      <c r="AX821" s="35">
        <v>1.6240183696900115</v>
      </c>
      <c r="AY821" s="36"/>
      <c r="AZ821" s="37"/>
      <c r="BA821" s="48">
        <v>44893</v>
      </c>
      <c r="BB821" s="36"/>
      <c r="BC821" s="36"/>
      <c r="BD821" s="36"/>
      <c r="BE821" s="36"/>
      <c r="BF821" s="36"/>
      <c r="BG821" s="36"/>
      <c r="BH821" s="37"/>
      <c r="BI821" s="45" t="s">
        <v>312</v>
      </c>
      <c r="BJ821" s="37"/>
    </row>
    <row r="822" spans="1:62" x14ac:dyDescent="0.25">
      <c r="A822" s="49">
        <v>44893.77847222222</v>
      </c>
      <c r="B822" s="37"/>
      <c r="C822" s="45">
        <v>23104</v>
      </c>
      <c r="D822" s="37"/>
      <c r="E822" s="45" t="s">
        <v>17</v>
      </c>
      <c r="F822" s="36"/>
      <c r="G822" s="36"/>
      <c r="H822" s="36"/>
      <c r="I822" s="36"/>
      <c r="J822" s="37"/>
      <c r="K822" s="45"/>
      <c r="L822" s="36"/>
      <c r="M822" s="36"/>
      <c r="N822" s="36"/>
      <c r="O822" s="37"/>
      <c r="P822" s="45"/>
      <c r="Q822" s="36"/>
      <c r="R822" s="36"/>
      <c r="S822" s="37"/>
      <c r="T822" s="40">
        <v>352858</v>
      </c>
      <c r="U822" s="36"/>
      <c r="V822" s="36"/>
      <c r="W822" s="37"/>
      <c r="X822" s="45">
        <v>914</v>
      </c>
      <c r="Y822" s="36"/>
      <c r="Z822" s="36"/>
      <c r="AA822" s="37"/>
      <c r="AB822" s="45">
        <v>1</v>
      </c>
      <c r="AC822" s="36"/>
      <c r="AD822" s="36"/>
      <c r="AE822" s="36"/>
      <c r="AF822" s="37"/>
      <c r="AG822" s="15" t="s">
        <v>54</v>
      </c>
      <c r="AH822" s="35">
        <v>564.34</v>
      </c>
      <c r="AI822" s="36"/>
      <c r="AJ822" s="36"/>
      <c r="AK822" s="36"/>
      <c r="AL822" s="36"/>
      <c r="AM822" s="37"/>
      <c r="AN822" s="47">
        <v>6.09</v>
      </c>
      <c r="AO822" s="37"/>
      <c r="AP822" s="35">
        <v>3436.83</v>
      </c>
      <c r="AQ822" s="36"/>
      <c r="AR822" s="37"/>
      <c r="AS822" s="35">
        <v>1.6195910266860001</v>
      </c>
      <c r="AT822" s="36"/>
      <c r="AU822" s="36"/>
      <c r="AV822" s="36"/>
      <c r="AW822" s="37"/>
      <c r="AX822" s="35">
        <v>3.7602078774617067</v>
      </c>
      <c r="AY822" s="36"/>
      <c r="AZ822" s="37"/>
      <c r="BA822" s="48">
        <v>44900</v>
      </c>
      <c r="BB822" s="36"/>
      <c r="BC822" s="36"/>
      <c r="BD822" s="36"/>
      <c r="BE822" s="36"/>
      <c r="BF822" s="36"/>
      <c r="BG822" s="36"/>
      <c r="BH822" s="37"/>
      <c r="BI822" s="45" t="s">
        <v>312</v>
      </c>
      <c r="BJ822" s="37"/>
    </row>
    <row r="823" spans="1:62" x14ac:dyDescent="0.25">
      <c r="A823" s="49">
        <v>44894.674999999996</v>
      </c>
      <c r="B823" s="37"/>
      <c r="C823" s="45">
        <v>23104</v>
      </c>
      <c r="D823" s="37"/>
      <c r="E823" s="45" t="s">
        <v>17</v>
      </c>
      <c r="F823" s="36"/>
      <c r="G823" s="36"/>
      <c r="H823" s="36"/>
      <c r="I823" s="36"/>
      <c r="J823" s="37"/>
      <c r="K823" s="45"/>
      <c r="L823" s="36"/>
      <c r="M823" s="36"/>
      <c r="N823" s="36"/>
      <c r="O823" s="37"/>
      <c r="P823" s="45"/>
      <c r="Q823" s="36"/>
      <c r="R823" s="36"/>
      <c r="S823" s="37"/>
      <c r="T823" s="40">
        <v>353263</v>
      </c>
      <c r="U823" s="36"/>
      <c r="V823" s="36"/>
      <c r="W823" s="37"/>
      <c r="X823" s="45">
        <v>405</v>
      </c>
      <c r="Y823" s="36"/>
      <c r="Z823" s="36"/>
      <c r="AA823" s="37"/>
      <c r="AB823" s="45">
        <v>1</v>
      </c>
      <c r="AC823" s="36"/>
      <c r="AD823" s="36"/>
      <c r="AE823" s="36"/>
      <c r="AF823" s="37"/>
      <c r="AG823" s="15" t="s">
        <v>54</v>
      </c>
      <c r="AH823" s="35">
        <v>257.8</v>
      </c>
      <c r="AI823" s="36"/>
      <c r="AJ823" s="36"/>
      <c r="AK823" s="36"/>
      <c r="AL823" s="36"/>
      <c r="AM823" s="37"/>
      <c r="AN823" s="47">
        <v>6.09</v>
      </c>
      <c r="AO823" s="37"/>
      <c r="AP823" s="35">
        <v>1570</v>
      </c>
      <c r="AQ823" s="36"/>
      <c r="AR823" s="37"/>
      <c r="AS823" s="35">
        <v>1.5709852598912999</v>
      </c>
      <c r="AT823" s="36"/>
      <c r="AU823" s="36"/>
      <c r="AV823" s="36"/>
      <c r="AW823" s="37"/>
      <c r="AX823" s="35">
        <v>3.8765432098765431</v>
      </c>
      <c r="AY823" s="36"/>
      <c r="AZ823" s="37"/>
      <c r="BA823" s="48">
        <v>44900</v>
      </c>
      <c r="BB823" s="36"/>
      <c r="BC823" s="36"/>
      <c r="BD823" s="36"/>
      <c r="BE823" s="36"/>
      <c r="BF823" s="36"/>
      <c r="BG823" s="36"/>
      <c r="BH823" s="37"/>
      <c r="BI823" s="45" t="s">
        <v>312</v>
      </c>
      <c r="BJ823" s="37"/>
    </row>
    <row r="824" spans="1:62" x14ac:dyDescent="0.25">
      <c r="A824" s="49">
        <v>44895.85255787037</v>
      </c>
      <c r="B824" s="37"/>
      <c r="C824" s="45">
        <v>10319</v>
      </c>
      <c r="D824" s="37"/>
      <c r="E824" s="45" t="s">
        <v>167</v>
      </c>
      <c r="F824" s="36"/>
      <c r="G824" s="36"/>
      <c r="H824" s="36"/>
      <c r="I824" s="36"/>
      <c r="J824" s="37"/>
      <c r="K824" s="45"/>
      <c r="L824" s="36"/>
      <c r="M824" s="36"/>
      <c r="N824" s="36"/>
      <c r="O824" s="37"/>
      <c r="P824" s="45" t="s">
        <v>374</v>
      </c>
      <c r="Q824" s="36"/>
      <c r="R824" s="36"/>
      <c r="S824" s="37"/>
      <c r="T824" s="40">
        <v>354003</v>
      </c>
      <c r="U824" s="36"/>
      <c r="V824" s="36"/>
      <c r="W824" s="37"/>
      <c r="X824" s="45">
        <v>740</v>
      </c>
      <c r="Y824" s="36"/>
      <c r="Z824" s="36"/>
      <c r="AA824" s="37"/>
      <c r="AB824" s="45">
        <v>1</v>
      </c>
      <c r="AC824" s="36"/>
      <c r="AD824" s="36"/>
      <c r="AE824" s="36"/>
      <c r="AF824" s="37"/>
      <c r="AG824" s="15" t="s">
        <v>54</v>
      </c>
      <c r="AH824" s="35">
        <v>307</v>
      </c>
      <c r="AI824" s="36"/>
      <c r="AJ824" s="36"/>
      <c r="AK824" s="36"/>
      <c r="AL824" s="36"/>
      <c r="AM824" s="37"/>
      <c r="AN824" s="47">
        <v>7.07</v>
      </c>
      <c r="AO824" s="37"/>
      <c r="AP824" s="35">
        <v>2170.4899999999998</v>
      </c>
      <c r="AQ824" s="36"/>
      <c r="AR824" s="37"/>
      <c r="AS824" s="35">
        <v>2.4104234527687001</v>
      </c>
      <c r="AT824" s="36"/>
      <c r="AU824" s="36"/>
      <c r="AV824" s="36"/>
      <c r="AW824" s="37"/>
      <c r="AX824" s="35">
        <v>2.9330945945945945</v>
      </c>
      <c r="AY824" s="36"/>
      <c r="AZ824" s="37"/>
      <c r="BA824" s="48">
        <v>44900</v>
      </c>
      <c r="BB824" s="36"/>
      <c r="BC824" s="36"/>
      <c r="BD824" s="36"/>
      <c r="BE824" s="36"/>
      <c r="BF824" s="36"/>
      <c r="BG824" s="36"/>
      <c r="BH824" s="37"/>
      <c r="BI824" s="45" t="s">
        <v>293</v>
      </c>
      <c r="BJ824" s="37"/>
    </row>
    <row r="825" spans="1:62" x14ac:dyDescent="0.25">
      <c r="A825" s="49">
        <v>44898.570833333331</v>
      </c>
      <c r="B825" s="37"/>
      <c r="C825" s="45">
        <v>23104</v>
      </c>
      <c r="D825" s="37"/>
      <c r="E825" s="45" t="s">
        <v>17</v>
      </c>
      <c r="F825" s="36"/>
      <c r="G825" s="36"/>
      <c r="H825" s="36"/>
      <c r="I825" s="36"/>
      <c r="J825" s="37"/>
      <c r="K825" s="45"/>
      <c r="L825" s="36"/>
      <c r="M825" s="36"/>
      <c r="N825" s="36"/>
      <c r="O825" s="37"/>
      <c r="P825" s="45"/>
      <c r="Q825" s="36"/>
      <c r="R825" s="36"/>
      <c r="S825" s="37"/>
      <c r="T825" s="40">
        <v>354804</v>
      </c>
      <c r="U825" s="36"/>
      <c r="V825" s="36"/>
      <c r="W825" s="37"/>
      <c r="X825" s="45">
        <v>801</v>
      </c>
      <c r="Y825" s="36"/>
      <c r="Z825" s="36"/>
      <c r="AA825" s="37"/>
      <c r="AB825" s="45">
        <v>1</v>
      </c>
      <c r="AC825" s="36"/>
      <c r="AD825" s="36"/>
      <c r="AE825" s="36"/>
      <c r="AF825" s="37"/>
      <c r="AG825" s="15" t="s">
        <v>54</v>
      </c>
      <c r="AH825" s="35">
        <v>416.7</v>
      </c>
      <c r="AI825" s="36"/>
      <c r="AJ825" s="36"/>
      <c r="AK825" s="36"/>
      <c r="AL825" s="36"/>
      <c r="AM825" s="37"/>
      <c r="AN825" s="47">
        <v>6.09</v>
      </c>
      <c r="AO825" s="37"/>
      <c r="AP825" s="35">
        <v>2537.6999999999998</v>
      </c>
      <c r="AQ825" s="36"/>
      <c r="AR825" s="37"/>
      <c r="AS825" s="35">
        <v>1.9222462203022999</v>
      </c>
      <c r="AT825" s="36"/>
      <c r="AU825" s="36"/>
      <c r="AV825" s="36"/>
      <c r="AW825" s="37"/>
      <c r="AX825" s="35">
        <v>3.1681647940074908</v>
      </c>
      <c r="AY825" s="36"/>
      <c r="AZ825" s="37"/>
      <c r="BA825" s="48">
        <v>44907</v>
      </c>
      <c r="BB825" s="36"/>
      <c r="BC825" s="36"/>
      <c r="BD825" s="36"/>
      <c r="BE825" s="36"/>
      <c r="BF825" s="36"/>
      <c r="BG825" s="36"/>
      <c r="BH825" s="37"/>
      <c r="BI825" s="45" t="s">
        <v>312</v>
      </c>
      <c r="BJ825" s="37"/>
    </row>
    <row r="826" spans="1:62" ht="15" customHeight="1" x14ac:dyDescent="0.25">
      <c r="A826" s="41" t="s">
        <v>150</v>
      </c>
      <c r="B826" s="36"/>
      <c r="C826" s="36"/>
      <c r="D826" s="37"/>
      <c r="E826" s="41" t="s">
        <v>151</v>
      </c>
      <c r="F826" s="36"/>
      <c r="G826" s="36"/>
      <c r="H826" s="36"/>
      <c r="I826" s="36"/>
      <c r="J826" s="37"/>
      <c r="K826" s="41" t="s">
        <v>154</v>
      </c>
      <c r="L826" s="36"/>
      <c r="M826" s="36"/>
      <c r="N826" s="36"/>
      <c r="O826" s="36"/>
      <c r="P826" s="36"/>
      <c r="Q826" s="36"/>
      <c r="R826" s="36"/>
      <c r="S826" s="37"/>
      <c r="T826" s="41" t="s">
        <v>267</v>
      </c>
      <c r="U826" s="36"/>
      <c r="V826" s="36"/>
      <c r="W826" s="36"/>
      <c r="X826" s="36"/>
      <c r="Y826" s="36"/>
      <c r="Z826" s="36"/>
      <c r="AA826" s="37"/>
      <c r="AB826" s="41" t="s">
        <v>275</v>
      </c>
      <c r="AC826" s="36"/>
      <c r="AD826" s="36"/>
      <c r="AE826" s="36"/>
      <c r="AF826" s="36"/>
      <c r="AG826" s="37"/>
      <c r="AH826" s="41" t="s">
        <v>274</v>
      </c>
      <c r="AI826" s="36"/>
      <c r="AJ826" s="36"/>
      <c r="AK826" s="36"/>
      <c r="AL826" s="36"/>
      <c r="AM826" s="36"/>
      <c r="AN826" s="36"/>
      <c r="AO826" s="37"/>
      <c r="AP826" s="41" t="s">
        <v>273</v>
      </c>
      <c r="AQ826" s="36"/>
      <c r="AR826" s="36"/>
      <c r="AS826" s="36"/>
      <c r="AT826" s="36"/>
      <c r="AU826" s="36"/>
      <c r="AV826" s="36"/>
      <c r="AW826" s="37"/>
      <c r="AX826" s="41" t="s">
        <v>272</v>
      </c>
      <c r="AY826" s="36"/>
      <c r="AZ826" s="36"/>
      <c r="BA826" s="36"/>
      <c r="BB826" s="36"/>
      <c r="BC826" s="36"/>
      <c r="BD826" s="36"/>
      <c r="BE826" s="36"/>
      <c r="BF826" s="36"/>
      <c r="BG826" s="36"/>
      <c r="BH826" s="37"/>
      <c r="BI826" s="41" t="s">
        <v>265</v>
      </c>
      <c r="BJ826" s="37"/>
    </row>
    <row r="827" spans="1:62" ht="14.25" customHeight="1" x14ac:dyDescent="0.25">
      <c r="A827" s="35">
        <v>740</v>
      </c>
      <c r="B827" s="36"/>
      <c r="C827" s="36"/>
      <c r="D827" s="37"/>
      <c r="E827" s="35">
        <v>307</v>
      </c>
      <c r="F827" s="36"/>
      <c r="G827" s="36"/>
      <c r="H827" s="36"/>
      <c r="I827" s="36"/>
      <c r="J827" s="37"/>
      <c r="K827" s="35">
        <v>2170.4899999999998</v>
      </c>
      <c r="L827" s="36"/>
      <c r="M827" s="36"/>
      <c r="N827" s="36"/>
      <c r="O827" s="36"/>
      <c r="P827" s="36"/>
      <c r="Q827" s="36"/>
      <c r="R827" s="36"/>
      <c r="S827" s="37"/>
      <c r="T827" s="45">
        <v>6801</v>
      </c>
      <c r="U827" s="36"/>
      <c r="V827" s="36"/>
      <c r="W827" s="36"/>
      <c r="X827" s="36"/>
      <c r="Y827" s="36"/>
      <c r="Z827" s="36"/>
      <c r="AA827" s="37"/>
      <c r="AB827" s="35">
        <v>3425.48</v>
      </c>
      <c r="AC827" s="36"/>
      <c r="AD827" s="36"/>
      <c r="AE827" s="36"/>
      <c r="AF827" s="36"/>
      <c r="AG827" s="37"/>
      <c r="AH827" s="35">
        <v>20986.65</v>
      </c>
      <c r="AI827" s="36"/>
      <c r="AJ827" s="36"/>
      <c r="AK827" s="36"/>
      <c r="AL827" s="36"/>
      <c r="AM827" s="36"/>
      <c r="AN827" s="36"/>
      <c r="AO827" s="37"/>
      <c r="AP827" s="35">
        <v>2.9330945945945945</v>
      </c>
      <c r="AQ827" s="36"/>
      <c r="AR827" s="36"/>
      <c r="AS827" s="36"/>
      <c r="AT827" s="36"/>
      <c r="AU827" s="36"/>
      <c r="AV827" s="36"/>
      <c r="AW827" s="37"/>
      <c r="AX827" s="35">
        <v>2.4104234527687298</v>
      </c>
      <c r="AY827" s="36"/>
      <c r="AZ827" s="36"/>
      <c r="BA827" s="36"/>
      <c r="BB827" s="36"/>
      <c r="BC827" s="36"/>
      <c r="BD827" s="36"/>
      <c r="BE827" s="36"/>
      <c r="BF827" s="36"/>
      <c r="BG827" s="36"/>
      <c r="BH827" s="37"/>
      <c r="BI827" s="35">
        <v>1.9854151826897253</v>
      </c>
      <c r="BJ827" s="37"/>
    </row>
    <row r="828" spans="1:62" x14ac:dyDescent="0.25">
      <c r="A828" s="42"/>
      <c r="B828" s="29"/>
      <c r="C828" s="42"/>
      <c r="D828" s="29"/>
      <c r="E828" s="42"/>
      <c r="F828" s="29"/>
      <c r="G828" s="29"/>
      <c r="H828" s="29"/>
      <c r="I828" s="29"/>
      <c r="J828" s="29"/>
      <c r="K828" s="42"/>
      <c r="L828" s="29"/>
      <c r="M828" s="29"/>
      <c r="N828" s="29"/>
      <c r="O828" s="29"/>
      <c r="P828" s="42"/>
      <c r="Q828" s="29"/>
      <c r="R828" s="29"/>
      <c r="S828" s="29"/>
      <c r="T828" s="42"/>
      <c r="U828" s="29"/>
      <c r="V828" s="29"/>
      <c r="W828" s="29"/>
      <c r="X828" s="42"/>
      <c r="Y828" s="29"/>
      <c r="Z828" s="29"/>
      <c r="AA828" s="29"/>
      <c r="AB828" s="42"/>
      <c r="AC828" s="29"/>
      <c r="AD828" s="29"/>
      <c r="AE828" s="29"/>
      <c r="AF828" s="29"/>
      <c r="AG828" s="17"/>
      <c r="AH828" s="42"/>
      <c r="AI828" s="29"/>
      <c r="AJ828" s="29"/>
      <c r="AK828" s="29"/>
      <c r="AL828" s="29"/>
      <c r="AM828" s="29"/>
      <c r="AN828" s="42"/>
      <c r="AO828" s="29"/>
      <c r="AP828" s="42"/>
      <c r="AQ828" s="29"/>
      <c r="AR828" s="29"/>
      <c r="AS828" s="42"/>
      <c r="AT828" s="29"/>
      <c r="AU828" s="29"/>
      <c r="AV828" s="29"/>
      <c r="AW828" s="29"/>
      <c r="AX828" s="42"/>
      <c r="AY828" s="29"/>
      <c r="AZ828" s="29"/>
      <c r="BA828" s="42"/>
      <c r="BB828" s="29"/>
      <c r="BC828" s="29"/>
      <c r="BD828" s="29"/>
      <c r="BE828" s="29"/>
      <c r="BF828" s="29"/>
      <c r="BG828" s="29"/>
      <c r="BH828" s="29"/>
      <c r="BI828" s="42"/>
      <c r="BJ828" s="29"/>
    </row>
    <row r="829" spans="1:62" ht="14.1" customHeight="1" x14ac:dyDescent="0.25">
      <c r="A829" s="41" t="s">
        <v>185</v>
      </c>
      <c r="B829" s="36"/>
      <c r="C829" s="36"/>
      <c r="D829" s="36"/>
      <c r="E829" s="36"/>
      <c r="F829" s="36"/>
      <c r="G829" s="36"/>
      <c r="H829" s="37"/>
      <c r="I829" s="41" t="s">
        <v>271</v>
      </c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7"/>
      <c r="V829" s="41" t="s">
        <v>270</v>
      </c>
      <c r="W829" s="36"/>
      <c r="X829" s="36"/>
      <c r="Y829" s="36"/>
      <c r="Z829" s="36"/>
      <c r="AA829" s="36"/>
      <c r="AB829" s="36"/>
      <c r="AC829" s="36"/>
      <c r="AD829" s="36"/>
      <c r="AE829" s="36"/>
      <c r="AF829" s="36"/>
      <c r="AG829" s="36"/>
      <c r="AH829" s="36"/>
      <c r="AI829" s="36"/>
      <c r="AJ829" s="36"/>
      <c r="AK829" s="37"/>
      <c r="AL829" s="41" t="s">
        <v>269</v>
      </c>
      <c r="AM829" s="36"/>
      <c r="AN829" s="36"/>
      <c r="AO829" s="36"/>
      <c r="AP829" s="36"/>
      <c r="AQ829" s="36"/>
      <c r="AR829" s="36"/>
      <c r="AS829" s="36"/>
      <c r="AT829" s="36"/>
      <c r="AU829" s="36"/>
      <c r="AV829" s="36"/>
      <c r="AW829" s="36"/>
      <c r="AX829" s="36"/>
      <c r="AY829" s="37"/>
      <c r="AZ829" s="41" t="s">
        <v>152</v>
      </c>
      <c r="BA829" s="36"/>
      <c r="BB829" s="36"/>
      <c r="BC829" s="36"/>
      <c r="BD829" s="36"/>
      <c r="BE829" s="36"/>
      <c r="BF829" s="36"/>
      <c r="BG829" s="36"/>
      <c r="BH829" s="36"/>
      <c r="BI829" s="36"/>
      <c r="BJ829" s="37"/>
    </row>
    <row r="830" spans="1:62" ht="14.1" customHeight="1" x14ac:dyDescent="0.25">
      <c r="A830" s="45" t="s">
        <v>158</v>
      </c>
      <c r="B830" s="36"/>
      <c r="C830" s="36"/>
      <c r="D830" s="36"/>
      <c r="E830" s="36"/>
      <c r="F830" s="36"/>
      <c r="G830" s="36"/>
      <c r="H830" s="37"/>
      <c r="I830" s="35">
        <v>3425.48</v>
      </c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7"/>
      <c r="V830" s="35">
        <v>8.9622476266099937</v>
      </c>
      <c r="W830" s="36"/>
      <c r="X830" s="36"/>
      <c r="Y830" s="36"/>
      <c r="Z830" s="36"/>
      <c r="AA830" s="36"/>
      <c r="AB830" s="36"/>
      <c r="AC830" s="36"/>
      <c r="AD830" s="36"/>
      <c r="AE830" s="36"/>
      <c r="AF830" s="36"/>
      <c r="AG830" s="36"/>
      <c r="AH830" s="36"/>
      <c r="AI830" s="36"/>
      <c r="AJ830" s="36"/>
      <c r="AK830" s="37"/>
      <c r="AL830" s="46">
        <v>1</v>
      </c>
      <c r="AM830" s="36"/>
      <c r="AN830" s="36"/>
      <c r="AO830" s="36"/>
      <c r="AP830" s="36"/>
      <c r="AQ830" s="36"/>
      <c r="AR830" s="36"/>
      <c r="AS830" s="36"/>
      <c r="AT830" s="36"/>
      <c r="AU830" s="36"/>
      <c r="AV830" s="36"/>
      <c r="AW830" s="36"/>
      <c r="AX830" s="36"/>
      <c r="AY830" s="37"/>
      <c r="AZ830" s="35">
        <v>20986.65</v>
      </c>
      <c r="BA830" s="36"/>
      <c r="BB830" s="36"/>
      <c r="BC830" s="36"/>
      <c r="BD830" s="36"/>
      <c r="BE830" s="36"/>
      <c r="BF830" s="36"/>
      <c r="BG830" s="36"/>
      <c r="BH830" s="36"/>
      <c r="BI830" s="36"/>
      <c r="BJ830" s="37"/>
    </row>
    <row r="831" spans="1:62" ht="0.45" customHeight="1" x14ac:dyDescent="0.25"/>
    <row r="832" spans="1:62" ht="6" customHeight="1" x14ac:dyDescent="0.25">
      <c r="A832" s="50"/>
      <c r="B832" s="37"/>
      <c r="C832" s="50"/>
      <c r="D832" s="36"/>
      <c r="E832" s="36"/>
      <c r="F832" s="36"/>
      <c r="G832" s="36"/>
      <c r="H832" s="36"/>
      <c r="I832" s="36"/>
      <c r="J832" s="37"/>
      <c r="K832" s="50"/>
      <c r="L832" s="36"/>
      <c r="M832" s="36"/>
      <c r="N832" s="36"/>
      <c r="O832" s="36"/>
      <c r="P832" s="36"/>
      <c r="Q832" s="36"/>
      <c r="R832" s="36"/>
      <c r="S832" s="37"/>
      <c r="T832" s="50"/>
      <c r="U832" s="36"/>
      <c r="V832" s="36"/>
      <c r="W832" s="36"/>
      <c r="X832" s="36"/>
      <c r="Y832" s="36"/>
      <c r="Z832" s="36"/>
      <c r="AA832" s="37"/>
      <c r="AB832" s="50"/>
      <c r="AC832" s="36"/>
      <c r="AD832" s="36"/>
      <c r="AE832" s="36"/>
      <c r="AF832" s="36"/>
      <c r="AG832" s="37"/>
      <c r="AH832" s="50"/>
      <c r="AI832" s="36"/>
      <c r="AJ832" s="36"/>
      <c r="AK832" s="36"/>
      <c r="AL832" s="36"/>
      <c r="AM832" s="36"/>
      <c r="AN832" s="36"/>
      <c r="AO832" s="37"/>
      <c r="AP832" s="50"/>
      <c r="AQ832" s="36"/>
      <c r="AR832" s="36"/>
      <c r="AS832" s="36"/>
      <c r="AT832" s="36"/>
      <c r="AU832" s="36"/>
      <c r="AV832" s="36"/>
      <c r="AW832" s="37"/>
      <c r="AX832" s="50"/>
      <c r="AY832" s="36"/>
      <c r="AZ832" s="36"/>
      <c r="BA832" s="36"/>
      <c r="BB832" s="36"/>
      <c r="BC832" s="36"/>
      <c r="BD832" s="36"/>
      <c r="BE832" s="36"/>
      <c r="BF832" s="36"/>
      <c r="BG832" s="36"/>
      <c r="BH832" s="36"/>
      <c r="BI832" s="36"/>
      <c r="BJ832" s="37"/>
    </row>
    <row r="833" spans="1:62" ht="16.95" customHeight="1" x14ac:dyDescent="0.25">
      <c r="A833" s="52"/>
      <c r="B833" s="37"/>
      <c r="C833" s="51" t="s">
        <v>36</v>
      </c>
      <c r="D833" s="36"/>
      <c r="E833" s="36"/>
      <c r="F833" s="36"/>
      <c r="G833" s="36"/>
      <c r="H833" s="36"/>
      <c r="I833" s="36"/>
      <c r="J833" s="37"/>
      <c r="K833" s="51" t="s">
        <v>292</v>
      </c>
      <c r="L833" s="36"/>
      <c r="M833" s="36"/>
      <c r="N833" s="36"/>
      <c r="O833" s="36"/>
      <c r="P833" s="36"/>
      <c r="Q833" s="36"/>
      <c r="R833" s="36"/>
      <c r="S833" s="37"/>
      <c r="T833" s="51" t="s">
        <v>42</v>
      </c>
      <c r="U833" s="36"/>
      <c r="V833" s="36"/>
      <c r="W833" s="36"/>
      <c r="X833" s="36"/>
      <c r="Y833" s="36"/>
      <c r="Z833" s="36"/>
      <c r="AA833" s="37"/>
      <c r="AB833" s="51" t="s">
        <v>43</v>
      </c>
      <c r="AC833" s="36"/>
      <c r="AD833" s="36"/>
      <c r="AE833" s="36"/>
      <c r="AF833" s="36"/>
      <c r="AG833" s="37"/>
      <c r="AH833" s="51" t="s">
        <v>291</v>
      </c>
      <c r="AI833" s="36"/>
      <c r="AJ833" s="36"/>
      <c r="AK833" s="36"/>
      <c r="AL833" s="36"/>
      <c r="AM833" s="36"/>
      <c r="AN833" s="36"/>
      <c r="AO833" s="37"/>
      <c r="AP833" s="51" t="s">
        <v>290</v>
      </c>
      <c r="AQ833" s="36"/>
      <c r="AR833" s="36"/>
      <c r="AS833" s="36"/>
      <c r="AT833" s="36"/>
      <c r="AU833" s="36"/>
      <c r="AV833" s="36"/>
      <c r="AW833" s="37"/>
      <c r="AX833" s="51" t="s">
        <v>47</v>
      </c>
      <c r="AY833" s="36"/>
      <c r="AZ833" s="37"/>
      <c r="BA833" s="51" t="s">
        <v>289</v>
      </c>
      <c r="BB833" s="36"/>
      <c r="BC833" s="36"/>
      <c r="BD833" s="36"/>
      <c r="BE833" s="36"/>
      <c r="BF833" s="36"/>
      <c r="BG833" s="36"/>
      <c r="BH833" s="37"/>
      <c r="BI833" s="51" t="s">
        <v>288</v>
      </c>
      <c r="BJ833" s="37"/>
    </row>
    <row r="834" spans="1:62" ht="14.25" customHeight="1" x14ac:dyDescent="0.25">
      <c r="A834" s="50"/>
      <c r="B834" s="37"/>
      <c r="C834" s="45" t="s">
        <v>287</v>
      </c>
      <c r="D834" s="36"/>
      <c r="E834" s="36"/>
      <c r="F834" s="36"/>
      <c r="G834" s="36"/>
      <c r="H834" s="36"/>
      <c r="I834" s="36"/>
      <c r="J834" s="37"/>
      <c r="K834" s="45">
        <v>38</v>
      </c>
      <c r="L834" s="36"/>
      <c r="M834" s="36"/>
      <c r="N834" s="36"/>
      <c r="O834" s="36"/>
      <c r="P834" s="36"/>
      <c r="Q834" s="36"/>
      <c r="R834" s="36"/>
      <c r="S834" s="37"/>
      <c r="T834" s="45" t="s">
        <v>68</v>
      </c>
      <c r="U834" s="36"/>
      <c r="V834" s="36"/>
      <c r="W834" s="36"/>
      <c r="X834" s="36"/>
      <c r="Y834" s="36"/>
      <c r="Z834" s="36"/>
      <c r="AA834" s="37"/>
      <c r="AB834" s="45">
        <v>728005</v>
      </c>
      <c r="AC834" s="36"/>
      <c r="AD834" s="36"/>
      <c r="AE834" s="36"/>
      <c r="AF834" s="36"/>
      <c r="AG834" s="37"/>
      <c r="AH834" s="45" t="s">
        <v>415</v>
      </c>
      <c r="AI834" s="36"/>
      <c r="AJ834" s="36"/>
      <c r="AK834" s="36"/>
      <c r="AL834" s="36"/>
      <c r="AM834" s="36"/>
      <c r="AN834" s="36"/>
      <c r="AO834" s="37"/>
      <c r="AP834" s="45"/>
      <c r="AQ834" s="36"/>
      <c r="AR834" s="36"/>
      <c r="AS834" s="36"/>
      <c r="AT834" s="36"/>
      <c r="AU834" s="36"/>
      <c r="AV834" s="36"/>
      <c r="AW834" s="37"/>
      <c r="AX834" s="45" t="s">
        <v>284</v>
      </c>
      <c r="AY834" s="36"/>
      <c r="AZ834" s="37"/>
      <c r="BA834" s="45">
        <v>2</v>
      </c>
      <c r="BB834" s="36"/>
      <c r="BC834" s="36"/>
      <c r="BD834" s="36"/>
      <c r="BE834" s="36"/>
      <c r="BF834" s="36"/>
      <c r="BG834" s="36"/>
      <c r="BH834" s="37"/>
      <c r="BI834" s="45">
        <v>2.5</v>
      </c>
      <c r="BJ834" s="37"/>
    </row>
    <row r="835" spans="1:62" ht="3.75" customHeight="1" x14ac:dyDescent="0.25">
      <c r="A835" s="50"/>
      <c r="B835" s="37"/>
      <c r="C835" s="50"/>
      <c r="D835" s="36"/>
      <c r="E835" s="36"/>
      <c r="F835" s="36"/>
      <c r="G835" s="36"/>
      <c r="H835" s="36"/>
      <c r="I835" s="36"/>
      <c r="J835" s="37"/>
      <c r="K835" s="50"/>
      <c r="L835" s="36"/>
      <c r="M835" s="36"/>
      <c r="N835" s="36"/>
      <c r="O835" s="36"/>
      <c r="P835" s="36"/>
      <c r="Q835" s="36"/>
      <c r="R835" s="36"/>
      <c r="S835" s="37"/>
      <c r="T835" s="50"/>
      <c r="U835" s="36"/>
      <c r="V835" s="36"/>
      <c r="W835" s="36"/>
      <c r="X835" s="36"/>
      <c r="Y835" s="36"/>
      <c r="Z835" s="36"/>
      <c r="AA835" s="37"/>
      <c r="AB835" s="50"/>
      <c r="AC835" s="36"/>
      <c r="AD835" s="36"/>
      <c r="AE835" s="36"/>
      <c r="AF835" s="36"/>
      <c r="AG835" s="37"/>
      <c r="AH835" s="50"/>
      <c r="AI835" s="36"/>
      <c r="AJ835" s="36"/>
      <c r="AK835" s="36"/>
      <c r="AL835" s="36"/>
      <c r="AM835" s="36"/>
      <c r="AN835" s="36"/>
      <c r="AO835" s="37"/>
      <c r="AP835" s="50"/>
      <c r="AQ835" s="36"/>
      <c r="AR835" s="36"/>
      <c r="AS835" s="36"/>
      <c r="AT835" s="36"/>
      <c r="AU835" s="36"/>
      <c r="AV835" s="36"/>
      <c r="AW835" s="37"/>
      <c r="AX835" s="50"/>
      <c r="AY835" s="36"/>
      <c r="AZ835" s="36"/>
      <c r="BA835" s="36"/>
      <c r="BB835" s="36"/>
      <c r="BC835" s="36"/>
      <c r="BD835" s="36"/>
      <c r="BE835" s="36"/>
      <c r="BF835" s="36"/>
      <c r="BG835" s="36"/>
      <c r="BH835" s="36"/>
      <c r="BI835" s="36"/>
      <c r="BJ835" s="37"/>
    </row>
    <row r="836" spans="1:62" x14ac:dyDescent="0.25">
      <c r="A836" s="41" t="s">
        <v>39</v>
      </c>
      <c r="B836" s="37"/>
      <c r="C836" s="41" t="s">
        <v>41</v>
      </c>
      <c r="D836" s="37"/>
      <c r="E836" s="41" t="s">
        <v>11</v>
      </c>
      <c r="F836" s="36"/>
      <c r="G836" s="36"/>
      <c r="H836" s="36"/>
      <c r="I836" s="36"/>
      <c r="J836" s="37"/>
      <c r="K836" s="41" t="s">
        <v>283</v>
      </c>
      <c r="L836" s="36"/>
      <c r="M836" s="36"/>
      <c r="N836" s="36"/>
      <c r="O836" s="37"/>
      <c r="P836" s="41" t="s">
        <v>38</v>
      </c>
      <c r="Q836" s="36"/>
      <c r="R836" s="36"/>
      <c r="S836" s="37"/>
      <c r="T836" s="41" t="s">
        <v>44</v>
      </c>
      <c r="U836" s="36"/>
      <c r="V836" s="36"/>
      <c r="W836" s="37"/>
      <c r="X836" s="41" t="s">
        <v>45</v>
      </c>
      <c r="Y836" s="36"/>
      <c r="Z836" s="36"/>
      <c r="AA836" s="37"/>
      <c r="AB836" s="41" t="s">
        <v>46</v>
      </c>
      <c r="AC836" s="36"/>
      <c r="AD836" s="36"/>
      <c r="AE836" s="36"/>
      <c r="AF836" s="37"/>
      <c r="AG836" s="16" t="s">
        <v>47</v>
      </c>
      <c r="AH836" s="41" t="s">
        <v>266</v>
      </c>
      <c r="AI836" s="36"/>
      <c r="AJ836" s="36"/>
      <c r="AK836" s="36"/>
      <c r="AL836" s="36"/>
      <c r="AM836" s="37"/>
      <c r="AN836" s="41" t="s">
        <v>49</v>
      </c>
      <c r="AO836" s="37"/>
      <c r="AP836" s="41" t="s">
        <v>50</v>
      </c>
      <c r="AQ836" s="36"/>
      <c r="AR836" s="37"/>
      <c r="AS836" s="41" t="s">
        <v>265</v>
      </c>
      <c r="AT836" s="36"/>
      <c r="AU836" s="36"/>
      <c r="AV836" s="36"/>
      <c r="AW836" s="37"/>
      <c r="AX836" s="41" t="s">
        <v>264</v>
      </c>
      <c r="AY836" s="36"/>
      <c r="AZ836" s="37"/>
      <c r="BA836" s="41" t="s">
        <v>51</v>
      </c>
      <c r="BB836" s="36"/>
      <c r="BC836" s="36"/>
      <c r="BD836" s="36"/>
      <c r="BE836" s="36"/>
      <c r="BF836" s="36"/>
      <c r="BG836" s="36"/>
      <c r="BH836" s="37"/>
      <c r="BI836" s="41" t="s">
        <v>52</v>
      </c>
      <c r="BJ836" s="37"/>
    </row>
    <row r="837" spans="1:62" x14ac:dyDescent="0.25">
      <c r="A837" s="49">
        <v>44886.679224537038</v>
      </c>
      <c r="B837" s="37"/>
      <c r="C837" s="45">
        <v>23104</v>
      </c>
      <c r="D837" s="37"/>
      <c r="E837" s="45" t="s">
        <v>17</v>
      </c>
      <c r="F837" s="36"/>
      <c r="G837" s="36"/>
      <c r="H837" s="36"/>
      <c r="I837" s="36"/>
      <c r="J837" s="37"/>
      <c r="K837" s="45"/>
      <c r="L837" s="36"/>
      <c r="M837" s="36"/>
      <c r="N837" s="36"/>
      <c r="O837" s="37"/>
      <c r="P837" s="45"/>
      <c r="Q837" s="36"/>
      <c r="R837" s="36"/>
      <c r="S837" s="37"/>
      <c r="T837" s="40">
        <v>345445</v>
      </c>
      <c r="U837" s="36"/>
      <c r="V837" s="36"/>
      <c r="W837" s="37"/>
      <c r="X837" s="45">
        <v>769</v>
      </c>
      <c r="Y837" s="36"/>
      <c r="Z837" s="36"/>
      <c r="AA837" s="37"/>
      <c r="AB837" s="45">
        <v>1</v>
      </c>
      <c r="AC837" s="36"/>
      <c r="AD837" s="36"/>
      <c r="AE837" s="36"/>
      <c r="AF837" s="37"/>
      <c r="AG837" s="15" t="s">
        <v>54</v>
      </c>
      <c r="AH837" s="35">
        <v>486.54</v>
      </c>
      <c r="AI837" s="36"/>
      <c r="AJ837" s="36"/>
      <c r="AK837" s="36"/>
      <c r="AL837" s="36"/>
      <c r="AM837" s="37"/>
      <c r="AN837" s="47">
        <v>6.09</v>
      </c>
      <c r="AO837" s="37"/>
      <c r="AP837" s="35">
        <v>2963.03</v>
      </c>
      <c r="AQ837" s="36"/>
      <c r="AR837" s="37"/>
      <c r="AS837" s="35">
        <v>1.5805483619023999</v>
      </c>
      <c r="AT837" s="36"/>
      <c r="AU837" s="36"/>
      <c r="AV837" s="36"/>
      <c r="AW837" s="37"/>
      <c r="AX837" s="35">
        <v>3.8530949284785438</v>
      </c>
      <c r="AY837" s="36"/>
      <c r="AZ837" s="37"/>
      <c r="BA837" s="48">
        <v>44893</v>
      </c>
      <c r="BB837" s="36"/>
      <c r="BC837" s="36"/>
      <c r="BD837" s="36"/>
      <c r="BE837" s="36"/>
      <c r="BF837" s="36"/>
      <c r="BG837" s="36"/>
      <c r="BH837" s="37"/>
      <c r="BI837" s="45" t="s">
        <v>282</v>
      </c>
      <c r="BJ837" s="37"/>
    </row>
    <row r="838" spans="1:62" x14ac:dyDescent="0.25">
      <c r="A838" s="49">
        <v>44893.472951388889</v>
      </c>
      <c r="B838" s="37"/>
      <c r="C838" s="45">
        <v>23104</v>
      </c>
      <c r="D838" s="37"/>
      <c r="E838" s="45" t="s">
        <v>17</v>
      </c>
      <c r="F838" s="36"/>
      <c r="G838" s="36"/>
      <c r="H838" s="36"/>
      <c r="I838" s="36"/>
      <c r="J838" s="37"/>
      <c r="K838" s="45"/>
      <c r="L838" s="36"/>
      <c r="M838" s="36"/>
      <c r="N838" s="36"/>
      <c r="O838" s="37"/>
      <c r="P838" s="45"/>
      <c r="Q838" s="36"/>
      <c r="R838" s="36"/>
      <c r="S838" s="37"/>
      <c r="T838" s="40">
        <v>346305</v>
      </c>
      <c r="U838" s="36"/>
      <c r="V838" s="36"/>
      <c r="W838" s="37"/>
      <c r="X838" s="45">
        <v>860</v>
      </c>
      <c r="Y838" s="36"/>
      <c r="Z838" s="36"/>
      <c r="AA838" s="37"/>
      <c r="AB838" s="45">
        <v>1</v>
      </c>
      <c r="AC838" s="36"/>
      <c r="AD838" s="36"/>
      <c r="AE838" s="36"/>
      <c r="AF838" s="37"/>
      <c r="AG838" s="15" t="s">
        <v>54</v>
      </c>
      <c r="AH838" s="35">
        <v>491.22</v>
      </c>
      <c r="AI838" s="36"/>
      <c r="AJ838" s="36"/>
      <c r="AK838" s="36"/>
      <c r="AL838" s="36"/>
      <c r="AM838" s="37"/>
      <c r="AN838" s="47">
        <v>6.09</v>
      </c>
      <c r="AO838" s="37"/>
      <c r="AP838" s="35">
        <v>2991.53</v>
      </c>
      <c r="AQ838" s="36"/>
      <c r="AR838" s="37"/>
      <c r="AS838" s="35">
        <v>1.7507430479214998</v>
      </c>
      <c r="AT838" s="36"/>
      <c r="AU838" s="36"/>
      <c r="AV838" s="36"/>
      <c r="AW838" s="37"/>
      <c r="AX838" s="35">
        <v>3.4785232558139532</v>
      </c>
      <c r="AY838" s="36"/>
      <c r="AZ838" s="37"/>
      <c r="BA838" s="48">
        <v>44900</v>
      </c>
      <c r="BB838" s="36"/>
      <c r="BC838" s="36"/>
      <c r="BD838" s="36"/>
      <c r="BE838" s="36"/>
      <c r="BF838" s="36"/>
      <c r="BG838" s="36"/>
      <c r="BH838" s="37"/>
      <c r="BI838" s="45" t="s">
        <v>282</v>
      </c>
      <c r="BJ838" s="37"/>
    </row>
    <row r="839" spans="1:62" ht="15" customHeight="1" x14ac:dyDescent="0.25">
      <c r="A839" s="41" t="s">
        <v>150</v>
      </c>
      <c r="B839" s="36"/>
      <c r="C839" s="36"/>
      <c r="D839" s="37"/>
      <c r="E839" s="41" t="s">
        <v>151</v>
      </c>
      <c r="F839" s="36"/>
      <c r="G839" s="36"/>
      <c r="H839" s="36"/>
      <c r="I839" s="36"/>
      <c r="J839" s="37"/>
      <c r="K839" s="41" t="s">
        <v>154</v>
      </c>
      <c r="L839" s="36"/>
      <c r="M839" s="36"/>
      <c r="N839" s="36"/>
      <c r="O839" s="36"/>
      <c r="P839" s="36"/>
      <c r="Q839" s="36"/>
      <c r="R839" s="36"/>
      <c r="S839" s="37"/>
      <c r="T839" s="41" t="s">
        <v>267</v>
      </c>
      <c r="U839" s="36"/>
      <c r="V839" s="36"/>
      <c r="W839" s="36"/>
      <c r="X839" s="36"/>
      <c r="Y839" s="36"/>
      <c r="Z839" s="36"/>
      <c r="AA839" s="37"/>
      <c r="AB839" s="41" t="s">
        <v>275</v>
      </c>
      <c r="AC839" s="36"/>
      <c r="AD839" s="36"/>
      <c r="AE839" s="36"/>
      <c r="AF839" s="36"/>
      <c r="AG839" s="37"/>
      <c r="AH839" s="41" t="s">
        <v>274</v>
      </c>
      <c r="AI839" s="36"/>
      <c r="AJ839" s="36"/>
      <c r="AK839" s="36"/>
      <c r="AL839" s="36"/>
      <c r="AM839" s="36"/>
      <c r="AN839" s="36"/>
      <c r="AO839" s="37"/>
      <c r="AP839" s="41" t="s">
        <v>273</v>
      </c>
      <c r="AQ839" s="36"/>
      <c r="AR839" s="36"/>
      <c r="AS839" s="36"/>
      <c r="AT839" s="36"/>
      <c r="AU839" s="36"/>
      <c r="AV839" s="36"/>
      <c r="AW839" s="37"/>
      <c r="AX839" s="41" t="s">
        <v>272</v>
      </c>
      <c r="AY839" s="36"/>
      <c r="AZ839" s="36"/>
      <c r="BA839" s="36"/>
      <c r="BB839" s="36"/>
      <c r="BC839" s="36"/>
      <c r="BD839" s="36"/>
      <c r="BE839" s="36"/>
      <c r="BF839" s="36"/>
      <c r="BG839" s="36"/>
      <c r="BH839" s="37"/>
      <c r="BI839" s="41" t="s">
        <v>265</v>
      </c>
      <c r="BJ839" s="37"/>
    </row>
    <row r="840" spans="1:62" ht="14.25" customHeight="1" x14ac:dyDescent="0.25">
      <c r="A840" s="35">
        <v>0</v>
      </c>
      <c r="B840" s="36"/>
      <c r="C840" s="36"/>
      <c r="D840" s="37"/>
      <c r="E840" s="35">
        <v>0</v>
      </c>
      <c r="F840" s="36"/>
      <c r="G840" s="36"/>
      <c r="H840" s="36"/>
      <c r="I840" s="36"/>
      <c r="J840" s="37"/>
      <c r="K840" s="35">
        <v>0</v>
      </c>
      <c r="L840" s="36"/>
      <c r="M840" s="36"/>
      <c r="N840" s="36"/>
      <c r="O840" s="36"/>
      <c r="P840" s="36"/>
      <c r="Q840" s="36"/>
      <c r="R840" s="36"/>
      <c r="S840" s="37"/>
      <c r="T840" s="45">
        <v>1629</v>
      </c>
      <c r="U840" s="36"/>
      <c r="V840" s="36"/>
      <c r="W840" s="36"/>
      <c r="X840" s="36"/>
      <c r="Y840" s="36"/>
      <c r="Z840" s="36"/>
      <c r="AA840" s="37"/>
      <c r="AB840" s="35">
        <v>977.76</v>
      </c>
      <c r="AC840" s="36"/>
      <c r="AD840" s="36"/>
      <c r="AE840" s="36"/>
      <c r="AF840" s="36"/>
      <c r="AG840" s="37"/>
      <c r="AH840" s="35">
        <v>5954.56</v>
      </c>
      <c r="AI840" s="36"/>
      <c r="AJ840" s="36"/>
      <c r="AK840" s="36"/>
      <c r="AL840" s="36"/>
      <c r="AM840" s="36"/>
      <c r="AN840" s="36"/>
      <c r="AO840" s="37"/>
      <c r="AP840" s="35">
        <v>0</v>
      </c>
      <c r="AQ840" s="36"/>
      <c r="AR840" s="36"/>
      <c r="AS840" s="36"/>
      <c r="AT840" s="36"/>
      <c r="AU840" s="36"/>
      <c r="AV840" s="36"/>
      <c r="AW840" s="37"/>
      <c r="AX840" s="35">
        <v>0</v>
      </c>
      <c r="AY840" s="36"/>
      <c r="AZ840" s="36"/>
      <c r="BA840" s="36"/>
      <c r="BB840" s="36"/>
      <c r="BC840" s="36"/>
      <c r="BD840" s="36"/>
      <c r="BE840" s="36"/>
      <c r="BF840" s="36"/>
      <c r="BG840" s="36"/>
      <c r="BH840" s="37"/>
      <c r="BI840" s="35">
        <v>1.6660530191458027</v>
      </c>
      <c r="BJ840" s="37"/>
    </row>
    <row r="841" spans="1:62" x14ac:dyDescent="0.25">
      <c r="A841" s="42"/>
      <c r="B841" s="29"/>
      <c r="C841" s="42"/>
      <c r="D841" s="29"/>
      <c r="E841" s="42"/>
      <c r="F841" s="29"/>
      <c r="G841" s="29"/>
      <c r="H841" s="29"/>
      <c r="I841" s="29"/>
      <c r="J841" s="29"/>
      <c r="K841" s="42"/>
      <c r="L841" s="29"/>
      <c r="M841" s="29"/>
      <c r="N841" s="29"/>
      <c r="O841" s="29"/>
      <c r="P841" s="42"/>
      <c r="Q841" s="29"/>
      <c r="R841" s="29"/>
      <c r="S841" s="29"/>
      <c r="T841" s="42"/>
      <c r="U841" s="29"/>
      <c r="V841" s="29"/>
      <c r="W841" s="29"/>
      <c r="X841" s="42"/>
      <c r="Y841" s="29"/>
      <c r="Z841" s="29"/>
      <c r="AA841" s="29"/>
      <c r="AB841" s="42"/>
      <c r="AC841" s="29"/>
      <c r="AD841" s="29"/>
      <c r="AE841" s="29"/>
      <c r="AF841" s="29"/>
      <c r="AG841" s="17"/>
      <c r="AH841" s="42"/>
      <c r="AI841" s="29"/>
      <c r="AJ841" s="29"/>
      <c r="AK841" s="29"/>
      <c r="AL841" s="29"/>
      <c r="AM841" s="29"/>
      <c r="AN841" s="42"/>
      <c r="AO841" s="29"/>
      <c r="AP841" s="42"/>
      <c r="AQ841" s="29"/>
      <c r="AR841" s="29"/>
      <c r="AS841" s="42"/>
      <c r="AT841" s="29"/>
      <c r="AU841" s="29"/>
      <c r="AV841" s="29"/>
      <c r="AW841" s="29"/>
      <c r="AX841" s="42"/>
      <c r="AY841" s="29"/>
      <c r="AZ841" s="29"/>
      <c r="BA841" s="42"/>
      <c r="BB841" s="29"/>
      <c r="BC841" s="29"/>
      <c r="BD841" s="29"/>
      <c r="BE841" s="29"/>
      <c r="BF841" s="29"/>
      <c r="BG841" s="29"/>
      <c r="BH841" s="29"/>
      <c r="BI841" s="42"/>
      <c r="BJ841" s="29"/>
    </row>
    <row r="842" spans="1:62" ht="14.1" customHeight="1" x14ac:dyDescent="0.25">
      <c r="A842" s="41" t="s">
        <v>185</v>
      </c>
      <c r="B842" s="36"/>
      <c r="C842" s="36"/>
      <c r="D842" s="36"/>
      <c r="E842" s="36"/>
      <c r="F842" s="36"/>
      <c r="G842" s="36"/>
      <c r="H842" s="37"/>
      <c r="I842" s="41" t="s">
        <v>271</v>
      </c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7"/>
      <c r="V842" s="41" t="s">
        <v>270</v>
      </c>
      <c r="W842" s="36"/>
      <c r="X842" s="36"/>
      <c r="Y842" s="36"/>
      <c r="Z842" s="36"/>
      <c r="AA842" s="36"/>
      <c r="AB842" s="36"/>
      <c r="AC842" s="36"/>
      <c r="AD842" s="36"/>
      <c r="AE842" s="36"/>
      <c r="AF842" s="36"/>
      <c r="AG842" s="36"/>
      <c r="AH842" s="36"/>
      <c r="AI842" s="36"/>
      <c r="AJ842" s="36"/>
      <c r="AK842" s="37"/>
      <c r="AL842" s="41" t="s">
        <v>269</v>
      </c>
      <c r="AM842" s="36"/>
      <c r="AN842" s="36"/>
      <c r="AO842" s="36"/>
      <c r="AP842" s="36"/>
      <c r="AQ842" s="36"/>
      <c r="AR842" s="36"/>
      <c r="AS842" s="36"/>
      <c r="AT842" s="36"/>
      <c r="AU842" s="36"/>
      <c r="AV842" s="36"/>
      <c r="AW842" s="36"/>
      <c r="AX842" s="36"/>
      <c r="AY842" s="37"/>
      <c r="AZ842" s="41" t="s">
        <v>152</v>
      </c>
      <c r="BA842" s="36"/>
      <c r="BB842" s="36"/>
      <c r="BC842" s="36"/>
      <c r="BD842" s="36"/>
      <c r="BE842" s="36"/>
      <c r="BF842" s="36"/>
      <c r="BG842" s="36"/>
      <c r="BH842" s="36"/>
      <c r="BI842" s="36"/>
      <c r="BJ842" s="37"/>
    </row>
    <row r="843" spans="1:62" ht="14.1" customHeight="1" x14ac:dyDescent="0.25">
      <c r="A843" s="45" t="s">
        <v>158</v>
      </c>
      <c r="B843" s="36"/>
      <c r="C843" s="36"/>
      <c r="D843" s="36"/>
      <c r="E843" s="36"/>
      <c r="F843" s="36"/>
      <c r="G843" s="36"/>
      <c r="H843" s="37"/>
      <c r="I843" s="35">
        <v>977.76</v>
      </c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7"/>
      <c r="V843" s="35">
        <v>0</v>
      </c>
      <c r="W843" s="36"/>
      <c r="X843" s="36"/>
      <c r="Y843" s="36"/>
      <c r="Z843" s="36"/>
      <c r="AA843" s="36"/>
      <c r="AB843" s="36"/>
      <c r="AC843" s="36"/>
      <c r="AD843" s="36"/>
      <c r="AE843" s="36"/>
      <c r="AF843" s="36"/>
      <c r="AG843" s="36"/>
      <c r="AH843" s="36"/>
      <c r="AI843" s="36"/>
      <c r="AJ843" s="36"/>
      <c r="AK843" s="37"/>
      <c r="AL843" s="46">
        <v>1</v>
      </c>
      <c r="AM843" s="36"/>
      <c r="AN843" s="36"/>
      <c r="AO843" s="36"/>
      <c r="AP843" s="36"/>
      <c r="AQ843" s="36"/>
      <c r="AR843" s="36"/>
      <c r="AS843" s="36"/>
      <c r="AT843" s="36"/>
      <c r="AU843" s="36"/>
      <c r="AV843" s="36"/>
      <c r="AW843" s="36"/>
      <c r="AX843" s="36"/>
      <c r="AY843" s="37"/>
      <c r="AZ843" s="35">
        <v>5954.56</v>
      </c>
      <c r="BA843" s="36"/>
      <c r="BB843" s="36"/>
      <c r="BC843" s="36"/>
      <c r="BD843" s="36"/>
      <c r="BE843" s="36"/>
      <c r="BF843" s="36"/>
      <c r="BG843" s="36"/>
      <c r="BH843" s="36"/>
      <c r="BI843" s="36"/>
      <c r="BJ843" s="37"/>
    </row>
    <row r="844" spans="1:62" ht="0.45" customHeight="1" x14ac:dyDescent="0.25"/>
    <row r="845" spans="1:62" ht="6" customHeight="1" x14ac:dyDescent="0.25">
      <c r="A845" s="50"/>
      <c r="B845" s="37"/>
      <c r="C845" s="50"/>
      <c r="D845" s="36"/>
      <c r="E845" s="36"/>
      <c r="F845" s="36"/>
      <c r="G845" s="36"/>
      <c r="H845" s="36"/>
      <c r="I845" s="36"/>
      <c r="J845" s="37"/>
      <c r="K845" s="50"/>
      <c r="L845" s="36"/>
      <c r="M845" s="36"/>
      <c r="N845" s="36"/>
      <c r="O845" s="36"/>
      <c r="P845" s="36"/>
      <c r="Q845" s="36"/>
      <c r="R845" s="36"/>
      <c r="S845" s="37"/>
      <c r="T845" s="50"/>
      <c r="U845" s="36"/>
      <c r="V845" s="36"/>
      <c r="W845" s="36"/>
      <c r="X845" s="36"/>
      <c r="Y845" s="36"/>
      <c r="Z845" s="36"/>
      <c r="AA845" s="37"/>
      <c r="AB845" s="50"/>
      <c r="AC845" s="36"/>
      <c r="AD845" s="36"/>
      <c r="AE845" s="36"/>
      <c r="AF845" s="36"/>
      <c r="AG845" s="37"/>
      <c r="AH845" s="50"/>
      <c r="AI845" s="36"/>
      <c r="AJ845" s="36"/>
      <c r="AK845" s="36"/>
      <c r="AL845" s="36"/>
      <c r="AM845" s="36"/>
      <c r="AN845" s="36"/>
      <c r="AO845" s="37"/>
      <c r="AP845" s="50"/>
      <c r="AQ845" s="36"/>
      <c r="AR845" s="36"/>
      <c r="AS845" s="36"/>
      <c r="AT845" s="36"/>
      <c r="AU845" s="36"/>
      <c r="AV845" s="36"/>
      <c r="AW845" s="37"/>
      <c r="AX845" s="50"/>
      <c r="AY845" s="36"/>
      <c r="AZ845" s="36"/>
      <c r="BA845" s="36"/>
      <c r="BB845" s="36"/>
      <c r="BC845" s="36"/>
      <c r="BD845" s="36"/>
      <c r="BE845" s="36"/>
      <c r="BF845" s="36"/>
      <c r="BG845" s="36"/>
      <c r="BH845" s="36"/>
      <c r="BI845" s="36"/>
      <c r="BJ845" s="37"/>
    </row>
    <row r="846" spans="1:62" ht="16.95" customHeight="1" x14ac:dyDescent="0.25">
      <c r="A846" s="52"/>
      <c r="B846" s="37"/>
      <c r="C846" s="51" t="s">
        <v>36</v>
      </c>
      <c r="D846" s="36"/>
      <c r="E846" s="36"/>
      <c r="F846" s="36"/>
      <c r="G846" s="36"/>
      <c r="H846" s="36"/>
      <c r="I846" s="36"/>
      <c r="J846" s="37"/>
      <c r="K846" s="51" t="s">
        <v>292</v>
      </c>
      <c r="L846" s="36"/>
      <c r="M846" s="36"/>
      <c r="N846" s="36"/>
      <c r="O846" s="36"/>
      <c r="P846" s="36"/>
      <c r="Q846" s="36"/>
      <c r="R846" s="36"/>
      <c r="S846" s="37"/>
      <c r="T846" s="51" t="s">
        <v>42</v>
      </c>
      <c r="U846" s="36"/>
      <c r="V846" s="36"/>
      <c r="W846" s="36"/>
      <c r="X846" s="36"/>
      <c r="Y846" s="36"/>
      <c r="Z846" s="36"/>
      <c r="AA846" s="37"/>
      <c r="AB846" s="51" t="s">
        <v>43</v>
      </c>
      <c r="AC846" s="36"/>
      <c r="AD846" s="36"/>
      <c r="AE846" s="36"/>
      <c r="AF846" s="36"/>
      <c r="AG846" s="37"/>
      <c r="AH846" s="51" t="s">
        <v>291</v>
      </c>
      <c r="AI846" s="36"/>
      <c r="AJ846" s="36"/>
      <c r="AK846" s="36"/>
      <c r="AL846" s="36"/>
      <c r="AM846" s="36"/>
      <c r="AN846" s="36"/>
      <c r="AO846" s="37"/>
      <c r="AP846" s="51" t="s">
        <v>290</v>
      </c>
      <c r="AQ846" s="36"/>
      <c r="AR846" s="36"/>
      <c r="AS846" s="36"/>
      <c r="AT846" s="36"/>
      <c r="AU846" s="36"/>
      <c r="AV846" s="36"/>
      <c r="AW846" s="37"/>
      <c r="AX846" s="51" t="s">
        <v>47</v>
      </c>
      <c r="AY846" s="36"/>
      <c r="AZ846" s="37"/>
      <c r="BA846" s="51" t="s">
        <v>289</v>
      </c>
      <c r="BB846" s="36"/>
      <c r="BC846" s="36"/>
      <c r="BD846" s="36"/>
      <c r="BE846" s="36"/>
      <c r="BF846" s="36"/>
      <c r="BG846" s="36"/>
      <c r="BH846" s="37"/>
      <c r="BI846" s="51" t="s">
        <v>288</v>
      </c>
      <c r="BJ846" s="37"/>
    </row>
    <row r="847" spans="1:62" ht="14.25" customHeight="1" x14ac:dyDescent="0.25">
      <c r="A847" s="50"/>
      <c r="B847" s="37"/>
      <c r="C847" s="45" t="s">
        <v>287</v>
      </c>
      <c r="D847" s="36"/>
      <c r="E847" s="36"/>
      <c r="F847" s="36"/>
      <c r="G847" s="36"/>
      <c r="H847" s="36"/>
      <c r="I847" s="36"/>
      <c r="J847" s="37"/>
      <c r="K847" s="45">
        <v>1</v>
      </c>
      <c r="L847" s="36"/>
      <c r="M847" s="36"/>
      <c r="N847" s="36"/>
      <c r="O847" s="36"/>
      <c r="P847" s="36"/>
      <c r="Q847" s="36"/>
      <c r="R847" s="36"/>
      <c r="S847" s="37"/>
      <c r="T847" s="45" t="s">
        <v>69</v>
      </c>
      <c r="U847" s="36"/>
      <c r="V847" s="36"/>
      <c r="W847" s="36"/>
      <c r="X847" s="36"/>
      <c r="Y847" s="36"/>
      <c r="Z847" s="36"/>
      <c r="AA847" s="37"/>
      <c r="AB847" s="45">
        <v>728006</v>
      </c>
      <c r="AC847" s="36"/>
      <c r="AD847" s="36"/>
      <c r="AE847" s="36"/>
      <c r="AF847" s="36"/>
      <c r="AG847" s="37"/>
      <c r="AH847" s="45" t="s">
        <v>415</v>
      </c>
      <c r="AI847" s="36"/>
      <c r="AJ847" s="36"/>
      <c r="AK847" s="36"/>
      <c r="AL847" s="36"/>
      <c r="AM847" s="36"/>
      <c r="AN847" s="36"/>
      <c r="AO847" s="37"/>
      <c r="AP847" s="45"/>
      <c r="AQ847" s="36"/>
      <c r="AR847" s="36"/>
      <c r="AS847" s="36"/>
      <c r="AT847" s="36"/>
      <c r="AU847" s="36"/>
      <c r="AV847" s="36"/>
      <c r="AW847" s="37"/>
      <c r="AX847" s="45" t="s">
        <v>284</v>
      </c>
      <c r="AY847" s="36"/>
      <c r="AZ847" s="37"/>
      <c r="BA847" s="45">
        <v>2</v>
      </c>
      <c r="BB847" s="36"/>
      <c r="BC847" s="36"/>
      <c r="BD847" s="36"/>
      <c r="BE847" s="36"/>
      <c r="BF847" s="36"/>
      <c r="BG847" s="36"/>
      <c r="BH847" s="37"/>
      <c r="BI847" s="45">
        <v>3</v>
      </c>
      <c r="BJ847" s="37"/>
    </row>
    <row r="848" spans="1:62" ht="3.75" customHeight="1" x14ac:dyDescent="0.25">
      <c r="A848" s="50"/>
      <c r="B848" s="37"/>
      <c r="C848" s="50"/>
      <c r="D848" s="36"/>
      <c r="E848" s="36"/>
      <c r="F848" s="36"/>
      <c r="G848" s="36"/>
      <c r="H848" s="36"/>
      <c r="I848" s="36"/>
      <c r="J848" s="37"/>
      <c r="K848" s="50"/>
      <c r="L848" s="36"/>
      <c r="M848" s="36"/>
      <c r="N848" s="36"/>
      <c r="O848" s="36"/>
      <c r="P848" s="36"/>
      <c r="Q848" s="36"/>
      <c r="R848" s="36"/>
      <c r="S848" s="37"/>
      <c r="T848" s="50"/>
      <c r="U848" s="36"/>
      <c r="V848" s="36"/>
      <c r="W848" s="36"/>
      <c r="X848" s="36"/>
      <c r="Y848" s="36"/>
      <c r="Z848" s="36"/>
      <c r="AA848" s="37"/>
      <c r="AB848" s="50"/>
      <c r="AC848" s="36"/>
      <c r="AD848" s="36"/>
      <c r="AE848" s="36"/>
      <c r="AF848" s="36"/>
      <c r="AG848" s="37"/>
      <c r="AH848" s="50"/>
      <c r="AI848" s="36"/>
      <c r="AJ848" s="36"/>
      <c r="AK848" s="36"/>
      <c r="AL848" s="36"/>
      <c r="AM848" s="36"/>
      <c r="AN848" s="36"/>
      <c r="AO848" s="37"/>
      <c r="AP848" s="50"/>
      <c r="AQ848" s="36"/>
      <c r="AR848" s="36"/>
      <c r="AS848" s="36"/>
      <c r="AT848" s="36"/>
      <c r="AU848" s="36"/>
      <c r="AV848" s="36"/>
      <c r="AW848" s="37"/>
      <c r="AX848" s="50"/>
      <c r="AY848" s="36"/>
      <c r="AZ848" s="36"/>
      <c r="BA848" s="36"/>
      <c r="BB848" s="36"/>
      <c r="BC848" s="36"/>
      <c r="BD848" s="36"/>
      <c r="BE848" s="36"/>
      <c r="BF848" s="36"/>
      <c r="BG848" s="36"/>
      <c r="BH848" s="36"/>
      <c r="BI848" s="36"/>
      <c r="BJ848" s="37"/>
    </row>
    <row r="849" spans="1:62" x14ac:dyDescent="0.25">
      <c r="A849" s="41" t="s">
        <v>39</v>
      </c>
      <c r="B849" s="37"/>
      <c r="C849" s="41" t="s">
        <v>41</v>
      </c>
      <c r="D849" s="37"/>
      <c r="E849" s="41" t="s">
        <v>11</v>
      </c>
      <c r="F849" s="36"/>
      <c r="G849" s="36"/>
      <c r="H849" s="36"/>
      <c r="I849" s="36"/>
      <c r="J849" s="37"/>
      <c r="K849" s="41" t="s">
        <v>283</v>
      </c>
      <c r="L849" s="36"/>
      <c r="M849" s="36"/>
      <c r="N849" s="36"/>
      <c r="O849" s="37"/>
      <c r="P849" s="41" t="s">
        <v>38</v>
      </c>
      <c r="Q849" s="36"/>
      <c r="R849" s="36"/>
      <c r="S849" s="37"/>
      <c r="T849" s="41" t="s">
        <v>44</v>
      </c>
      <c r="U849" s="36"/>
      <c r="V849" s="36"/>
      <c r="W849" s="37"/>
      <c r="X849" s="41" t="s">
        <v>45</v>
      </c>
      <c r="Y849" s="36"/>
      <c r="Z849" s="36"/>
      <c r="AA849" s="37"/>
      <c r="AB849" s="41" t="s">
        <v>46</v>
      </c>
      <c r="AC849" s="36"/>
      <c r="AD849" s="36"/>
      <c r="AE849" s="36"/>
      <c r="AF849" s="37"/>
      <c r="AG849" s="16" t="s">
        <v>47</v>
      </c>
      <c r="AH849" s="41" t="s">
        <v>266</v>
      </c>
      <c r="AI849" s="36"/>
      <c r="AJ849" s="36"/>
      <c r="AK849" s="36"/>
      <c r="AL849" s="36"/>
      <c r="AM849" s="37"/>
      <c r="AN849" s="41" t="s">
        <v>49</v>
      </c>
      <c r="AO849" s="37"/>
      <c r="AP849" s="41" t="s">
        <v>50</v>
      </c>
      <c r="AQ849" s="36"/>
      <c r="AR849" s="37"/>
      <c r="AS849" s="41" t="s">
        <v>265</v>
      </c>
      <c r="AT849" s="36"/>
      <c r="AU849" s="36"/>
      <c r="AV849" s="36"/>
      <c r="AW849" s="37"/>
      <c r="AX849" s="41" t="s">
        <v>264</v>
      </c>
      <c r="AY849" s="36"/>
      <c r="AZ849" s="37"/>
      <c r="BA849" s="41" t="s">
        <v>51</v>
      </c>
      <c r="BB849" s="36"/>
      <c r="BC849" s="36"/>
      <c r="BD849" s="36"/>
      <c r="BE849" s="36"/>
      <c r="BF849" s="36"/>
      <c r="BG849" s="36"/>
      <c r="BH849" s="37"/>
      <c r="BI849" s="41" t="s">
        <v>52</v>
      </c>
      <c r="BJ849" s="37"/>
    </row>
    <row r="850" spans="1:62" x14ac:dyDescent="0.25">
      <c r="A850" s="49">
        <v>44869.604282407403</v>
      </c>
      <c r="B850" s="37"/>
      <c r="C850" s="45">
        <v>23104</v>
      </c>
      <c r="D850" s="37"/>
      <c r="E850" s="45" t="s">
        <v>17</v>
      </c>
      <c r="F850" s="36"/>
      <c r="G850" s="36"/>
      <c r="H850" s="36"/>
      <c r="I850" s="36"/>
      <c r="J850" s="37"/>
      <c r="K850" s="45"/>
      <c r="L850" s="36"/>
      <c r="M850" s="36"/>
      <c r="N850" s="36"/>
      <c r="O850" s="37"/>
      <c r="P850" s="45"/>
      <c r="Q850" s="36"/>
      <c r="R850" s="36"/>
      <c r="S850" s="37"/>
      <c r="T850" s="40">
        <v>338329</v>
      </c>
      <c r="U850" s="36"/>
      <c r="V850" s="36"/>
      <c r="W850" s="37"/>
      <c r="X850" s="45">
        <v>831</v>
      </c>
      <c r="Y850" s="36"/>
      <c r="Z850" s="36"/>
      <c r="AA850" s="37"/>
      <c r="AB850" s="45">
        <v>1</v>
      </c>
      <c r="AC850" s="36"/>
      <c r="AD850" s="36"/>
      <c r="AE850" s="36"/>
      <c r="AF850" s="37"/>
      <c r="AG850" s="15" t="s">
        <v>54</v>
      </c>
      <c r="AH850" s="35">
        <v>563.78</v>
      </c>
      <c r="AI850" s="36"/>
      <c r="AJ850" s="36"/>
      <c r="AK850" s="36"/>
      <c r="AL850" s="36"/>
      <c r="AM850" s="37"/>
      <c r="AN850" s="47">
        <v>5.96</v>
      </c>
      <c r="AO850" s="37"/>
      <c r="AP850" s="35">
        <v>3360.13</v>
      </c>
      <c r="AQ850" s="36"/>
      <c r="AR850" s="37"/>
      <c r="AS850" s="35">
        <v>1.4739792117491999</v>
      </c>
      <c r="AT850" s="36"/>
      <c r="AU850" s="36"/>
      <c r="AV850" s="36"/>
      <c r="AW850" s="37"/>
      <c r="AX850" s="35">
        <v>4.0434777376654631</v>
      </c>
      <c r="AY850" s="36"/>
      <c r="AZ850" s="37"/>
      <c r="BA850" s="48">
        <v>44876</v>
      </c>
      <c r="BB850" s="36"/>
      <c r="BC850" s="36"/>
      <c r="BD850" s="36"/>
      <c r="BE850" s="36"/>
      <c r="BF850" s="36"/>
      <c r="BG850" s="36"/>
      <c r="BH850" s="37"/>
      <c r="BI850" s="45" t="s">
        <v>282</v>
      </c>
      <c r="BJ850" s="37"/>
    </row>
    <row r="851" spans="1:62" x14ac:dyDescent="0.25">
      <c r="A851" s="49">
        <v>44872.757604166662</v>
      </c>
      <c r="B851" s="37"/>
      <c r="C851" s="45">
        <v>23104</v>
      </c>
      <c r="D851" s="37"/>
      <c r="E851" s="45" t="s">
        <v>17</v>
      </c>
      <c r="F851" s="36"/>
      <c r="G851" s="36"/>
      <c r="H851" s="36"/>
      <c r="I851" s="36"/>
      <c r="J851" s="37"/>
      <c r="K851" s="45"/>
      <c r="L851" s="36"/>
      <c r="M851" s="36"/>
      <c r="N851" s="36"/>
      <c r="O851" s="37"/>
      <c r="P851" s="45"/>
      <c r="Q851" s="36"/>
      <c r="R851" s="36"/>
      <c r="S851" s="37"/>
      <c r="T851" s="40">
        <v>339097</v>
      </c>
      <c r="U851" s="36"/>
      <c r="V851" s="36"/>
      <c r="W851" s="37"/>
      <c r="X851" s="45">
        <v>768</v>
      </c>
      <c r="Y851" s="36"/>
      <c r="Z851" s="36"/>
      <c r="AA851" s="37"/>
      <c r="AB851" s="45">
        <v>1</v>
      </c>
      <c r="AC851" s="36"/>
      <c r="AD851" s="36"/>
      <c r="AE851" s="36"/>
      <c r="AF851" s="37"/>
      <c r="AG851" s="15" t="s">
        <v>54</v>
      </c>
      <c r="AH851" s="35">
        <v>512.99</v>
      </c>
      <c r="AI851" s="36"/>
      <c r="AJ851" s="36"/>
      <c r="AK851" s="36"/>
      <c r="AL851" s="36"/>
      <c r="AM851" s="37"/>
      <c r="AN851" s="47">
        <v>5.96</v>
      </c>
      <c r="AO851" s="37"/>
      <c r="AP851" s="35">
        <v>3057.42</v>
      </c>
      <c r="AQ851" s="36"/>
      <c r="AR851" s="37"/>
      <c r="AS851" s="35">
        <v>1.4971052067291</v>
      </c>
      <c r="AT851" s="36"/>
      <c r="AU851" s="36"/>
      <c r="AV851" s="36"/>
      <c r="AW851" s="37"/>
      <c r="AX851" s="35">
        <v>3.9810156249999999</v>
      </c>
      <c r="AY851" s="36"/>
      <c r="AZ851" s="37"/>
      <c r="BA851" s="48">
        <v>44886</v>
      </c>
      <c r="BB851" s="36"/>
      <c r="BC851" s="36"/>
      <c r="BD851" s="36"/>
      <c r="BE851" s="36"/>
      <c r="BF851" s="36"/>
      <c r="BG851" s="36"/>
      <c r="BH851" s="37"/>
      <c r="BI851" s="45" t="s">
        <v>282</v>
      </c>
      <c r="BJ851" s="37"/>
    </row>
    <row r="852" spans="1:62" x14ac:dyDescent="0.25">
      <c r="A852" s="49">
        <v>44874.83148148148</v>
      </c>
      <c r="B852" s="37"/>
      <c r="C852" s="45">
        <v>23104</v>
      </c>
      <c r="D852" s="37"/>
      <c r="E852" s="45" t="s">
        <v>17</v>
      </c>
      <c r="F852" s="36"/>
      <c r="G852" s="36"/>
      <c r="H852" s="36"/>
      <c r="I852" s="36"/>
      <c r="J852" s="37"/>
      <c r="K852" s="45"/>
      <c r="L852" s="36"/>
      <c r="M852" s="36"/>
      <c r="N852" s="36"/>
      <c r="O852" s="37"/>
      <c r="P852" s="45"/>
      <c r="Q852" s="36"/>
      <c r="R852" s="36"/>
      <c r="S852" s="37"/>
      <c r="T852" s="40">
        <v>339883</v>
      </c>
      <c r="U852" s="36"/>
      <c r="V852" s="36"/>
      <c r="W852" s="37"/>
      <c r="X852" s="45">
        <v>786</v>
      </c>
      <c r="Y852" s="36"/>
      <c r="Z852" s="36"/>
      <c r="AA852" s="37"/>
      <c r="AB852" s="45">
        <v>1</v>
      </c>
      <c r="AC852" s="36"/>
      <c r="AD852" s="36"/>
      <c r="AE852" s="36"/>
      <c r="AF852" s="37"/>
      <c r="AG852" s="15" t="s">
        <v>54</v>
      </c>
      <c r="AH852" s="35">
        <v>527.96</v>
      </c>
      <c r="AI852" s="36"/>
      <c r="AJ852" s="36"/>
      <c r="AK852" s="36"/>
      <c r="AL852" s="36"/>
      <c r="AM852" s="37"/>
      <c r="AN852" s="47">
        <v>5.96</v>
      </c>
      <c r="AO852" s="37"/>
      <c r="AP852" s="35">
        <v>3146.64</v>
      </c>
      <c r="AQ852" s="36"/>
      <c r="AR852" s="37"/>
      <c r="AS852" s="35">
        <v>1.4887491476626999</v>
      </c>
      <c r="AT852" s="36"/>
      <c r="AU852" s="36"/>
      <c r="AV852" s="36"/>
      <c r="AW852" s="37"/>
      <c r="AX852" s="35">
        <v>4.0033587786259544</v>
      </c>
      <c r="AY852" s="36"/>
      <c r="AZ852" s="37"/>
      <c r="BA852" s="48">
        <v>44886</v>
      </c>
      <c r="BB852" s="36"/>
      <c r="BC852" s="36"/>
      <c r="BD852" s="36"/>
      <c r="BE852" s="36"/>
      <c r="BF852" s="36"/>
      <c r="BG852" s="36"/>
      <c r="BH852" s="37"/>
      <c r="BI852" s="45" t="s">
        <v>282</v>
      </c>
      <c r="BJ852" s="37"/>
    </row>
    <row r="853" spans="1:62" x14ac:dyDescent="0.25">
      <c r="A853" s="49">
        <v>44882.827743055554</v>
      </c>
      <c r="B853" s="37"/>
      <c r="C853" s="45">
        <v>23104</v>
      </c>
      <c r="D853" s="37"/>
      <c r="E853" s="45" t="s">
        <v>17</v>
      </c>
      <c r="F853" s="36"/>
      <c r="G853" s="36"/>
      <c r="H853" s="36"/>
      <c r="I853" s="36"/>
      <c r="J853" s="37"/>
      <c r="K853" s="45"/>
      <c r="L853" s="36"/>
      <c r="M853" s="36"/>
      <c r="N853" s="36"/>
      <c r="O853" s="37"/>
      <c r="P853" s="45"/>
      <c r="Q853" s="36"/>
      <c r="R853" s="36"/>
      <c r="S853" s="37"/>
      <c r="T853" s="40">
        <v>341526</v>
      </c>
      <c r="U853" s="36"/>
      <c r="V853" s="36"/>
      <c r="W853" s="37"/>
      <c r="X853" s="45">
        <v>1643</v>
      </c>
      <c r="Y853" s="36"/>
      <c r="Z853" s="36"/>
      <c r="AA853" s="37"/>
      <c r="AB853" s="45">
        <v>1</v>
      </c>
      <c r="AC853" s="36"/>
      <c r="AD853" s="36"/>
      <c r="AE853" s="36"/>
      <c r="AF853" s="37"/>
      <c r="AG853" s="15" t="s">
        <v>54</v>
      </c>
      <c r="AH853" s="35">
        <v>519.52</v>
      </c>
      <c r="AI853" s="36"/>
      <c r="AJ853" s="36"/>
      <c r="AK853" s="36"/>
      <c r="AL853" s="36"/>
      <c r="AM853" s="37"/>
      <c r="AN853" s="47">
        <v>6.09</v>
      </c>
      <c r="AO853" s="37"/>
      <c r="AP853" s="35">
        <v>3163.88</v>
      </c>
      <c r="AQ853" s="36"/>
      <c r="AR853" s="37"/>
      <c r="AS853" s="35">
        <v>3.1625346473668001</v>
      </c>
      <c r="AT853" s="36"/>
      <c r="AU853" s="36"/>
      <c r="AV853" s="36"/>
      <c r="AW853" s="37"/>
      <c r="AX853" s="35">
        <v>1.925672550213025</v>
      </c>
      <c r="AY853" s="36"/>
      <c r="AZ853" s="37"/>
      <c r="BA853" s="48">
        <v>44893</v>
      </c>
      <c r="BB853" s="36"/>
      <c r="BC853" s="36"/>
      <c r="BD853" s="36"/>
      <c r="BE853" s="36"/>
      <c r="BF853" s="36"/>
      <c r="BG853" s="36"/>
      <c r="BH853" s="37"/>
      <c r="BI853" s="45" t="s">
        <v>317</v>
      </c>
      <c r="BJ853" s="37"/>
    </row>
    <row r="854" spans="1:62" x14ac:dyDescent="0.25">
      <c r="A854" s="49">
        <v>44886.756041666667</v>
      </c>
      <c r="B854" s="37"/>
      <c r="C854" s="45">
        <v>23104</v>
      </c>
      <c r="D854" s="37"/>
      <c r="E854" s="45" t="s">
        <v>17</v>
      </c>
      <c r="F854" s="36"/>
      <c r="G854" s="36"/>
      <c r="H854" s="36"/>
      <c r="I854" s="36"/>
      <c r="J854" s="37"/>
      <c r="K854" s="45"/>
      <c r="L854" s="36"/>
      <c r="M854" s="36"/>
      <c r="N854" s="36"/>
      <c r="O854" s="37"/>
      <c r="P854" s="45"/>
      <c r="Q854" s="36"/>
      <c r="R854" s="36"/>
      <c r="S854" s="37"/>
      <c r="T854" s="40">
        <v>342295</v>
      </c>
      <c r="U854" s="36"/>
      <c r="V854" s="36"/>
      <c r="W854" s="37"/>
      <c r="X854" s="45">
        <v>769</v>
      </c>
      <c r="Y854" s="36"/>
      <c r="Z854" s="36"/>
      <c r="AA854" s="37"/>
      <c r="AB854" s="45">
        <v>1</v>
      </c>
      <c r="AC854" s="36"/>
      <c r="AD854" s="36"/>
      <c r="AE854" s="36"/>
      <c r="AF854" s="37"/>
      <c r="AG854" s="15" t="s">
        <v>54</v>
      </c>
      <c r="AH854" s="35">
        <v>537.04</v>
      </c>
      <c r="AI854" s="36"/>
      <c r="AJ854" s="36"/>
      <c r="AK854" s="36"/>
      <c r="AL854" s="36"/>
      <c r="AM854" s="37"/>
      <c r="AN854" s="47">
        <v>6.09</v>
      </c>
      <c r="AO854" s="37"/>
      <c r="AP854" s="35">
        <v>3270.57</v>
      </c>
      <c r="AQ854" s="36"/>
      <c r="AR854" s="37"/>
      <c r="AS854" s="35">
        <v>1.4319231342170999</v>
      </c>
      <c r="AT854" s="36"/>
      <c r="AU854" s="36"/>
      <c r="AV854" s="36"/>
      <c r="AW854" s="37"/>
      <c r="AX854" s="35">
        <v>4.2530169050715214</v>
      </c>
      <c r="AY854" s="36"/>
      <c r="AZ854" s="37"/>
      <c r="BA854" s="48">
        <v>44893</v>
      </c>
      <c r="BB854" s="36"/>
      <c r="BC854" s="36"/>
      <c r="BD854" s="36"/>
      <c r="BE854" s="36"/>
      <c r="BF854" s="36"/>
      <c r="BG854" s="36"/>
      <c r="BH854" s="37"/>
      <c r="BI854" s="45" t="s">
        <v>282</v>
      </c>
      <c r="BJ854" s="37"/>
    </row>
    <row r="855" spans="1:62" x14ac:dyDescent="0.25">
      <c r="A855" s="49">
        <v>44888.765763888885</v>
      </c>
      <c r="B855" s="37"/>
      <c r="C855" s="45">
        <v>23104</v>
      </c>
      <c r="D855" s="37"/>
      <c r="E855" s="45" t="s">
        <v>17</v>
      </c>
      <c r="F855" s="36"/>
      <c r="G855" s="36"/>
      <c r="H855" s="36"/>
      <c r="I855" s="36"/>
      <c r="J855" s="37"/>
      <c r="K855" s="45"/>
      <c r="L855" s="36"/>
      <c r="M855" s="36"/>
      <c r="N855" s="36"/>
      <c r="O855" s="37"/>
      <c r="P855" s="45"/>
      <c r="Q855" s="36"/>
      <c r="R855" s="36"/>
      <c r="S855" s="37"/>
      <c r="T855" s="40">
        <v>342691</v>
      </c>
      <c r="U855" s="36"/>
      <c r="V855" s="36"/>
      <c r="W855" s="37"/>
      <c r="X855" s="45">
        <v>0</v>
      </c>
      <c r="Y855" s="36"/>
      <c r="Z855" s="36"/>
      <c r="AA855" s="37"/>
      <c r="AB855" s="45">
        <v>1</v>
      </c>
      <c r="AC855" s="36"/>
      <c r="AD855" s="36"/>
      <c r="AE855" s="36"/>
      <c r="AF855" s="37"/>
      <c r="AG855" s="15" t="s">
        <v>54</v>
      </c>
      <c r="AH855" s="35">
        <v>0.2</v>
      </c>
      <c r="AI855" s="36"/>
      <c r="AJ855" s="36"/>
      <c r="AK855" s="36"/>
      <c r="AL855" s="36"/>
      <c r="AM855" s="37"/>
      <c r="AN855" s="47">
        <v>6.09</v>
      </c>
      <c r="AO855" s="37"/>
      <c r="AP855" s="35">
        <v>1.22</v>
      </c>
      <c r="AQ855" s="36"/>
      <c r="AR855" s="37"/>
      <c r="AS855" s="35">
        <v>0</v>
      </c>
      <c r="AT855" s="36"/>
      <c r="AU855" s="36"/>
      <c r="AV855" s="36"/>
      <c r="AW855" s="37"/>
      <c r="AX855" s="35">
        <v>0</v>
      </c>
      <c r="AY855" s="36"/>
      <c r="AZ855" s="37"/>
      <c r="BA855" s="48">
        <v>44900</v>
      </c>
      <c r="BB855" s="36"/>
      <c r="BC855" s="36"/>
      <c r="BD855" s="36"/>
      <c r="BE855" s="36"/>
      <c r="BF855" s="36"/>
      <c r="BG855" s="36"/>
      <c r="BH855" s="37"/>
      <c r="BI855" s="45" t="s">
        <v>279</v>
      </c>
      <c r="BJ855" s="37"/>
    </row>
    <row r="856" spans="1:62" x14ac:dyDescent="0.25">
      <c r="A856" s="49">
        <v>44888.770578703705</v>
      </c>
      <c r="B856" s="37"/>
      <c r="C856" s="45">
        <v>23104</v>
      </c>
      <c r="D856" s="37"/>
      <c r="E856" s="45" t="s">
        <v>17</v>
      </c>
      <c r="F856" s="36"/>
      <c r="G856" s="36"/>
      <c r="H856" s="36"/>
      <c r="I856" s="36"/>
      <c r="J856" s="37"/>
      <c r="K856" s="45"/>
      <c r="L856" s="36"/>
      <c r="M856" s="36"/>
      <c r="N856" s="36"/>
      <c r="O856" s="37"/>
      <c r="P856" s="45"/>
      <c r="Q856" s="36"/>
      <c r="R856" s="36"/>
      <c r="S856" s="37"/>
      <c r="T856" s="40">
        <v>342691</v>
      </c>
      <c r="U856" s="36"/>
      <c r="V856" s="36"/>
      <c r="W856" s="37"/>
      <c r="X856" s="45">
        <v>396</v>
      </c>
      <c r="Y856" s="36"/>
      <c r="Z856" s="36"/>
      <c r="AA856" s="37"/>
      <c r="AB856" s="45">
        <v>1</v>
      </c>
      <c r="AC856" s="36"/>
      <c r="AD856" s="36"/>
      <c r="AE856" s="36"/>
      <c r="AF856" s="37"/>
      <c r="AG856" s="15" t="s">
        <v>54</v>
      </c>
      <c r="AH856" s="35">
        <v>270.23</v>
      </c>
      <c r="AI856" s="36"/>
      <c r="AJ856" s="36"/>
      <c r="AK856" s="36"/>
      <c r="AL856" s="36"/>
      <c r="AM856" s="37"/>
      <c r="AN856" s="47">
        <v>6.09</v>
      </c>
      <c r="AO856" s="37"/>
      <c r="AP856" s="35">
        <v>1645.7</v>
      </c>
      <c r="AQ856" s="36"/>
      <c r="AR856" s="37"/>
      <c r="AS856" s="35">
        <v>1.4643345782641999</v>
      </c>
      <c r="AT856" s="36"/>
      <c r="AU856" s="36"/>
      <c r="AV856" s="36"/>
      <c r="AW856" s="37"/>
      <c r="AX856" s="35">
        <v>4.1558080808080806</v>
      </c>
      <c r="AY856" s="36"/>
      <c r="AZ856" s="37"/>
      <c r="BA856" s="48">
        <v>44900</v>
      </c>
      <c r="BB856" s="36"/>
      <c r="BC856" s="36"/>
      <c r="BD856" s="36"/>
      <c r="BE856" s="36"/>
      <c r="BF856" s="36"/>
      <c r="BG856" s="36"/>
      <c r="BH856" s="37"/>
      <c r="BI856" s="45" t="s">
        <v>282</v>
      </c>
      <c r="BJ856" s="37"/>
    </row>
    <row r="857" spans="1:62" x14ac:dyDescent="0.25">
      <c r="A857" s="49">
        <v>44891.637777777774</v>
      </c>
      <c r="B857" s="37"/>
      <c r="C857" s="45">
        <v>23104</v>
      </c>
      <c r="D857" s="37"/>
      <c r="E857" s="45" t="s">
        <v>17</v>
      </c>
      <c r="F857" s="36"/>
      <c r="G857" s="36"/>
      <c r="H857" s="36"/>
      <c r="I857" s="36"/>
      <c r="J857" s="37"/>
      <c r="K857" s="45"/>
      <c r="L857" s="36"/>
      <c r="M857" s="36"/>
      <c r="N857" s="36"/>
      <c r="O857" s="37"/>
      <c r="P857" s="45"/>
      <c r="Q857" s="36"/>
      <c r="R857" s="36"/>
      <c r="S857" s="37"/>
      <c r="T857" s="40">
        <v>343462</v>
      </c>
      <c r="U857" s="36"/>
      <c r="V857" s="36"/>
      <c r="W857" s="37"/>
      <c r="X857" s="45">
        <v>771</v>
      </c>
      <c r="Y857" s="36"/>
      <c r="Z857" s="36"/>
      <c r="AA857" s="37"/>
      <c r="AB857" s="45">
        <v>1</v>
      </c>
      <c r="AC857" s="36"/>
      <c r="AD857" s="36"/>
      <c r="AE857" s="36"/>
      <c r="AF857" s="37"/>
      <c r="AG857" s="15" t="s">
        <v>54</v>
      </c>
      <c r="AH857" s="35">
        <v>531.91</v>
      </c>
      <c r="AI857" s="36"/>
      <c r="AJ857" s="36"/>
      <c r="AK857" s="36"/>
      <c r="AL857" s="36"/>
      <c r="AM857" s="37"/>
      <c r="AN857" s="47">
        <v>6.09</v>
      </c>
      <c r="AO857" s="37"/>
      <c r="AP857" s="35">
        <v>3239.33</v>
      </c>
      <c r="AQ857" s="36"/>
      <c r="AR857" s="37"/>
      <c r="AS857" s="35">
        <v>1.4494933353386001</v>
      </c>
      <c r="AT857" s="36"/>
      <c r="AU857" s="36"/>
      <c r="AV857" s="36"/>
      <c r="AW857" s="37"/>
      <c r="AX857" s="35">
        <v>4.2014656290531782</v>
      </c>
      <c r="AY857" s="36"/>
      <c r="AZ857" s="37"/>
      <c r="BA857" s="48">
        <v>44900</v>
      </c>
      <c r="BB857" s="36"/>
      <c r="BC857" s="36"/>
      <c r="BD857" s="36"/>
      <c r="BE857" s="36"/>
      <c r="BF857" s="36"/>
      <c r="BG857" s="36"/>
      <c r="BH857" s="37"/>
      <c r="BI857" s="45" t="s">
        <v>282</v>
      </c>
      <c r="BJ857" s="37"/>
    </row>
    <row r="858" spans="1:62" x14ac:dyDescent="0.25">
      <c r="A858" s="49">
        <v>44897.54247685185</v>
      </c>
      <c r="B858" s="37"/>
      <c r="C858" s="45">
        <v>23104</v>
      </c>
      <c r="D858" s="37"/>
      <c r="E858" s="45" t="s">
        <v>17</v>
      </c>
      <c r="F858" s="36"/>
      <c r="G858" s="36"/>
      <c r="H858" s="36"/>
      <c r="I858" s="36"/>
      <c r="J858" s="37"/>
      <c r="K858" s="45"/>
      <c r="L858" s="36"/>
      <c r="M858" s="36"/>
      <c r="N858" s="36"/>
      <c r="O858" s="37"/>
      <c r="P858" s="45"/>
      <c r="Q858" s="36"/>
      <c r="R858" s="36"/>
      <c r="S858" s="37"/>
      <c r="T858" s="40">
        <v>344229</v>
      </c>
      <c r="U858" s="36"/>
      <c r="V858" s="36"/>
      <c r="W858" s="37"/>
      <c r="X858" s="45">
        <v>767</v>
      </c>
      <c r="Y858" s="36"/>
      <c r="Z858" s="36"/>
      <c r="AA858" s="37"/>
      <c r="AB858" s="45">
        <v>1</v>
      </c>
      <c r="AC858" s="36"/>
      <c r="AD858" s="36"/>
      <c r="AE858" s="36"/>
      <c r="AF858" s="37"/>
      <c r="AG858" s="15" t="s">
        <v>54</v>
      </c>
      <c r="AH858" s="35">
        <v>526.5</v>
      </c>
      <c r="AI858" s="36"/>
      <c r="AJ858" s="36"/>
      <c r="AK858" s="36"/>
      <c r="AL858" s="36"/>
      <c r="AM858" s="37"/>
      <c r="AN858" s="47">
        <v>6.09</v>
      </c>
      <c r="AO858" s="37"/>
      <c r="AP858" s="35">
        <v>3206.39</v>
      </c>
      <c r="AQ858" s="36"/>
      <c r="AR858" s="37"/>
      <c r="AS858" s="35">
        <v>1.4567901234567</v>
      </c>
      <c r="AT858" s="36"/>
      <c r="AU858" s="36"/>
      <c r="AV858" s="36"/>
      <c r="AW858" s="37"/>
      <c r="AX858" s="35">
        <v>4.180430247718383</v>
      </c>
      <c r="AY858" s="36"/>
      <c r="AZ858" s="37"/>
      <c r="BA858" s="48">
        <v>44907</v>
      </c>
      <c r="BB858" s="36"/>
      <c r="BC858" s="36"/>
      <c r="BD858" s="36"/>
      <c r="BE858" s="36"/>
      <c r="BF858" s="36"/>
      <c r="BG858" s="36"/>
      <c r="BH858" s="37"/>
      <c r="BI858" s="45" t="s">
        <v>282</v>
      </c>
      <c r="BJ858" s="37"/>
    </row>
    <row r="859" spans="1:62" ht="15" customHeight="1" x14ac:dyDescent="0.25">
      <c r="A859" s="41" t="s">
        <v>150</v>
      </c>
      <c r="B859" s="36"/>
      <c r="C859" s="36"/>
      <c r="D859" s="37"/>
      <c r="E859" s="41" t="s">
        <v>151</v>
      </c>
      <c r="F859" s="36"/>
      <c r="G859" s="36"/>
      <c r="H859" s="36"/>
      <c r="I859" s="36"/>
      <c r="J859" s="37"/>
      <c r="K859" s="41" t="s">
        <v>154</v>
      </c>
      <c r="L859" s="36"/>
      <c r="M859" s="36"/>
      <c r="N859" s="36"/>
      <c r="O859" s="36"/>
      <c r="P859" s="36"/>
      <c r="Q859" s="36"/>
      <c r="R859" s="36"/>
      <c r="S859" s="37"/>
      <c r="T859" s="41" t="s">
        <v>267</v>
      </c>
      <c r="U859" s="36"/>
      <c r="V859" s="36"/>
      <c r="W859" s="36"/>
      <c r="X859" s="36"/>
      <c r="Y859" s="36"/>
      <c r="Z859" s="36"/>
      <c r="AA859" s="37"/>
      <c r="AB859" s="41" t="s">
        <v>275</v>
      </c>
      <c r="AC859" s="36"/>
      <c r="AD859" s="36"/>
      <c r="AE859" s="36"/>
      <c r="AF859" s="36"/>
      <c r="AG859" s="37"/>
      <c r="AH859" s="41" t="s">
        <v>274</v>
      </c>
      <c r="AI859" s="36"/>
      <c r="AJ859" s="36"/>
      <c r="AK859" s="36"/>
      <c r="AL859" s="36"/>
      <c r="AM859" s="36"/>
      <c r="AN859" s="36"/>
      <c r="AO859" s="37"/>
      <c r="AP859" s="41" t="s">
        <v>273</v>
      </c>
      <c r="AQ859" s="36"/>
      <c r="AR859" s="36"/>
      <c r="AS859" s="36"/>
      <c r="AT859" s="36"/>
      <c r="AU859" s="36"/>
      <c r="AV859" s="36"/>
      <c r="AW859" s="37"/>
      <c r="AX859" s="41" t="s">
        <v>272</v>
      </c>
      <c r="AY859" s="36"/>
      <c r="AZ859" s="36"/>
      <c r="BA859" s="36"/>
      <c r="BB859" s="36"/>
      <c r="BC859" s="36"/>
      <c r="BD859" s="36"/>
      <c r="BE859" s="36"/>
      <c r="BF859" s="36"/>
      <c r="BG859" s="36"/>
      <c r="BH859" s="37"/>
      <c r="BI859" s="41" t="s">
        <v>265</v>
      </c>
      <c r="BJ859" s="37"/>
    </row>
    <row r="860" spans="1:62" ht="14.25" customHeight="1" x14ac:dyDescent="0.25">
      <c r="A860" s="35">
        <v>0</v>
      </c>
      <c r="B860" s="36"/>
      <c r="C860" s="36"/>
      <c r="D860" s="37"/>
      <c r="E860" s="35">
        <v>0</v>
      </c>
      <c r="F860" s="36"/>
      <c r="G860" s="36"/>
      <c r="H860" s="36"/>
      <c r="I860" s="36"/>
      <c r="J860" s="37"/>
      <c r="K860" s="35">
        <v>0</v>
      </c>
      <c r="L860" s="36"/>
      <c r="M860" s="36"/>
      <c r="N860" s="36"/>
      <c r="O860" s="36"/>
      <c r="P860" s="36"/>
      <c r="Q860" s="36"/>
      <c r="R860" s="36"/>
      <c r="S860" s="37"/>
      <c r="T860" s="45">
        <v>6731</v>
      </c>
      <c r="U860" s="36"/>
      <c r="V860" s="36"/>
      <c r="W860" s="36"/>
      <c r="X860" s="36"/>
      <c r="Y860" s="36"/>
      <c r="Z860" s="36"/>
      <c r="AA860" s="37"/>
      <c r="AB860" s="35">
        <v>3990.13</v>
      </c>
      <c r="AC860" s="36"/>
      <c r="AD860" s="36"/>
      <c r="AE860" s="36"/>
      <c r="AF860" s="36"/>
      <c r="AG860" s="37"/>
      <c r="AH860" s="35">
        <v>24091.279999999999</v>
      </c>
      <c r="AI860" s="36"/>
      <c r="AJ860" s="36"/>
      <c r="AK860" s="36"/>
      <c r="AL860" s="36"/>
      <c r="AM860" s="36"/>
      <c r="AN860" s="36"/>
      <c r="AO860" s="37"/>
      <c r="AP860" s="35">
        <v>0</v>
      </c>
      <c r="AQ860" s="36"/>
      <c r="AR860" s="36"/>
      <c r="AS860" s="36"/>
      <c r="AT860" s="36"/>
      <c r="AU860" s="36"/>
      <c r="AV860" s="36"/>
      <c r="AW860" s="37"/>
      <c r="AX860" s="35">
        <v>0</v>
      </c>
      <c r="AY860" s="36"/>
      <c r="AZ860" s="36"/>
      <c r="BA860" s="36"/>
      <c r="BB860" s="36"/>
      <c r="BC860" s="36"/>
      <c r="BD860" s="36"/>
      <c r="BE860" s="36"/>
      <c r="BF860" s="36"/>
      <c r="BG860" s="36"/>
      <c r="BH860" s="37"/>
      <c r="BI860" s="35">
        <v>1.68691245648638</v>
      </c>
      <c r="BJ860" s="37"/>
    </row>
    <row r="861" spans="1:62" x14ac:dyDescent="0.25">
      <c r="A861" s="42"/>
      <c r="B861" s="29"/>
      <c r="C861" s="42"/>
      <c r="D861" s="29"/>
      <c r="E861" s="42"/>
      <c r="F861" s="29"/>
      <c r="G861" s="29"/>
      <c r="H861" s="29"/>
      <c r="I861" s="29"/>
      <c r="J861" s="29"/>
      <c r="K861" s="42"/>
      <c r="L861" s="29"/>
      <c r="M861" s="29"/>
      <c r="N861" s="29"/>
      <c r="O861" s="29"/>
      <c r="P861" s="42"/>
      <c r="Q861" s="29"/>
      <c r="R861" s="29"/>
      <c r="S861" s="29"/>
      <c r="T861" s="42"/>
      <c r="U861" s="29"/>
      <c r="V861" s="29"/>
      <c r="W861" s="29"/>
      <c r="X861" s="42"/>
      <c r="Y861" s="29"/>
      <c r="Z861" s="29"/>
      <c r="AA861" s="29"/>
      <c r="AB861" s="42"/>
      <c r="AC861" s="29"/>
      <c r="AD861" s="29"/>
      <c r="AE861" s="29"/>
      <c r="AF861" s="29"/>
      <c r="AG861" s="17"/>
      <c r="AH861" s="42"/>
      <c r="AI861" s="29"/>
      <c r="AJ861" s="29"/>
      <c r="AK861" s="29"/>
      <c r="AL861" s="29"/>
      <c r="AM861" s="29"/>
      <c r="AN861" s="42"/>
      <c r="AO861" s="29"/>
      <c r="AP861" s="42"/>
      <c r="AQ861" s="29"/>
      <c r="AR861" s="29"/>
      <c r="AS861" s="42"/>
      <c r="AT861" s="29"/>
      <c r="AU861" s="29"/>
      <c r="AV861" s="29"/>
      <c r="AW861" s="29"/>
      <c r="AX861" s="42"/>
      <c r="AY861" s="29"/>
      <c r="AZ861" s="29"/>
      <c r="BA861" s="42"/>
      <c r="BB861" s="29"/>
      <c r="BC861" s="29"/>
      <c r="BD861" s="29"/>
      <c r="BE861" s="29"/>
      <c r="BF861" s="29"/>
      <c r="BG861" s="29"/>
      <c r="BH861" s="29"/>
      <c r="BI861" s="42"/>
      <c r="BJ861" s="29"/>
    </row>
    <row r="862" spans="1:62" ht="14.1" customHeight="1" x14ac:dyDescent="0.25">
      <c r="A862" s="41" t="s">
        <v>185</v>
      </c>
      <c r="B862" s="36"/>
      <c r="C862" s="36"/>
      <c r="D862" s="36"/>
      <c r="E862" s="36"/>
      <c r="F862" s="36"/>
      <c r="G862" s="36"/>
      <c r="H862" s="37"/>
      <c r="I862" s="41" t="s">
        <v>271</v>
      </c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7"/>
      <c r="V862" s="41" t="s">
        <v>270</v>
      </c>
      <c r="W862" s="36"/>
      <c r="X862" s="36"/>
      <c r="Y862" s="36"/>
      <c r="Z862" s="36"/>
      <c r="AA862" s="36"/>
      <c r="AB862" s="36"/>
      <c r="AC862" s="36"/>
      <c r="AD862" s="36"/>
      <c r="AE862" s="36"/>
      <c r="AF862" s="36"/>
      <c r="AG862" s="36"/>
      <c r="AH862" s="36"/>
      <c r="AI862" s="36"/>
      <c r="AJ862" s="36"/>
      <c r="AK862" s="37"/>
      <c r="AL862" s="41" t="s">
        <v>269</v>
      </c>
      <c r="AM862" s="36"/>
      <c r="AN862" s="36"/>
      <c r="AO862" s="36"/>
      <c r="AP862" s="36"/>
      <c r="AQ862" s="36"/>
      <c r="AR862" s="36"/>
      <c r="AS862" s="36"/>
      <c r="AT862" s="36"/>
      <c r="AU862" s="36"/>
      <c r="AV862" s="36"/>
      <c r="AW862" s="36"/>
      <c r="AX862" s="36"/>
      <c r="AY862" s="37"/>
      <c r="AZ862" s="41" t="s">
        <v>152</v>
      </c>
      <c r="BA862" s="36"/>
      <c r="BB862" s="36"/>
      <c r="BC862" s="36"/>
      <c r="BD862" s="36"/>
      <c r="BE862" s="36"/>
      <c r="BF862" s="36"/>
      <c r="BG862" s="36"/>
      <c r="BH862" s="36"/>
      <c r="BI862" s="36"/>
      <c r="BJ862" s="37"/>
    </row>
    <row r="863" spans="1:62" ht="14.1" customHeight="1" x14ac:dyDescent="0.25">
      <c r="A863" s="45" t="s">
        <v>158</v>
      </c>
      <c r="B863" s="36"/>
      <c r="C863" s="36"/>
      <c r="D863" s="36"/>
      <c r="E863" s="36"/>
      <c r="F863" s="36"/>
      <c r="G863" s="36"/>
      <c r="H863" s="37"/>
      <c r="I863" s="35">
        <v>3990.13</v>
      </c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7"/>
      <c r="V863" s="35">
        <v>0</v>
      </c>
      <c r="W863" s="36"/>
      <c r="X863" s="36"/>
      <c r="Y863" s="36"/>
      <c r="Z863" s="36"/>
      <c r="AA863" s="36"/>
      <c r="AB863" s="36"/>
      <c r="AC863" s="36"/>
      <c r="AD863" s="36"/>
      <c r="AE863" s="36"/>
      <c r="AF863" s="36"/>
      <c r="AG863" s="36"/>
      <c r="AH863" s="36"/>
      <c r="AI863" s="36"/>
      <c r="AJ863" s="36"/>
      <c r="AK863" s="37"/>
      <c r="AL863" s="46">
        <v>1</v>
      </c>
      <c r="AM863" s="36"/>
      <c r="AN863" s="36"/>
      <c r="AO863" s="36"/>
      <c r="AP863" s="36"/>
      <c r="AQ863" s="36"/>
      <c r="AR863" s="36"/>
      <c r="AS863" s="36"/>
      <c r="AT863" s="36"/>
      <c r="AU863" s="36"/>
      <c r="AV863" s="36"/>
      <c r="AW863" s="36"/>
      <c r="AX863" s="36"/>
      <c r="AY863" s="37"/>
      <c r="AZ863" s="35">
        <v>24091.279999999999</v>
      </c>
      <c r="BA863" s="36"/>
      <c r="BB863" s="36"/>
      <c r="BC863" s="36"/>
      <c r="BD863" s="36"/>
      <c r="BE863" s="36"/>
      <c r="BF863" s="36"/>
      <c r="BG863" s="36"/>
      <c r="BH863" s="36"/>
      <c r="BI863" s="36"/>
      <c r="BJ863" s="37"/>
    </row>
    <row r="864" spans="1:62" ht="0.45" customHeight="1" x14ac:dyDescent="0.25"/>
    <row r="865" spans="1:62" ht="6" customHeight="1" x14ac:dyDescent="0.25">
      <c r="A865" s="50"/>
      <c r="B865" s="37"/>
      <c r="C865" s="50"/>
      <c r="D865" s="36"/>
      <c r="E865" s="36"/>
      <c r="F865" s="36"/>
      <c r="G865" s="36"/>
      <c r="H865" s="36"/>
      <c r="I865" s="36"/>
      <c r="J865" s="37"/>
      <c r="K865" s="50"/>
      <c r="L865" s="36"/>
      <c r="M865" s="36"/>
      <c r="N865" s="36"/>
      <c r="O865" s="36"/>
      <c r="P865" s="36"/>
      <c r="Q865" s="36"/>
      <c r="R865" s="36"/>
      <c r="S865" s="37"/>
      <c r="T865" s="50"/>
      <c r="U865" s="36"/>
      <c r="V865" s="36"/>
      <c r="W865" s="36"/>
      <c r="X865" s="36"/>
      <c r="Y865" s="36"/>
      <c r="Z865" s="36"/>
      <c r="AA865" s="37"/>
      <c r="AB865" s="50"/>
      <c r="AC865" s="36"/>
      <c r="AD865" s="36"/>
      <c r="AE865" s="36"/>
      <c r="AF865" s="36"/>
      <c r="AG865" s="37"/>
      <c r="AH865" s="50"/>
      <c r="AI865" s="36"/>
      <c r="AJ865" s="36"/>
      <c r="AK865" s="36"/>
      <c r="AL865" s="36"/>
      <c r="AM865" s="36"/>
      <c r="AN865" s="36"/>
      <c r="AO865" s="37"/>
      <c r="AP865" s="50"/>
      <c r="AQ865" s="36"/>
      <c r="AR865" s="36"/>
      <c r="AS865" s="36"/>
      <c r="AT865" s="36"/>
      <c r="AU865" s="36"/>
      <c r="AV865" s="36"/>
      <c r="AW865" s="37"/>
      <c r="AX865" s="50"/>
      <c r="AY865" s="36"/>
      <c r="AZ865" s="36"/>
      <c r="BA865" s="36"/>
      <c r="BB865" s="36"/>
      <c r="BC865" s="36"/>
      <c r="BD865" s="36"/>
      <c r="BE865" s="36"/>
      <c r="BF865" s="36"/>
      <c r="BG865" s="36"/>
      <c r="BH865" s="36"/>
      <c r="BI865" s="36"/>
      <c r="BJ865" s="37"/>
    </row>
    <row r="866" spans="1:62" ht="16.95" customHeight="1" x14ac:dyDescent="0.25">
      <c r="A866" s="52"/>
      <c r="B866" s="37"/>
      <c r="C866" s="51" t="s">
        <v>36</v>
      </c>
      <c r="D866" s="36"/>
      <c r="E866" s="36"/>
      <c r="F866" s="36"/>
      <c r="G866" s="36"/>
      <c r="H866" s="36"/>
      <c r="I866" s="36"/>
      <c r="J866" s="37"/>
      <c r="K866" s="51" t="s">
        <v>292</v>
      </c>
      <c r="L866" s="36"/>
      <c r="M866" s="36"/>
      <c r="N866" s="36"/>
      <c r="O866" s="36"/>
      <c r="P866" s="36"/>
      <c r="Q866" s="36"/>
      <c r="R866" s="36"/>
      <c r="S866" s="37"/>
      <c r="T866" s="51" t="s">
        <v>42</v>
      </c>
      <c r="U866" s="36"/>
      <c r="V866" s="36"/>
      <c r="W866" s="36"/>
      <c r="X866" s="36"/>
      <c r="Y866" s="36"/>
      <c r="Z866" s="36"/>
      <c r="AA866" s="37"/>
      <c r="AB866" s="51" t="s">
        <v>43</v>
      </c>
      <c r="AC866" s="36"/>
      <c r="AD866" s="36"/>
      <c r="AE866" s="36"/>
      <c r="AF866" s="36"/>
      <c r="AG866" s="37"/>
      <c r="AH866" s="51" t="s">
        <v>291</v>
      </c>
      <c r="AI866" s="36"/>
      <c r="AJ866" s="36"/>
      <c r="AK866" s="36"/>
      <c r="AL866" s="36"/>
      <c r="AM866" s="36"/>
      <c r="AN866" s="36"/>
      <c r="AO866" s="37"/>
      <c r="AP866" s="51" t="s">
        <v>290</v>
      </c>
      <c r="AQ866" s="36"/>
      <c r="AR866" s="36"/>
      <c r="AS866" s="36"/>
      <c r="AT866" s="36"/>
      <c r="AU866" s="36"/>
      <c r="AV866" s="36"/>
      <c r="AW866" s="37"/>
      <c r="AX866" s="51" t="s">
        <v>47</v>
      </c>
      <c r="AY866" s="36"/>
      <c r="AZ866" s="37"/>
      <c r="BA866" s="51" t="s">
        <v>289</v>
      </c>
      <c r="BB866" s="36"/>
      <c r="BC866" s="36"/>
      <c r="BD866" s="36"/>
      <c r="BE866" s="36"/>
      <c r="BF866" s="36"/>
      <c r="BG866" s="36"/>
      <c r="BH866" s="37"/>
      <c r="BI866" s="51" t="s">
        <v>288</v>
      </c>
      <c r="BJ866" s="37"/>
    </row>
    <row r="867" spans="1:62" ht="14.25" customHeight="1" x14ac:dyDescent="0.25">
      <c r="A867" s="50"/>
      <c r="B867" s="37"/>
      <c r="C867" s="45" t="s">
        <v>287</v>
      </c>
      <c r="D867" s="36"/>
      <c r="E867" s="36"/>
      <c r="F867" s="36"/>
      <c r="G867" s="36"/>
      <c r="H867" s="36"/>
      <c r="I867" s="36"/>
      <c r="J867" s="37"/>
      <c r="K867" s="45">
        <v>83</v>
      </c>
      <c r="L867" s="36"/>
      <c r="M867" s="36"/>
      <c r="N867" s="36"/>
      <c r="O867" s="36"/>
      <c r="P867" s="36"/>
      <c r="Q867" s="36"/>
      <c r="R867" s="36"/>
      <c r="S867" s="37"/>
      <c r="T867" s="45" t="s">
        <v>70</v>
      </c>
      <c r="U867" s="36"/>
      <c r="V867" s="36"/>
      <c r="W867" s="36"/>
      <c r="X867" s="36"/>
      <c r="Y867" s="36"/>
      <c r="Z867" s="36"/>
      <c r="AA867" s="37"/>
      <c r="AB867" s="45">
        <v>728007</v>
      </c>
      <c r="AC867" s="36"/>
      <c r="AD867" s="36"/>
      <c r="AE867" s="36"/>
      <c r="AF867" s="36"/>
      <c r="AG867" s="37"/>
      <c r="AH867" s="45" t="s">
        <v>415</v>
      </c>
      <c r="AI867" s="36"/>
      <c r="AJ867" s="36"/>
      <c r="AK867" s="36"/>
      <c r="AL867" s="36"/>
      <c r="AM867" s="36"/>
      <c r="AN867" s="36"/>
      <c r="AO867" s="37"/>
      <c r="AP867" s="45" t="s">
        <v>414</v>
      </c>
      <c r="AQ867" s="36"/>
      <c r="AR867" s="36"/>
      <c r="AS867" s="36"/>
      <c r="AT867" s="36"/>
      <c r="AU867" s="36"/>
      <c r="AV867" s="36"/>
      <c r="AW867" s="37"/>
      <c r="AX867" s="45" t="s">
        <v>413</v>
      </c>
      <c r="AY867" s="36"/>
      <c r="AZ867" s="37"/>
      <c r="BA867" s="45">
        <v>3</v>
      </c>
      <c r="BB867" s="36"/>
      <c r="BC867" s="36"/>
      <c r="BD867" s="36"/>
      <c r="BE867" s="36"/>
      <c r="BF867" s="36"/>
      <c r="BG867" s="36"/>
      <c r="BH867" s="37"/>
      <c r="BI867" s="45">
        <v>5</v>
      </c>
      <c r="BJ867" s="37"/>
    </row>
    <row r="868" spans="1:62" ht="3.75" customHeight="1" x14ac:dyDescent="0.25">
      <c r="A868" s="50"/>
      <c r="B868" s="37"/>
      <c r="C868" s="50"/>
      <c r="D868" s="36"/>
      <c r="E868" s="36"/>
      <c r="F868" s="36"/>
      <c r="G868" s="36"/>
      <c r="H868" s="36"/>
      <c r="I868" s="36"/>
      <c r="J868" s="37"/>
      <c r="K868" s="50"/>
      <c r="L868" s="36"/>
      <c r="M868" s="36"/>
      <c r="N868" s="36"/>
      <c r="O868" s="36"/>
      <c r="P868" s="36"/>
      <c r="Q868" s="36"/>
      <c r="R868" s="36"/>
      <c r="S868" s="37"/>
      <c r="T868" s="50"/>
      <c r="U868" s="36"/>
      <c r="V868" s="36"/>
      <c r="W868" s="36"/>
      <c r="X868" s="36"/>
      <c r="Y868" s="36"/>
      <c r="Z868" s="36"/>
      <c r="AA868" s="37"/>
      <c r="AB868" s="50"/>
      <c r="AC868" s="36"/>
      <c r="AD868" s="36"/>
      <c r="AE868" s="36"/>
      <c r="AF868" s="36"/>
      <c r="AG868" s="37"/>
      <c r="AH868" s="50"/>
      <c r="AI868" s="36"/>
      <c r="AJ868" s="36"/>
      <c r="AK868" s="36"/>
      <c r="AL868" s="36"/>
      <c r="AM868" s="36"/>
      <c r="AN868" s="36"/>
      <c r="AO868" s="37"/>
      <c r="AP868" s="50"/>
      <c r="AQ868" s="36"/>
      <c r="AR868" s="36"/>
      <c r="AS868" s="36"/>
      <c r="AT868" s="36"/>
      <c r="AU868" s="36"/>
      <c r="AV868" s="36"/>
      <c r="AW868" s="37"/>
      <c r="AX868" s="50"/>
      <c r="AY868" s="36"/>
      <c r="AZ868" s="36"/>
      <c r="BA868" s="36"/>
      <c r="BB868" s="36"/>
      <c r="BC868" s="36"/>
      <c r="BD868" s="36"/>
      <c r="BE868" s="36"/>
      <c r="BF868" s="36"/>
      <c r="BG868" s="36"/>
      <c r="BH868" s="36"/>
      <c r="BI868" s="36"/>
      <c r="BJ868" s="37"/>
    </row>
    <row r="869" spans="1:62" x14ac:dyDescent="0.25">
      <c r="A869" s="41" t="s">
        <v>39</v>
      </c>
      <c r="B869" s="37"/>
      <c r="C869" s="41" t="s">
        <v>41</v>
      </c>
      <c r="D869" s="37"/>
      <c r="E869" s="41" t="s">
        <v>11</v>
      </c>
      <c r="F869" s="36"/>
      <c r="G869" s="36"/>
      <c r="H869" s="36"/>
      <c r="I869" s="36"/>
      <c r="J869" s="37"/>
      <c r="K869" s="41" t="s">
        <v>283</v>
      </c>
      <c r="L869" s="36"/>
      <c r="M869" s="36"/>
      <c r="N869" s="36"/>
      <c r="O869" s="37"/>
      <c r="P869" s="41" t="s">
        <v>38</v>
      </c>
      <c r="Q869" s="36"/>
      <c r="R869" s="36"/>
      <c r="S869" s="37"/>
      <c r="T869" s="41" t="s">
        <v>44</v>
      </c>
      <c r="U869" s="36"/>
      <c r="V869" s="36"/>
      <c r="W869" s="37"/>
      <c r="X869" s="41" t="s">
        <v>45</v>
      </c>
      <c r="Y869" s="36"/>
      <c r="Z869" s="36"/>
      <c r="AA869" s="37"/>
      <c r="AB869" s="41" t="s">
        <v>46</v>
      </c>
      <c r="AC869" s="36"/>
      <c r="AD869" s="36"/>
      <c r="AE869" s="36"/>
      <c r="AF869" s="37"/>
      <c r="AG869" s="16" t="s">
        <v>47</v>
      </c>
      <c r="AH869" s="41" t="s">
        <v>266</v>
      </c>
      <c r="AI869" s="36"/>
      <c r="AJ869" s="36"/>
      <c r="AK869" s="36"/>
      <c r="AL869" s="36"/>
      <c r="AM869" s="37"/>
      <c r="AN869" s="41" t="s">
        <v>49</v>
      </c>
      <c r="AO869" s="37"/>
      <c r="AP869" s="41" t="s">
        <v>50</v>
      </c>
      <c r="AQ869" s="36"/>
      <c r="AR869" s="37"/>
      <c r="AS869" s="41" t="s">
        <v>265</v>
      </c>
      <c r="AT869" s="36"/>
      <c r="AU869" s="36"/>
      <c r="AV869" s="36"/>
      <c r="AW869" s="37"/>
      <c r="AX869" s="41" t="s">
        <v>264</v>
      </c>
      <c r="AY869" s="36"/>
      <c r="AZ869" s="37"/>
      <c r="BA869" s="41" t="s">
        <v>51</v>
      </c>
      <c r="BB869" s="36"/>
      <c r="BC869" s="36"/>
      <c r="BD869" s="36"/>
      <c r="BE869" s="36"/>
      <c r="BF869" s="36"/>
      <c r="BG869" s="36"/>
      <c r="BH869" s="37"/>
      <c r="BI869" s="41" t="s">
        <v>52</v>
      </c>
      <c r="BJ869" s="37"/>
    </row>
    <row r="870" spans="1:62" x14ac:dyDescent="0.25">
      <c r="A870" s="49">
        <v>44888.466527777775</v>
      </c>
      <c r="B870" s="37"/>
      <c r="C870" s="45">
        <v>23104</v>
      </c>
      <c r="D870" s="37"/>
      <c r="E870" s="45" t="s">
        <v>17</v>
      </c>
      <c r="F870" s="36"/>
      <c r="G870" s="36"/>
      <c r="H870" s="36"/>
      <c r="I870" s="36"/>
      <c r="J870" s="37"/>
      <c r="K870" s="45"/>
      <c r="L870" s="36"/>
      <c r="M870" s="36"/>
      <c r="N870" s="36"/>
      <c r="O870" s="37"/>
      <c r="P870" s="45"/>
      <c r="Q870" s="36"/>
      <c r="R870" s="36"/>
      <c r="S870" s="37"/>
      <c r="T870" s="40">
        <v>339724</v>
      </c>
      <c r="U870" s="36"/>
      <c r="V870" s="36"/>
      <c r="W870" s="37"/>
      <c r="X870" s="45">
        <v>468</v>
      </c>
      <c r="Y870" s="36"/>
      <c r="Z870" s="36"/>
      <c r="AA870" s="37"/>
      <c r="AB870" s="45">
        <v>1</v>
      </c>
      <c r="AC870" s="36"/>
      <c r="AD870" s="36"/>
      <c r="AE870" s="36"/>
      <c r="AF870" s="37"/>
      <c r="AG870" s="15" t="s">
        <v>54</v>
      </c>
      <c r="AH870" s="35">
        <v>289.5</v>
      </c>
      <c r="AI870" s="36"/>
      <c r="AJ870" s="36"/>
      <c r="AK870" s="36"/>
      <c r="AL870" s="36"/>
      <c r="AM870" s="37"/>
      <c r="AN870" s="47">
        <v>6.09</v>
      </c>
      <c r="AO870" s="37"/>
      <c r="AP870" s="35">
        <v>1763.06</v>
      </c>
      <c r="AQ870" s="36"/>
      <c r="AR870" s="37"/>
      <c r="AS870" s="35">
        <v>1.6165803108807999</v>
      </c>
      <c r="AT870" s="36"/>
      <c r="AU870" s="36"/>
      <c r="AV870" s="36"/>
      <c r="AW870" s="37"/>
      <c r="AX870" s="35">
        <v>3.7672222222222222</v>
      </c>
      <c r="AY870" s="36"/>
      <c r="AZ870" s="37"/>
      <c r="BA870" s="48">
        <v>44900</v>
      </c>
      <c r="BB870" s="36"/>
      <c r="BC870" s="36"/>
      <c r="BD870" s="36"/>
      <c r="BE870" s="36"/>
      <c r="BF870" s="36"/>
      <c r="BG870" s="36"/>
      <c r="BH870" s="37"/>
      <c r="BI870" s="45" t="s">
        <v>282</v>
      </c>
      <c r="BJ870" s="37"/>
    </row>
    <row r="871" spans="1:62" x14ac:dyDescent="0.25">
      <c r="A871" s="49">
        <v>44894.55327546296</v>
      </c>
      <c r="B871" s="37"/>
      <c r="C871" s="45">
        <v>23104</v>
      </c>
      <c r="D871" s="37"/>
      <c r="E871" s="45" t="s">
        <v>17</v>
      </c>
      <c r="F871" s="36"/>
      <c r="G871" s="36"/>
      <c r="H871" s="36"/>
      <c r="I871" s="36"/>
      <c r="J871" s="37"/>
      <c r="K871" s="45"/>
      <c r="L871" s="36"/>
      <c r="M871" s="36"/>
      <c r="N871" s="36"/>
      <c r="O871" s="37"/>
      <c r="P871" s="45"/>
      <c r="Q871" s="36"/>
      <c r="R871" s="36"/>
      <c r="S871" s="37"/>
      <c r="T871" s="40">
        <v>340282</v>
      </c>
      <c r="U871" s="36"/>
      <c r="V871" s="36"/>
      <c r="W871" s="37"/>
      <c r="X871" s="45">
        <v>558</v>
      </c>
      <c r="Y871" s="36"/>
      <c r="Z871" s="36"/>
      <c r="AA871" s="37"/>
      <c r="AB871" s="45">
        <v>1</v>
      </c>
      <c r="AC871" s="36"/>
      <c r="AD871" s="36"/>
      <c r="AE871" s="36"/>
      <c r="AF871" s="37"/>
      <c r="AG871" s="15" t="s">
        <v>54</v>
      </c>
      <c r="AH871" s="35">
        <v>427.16</v>
      </c>
      <c r="AI871" s="36"/>
      <c r="AJ871" s="36"/>
      <c r="AK871" s="36"/>
      <c r="AL871" s="36"/>
      <c r="AM871" s="37"/>
      <c r="AN871" s="47">
        <v>6.09</v>
      </c>
      <c r="AO871" s="37"/>
      <c r="AP871" s="35">
        <v>2601.4</v>
      </c>
      <c r="AQ871" s="36"/>
      <c r="AR871" s="37"/>
      <c r="AS871" s="35">
        <v>1.3063020882105001</v>
      </c>
      <c r="AT871" s="36"/>
      <c r="AU871" s="36"/>
      <c r="AV871" s="36"/>
      <c r="AW871" s="37"/>
      <c r="AX871" s="35">
        <v>4.6620071684587812</v>
      </c>
      <c r="AY871" s="36"/>
      <c r="AZ871" s="37"/>
      <c r="BA871" s="48">
        <v>44900</v>
      </c>
      <c r="BB871" s="36"/>
      <c r="BC871" s="36"/>
      <c r="BD871" s="36"/>
      <c r="BE871" s="36"/>
      <c r="BF871" s="36"/>
      <c r="BG871" s="36"/>
      <c r="BH871" s="37"/>
      <c r="BI871" s="45" t="s">
        <v>282</v>
      </c>
      <c r="BJ871" s="37"/>
    </row>
    <row r="872" spans="1:62" ht="15" customHeight="1" x14ac:dyDescent="0.25">
      <c r="A872" s="41" t="s">
        <v>150</v>
      </c>
      <c r="B872" s="36"/>
      <c r="C872" s="36"/>
      <c r="D872" s="37"/>
      <c r="E872" s="41" t="s">
        <v>151</v>
      </c>
      <c r="F872" s="36"/>
      <c r="G872" s="36"/>
      <c r="H872" s="36"/>
      <c r="I872" s="36"/>
      <c r="J872" s="37"/>
      <c r="K872" s="41" t="s">
        <v>154</v>
      </c>
      <c r="L872" s="36"/>
      <c r="M872" s="36"/>
      <c r="N872" s="36"/>
      <c r="O872" s="36"/>
      <c r="P872" s="36"/>
      <c r="Q872" s="36"/>
      <c r="R872" s="36"/>
      <c r="S872" s="37"/>
      <c r="T872" s="41" t="s">
        <v>267</v>
      </c>
      <c r="U872" s="36"/>
      <c r="V872" s="36"/>
      <c r="W872" s="36"/>
      <c r="X872" s="36"/>
      <c r="Y872" s="36"/>
      <c r="Z872" s="36"/>
      <c r="AA872" s="37"/>
      <c r="AB872" s="41" t="s">
        <v>275</v>
      </c>
      <c r="AC872" s="36"/>
      <c r="AD872" s="36"/>
      <c r="AE872" s="36"/>
      <c r="AF872" s="36"/>
      <c r="AG872" s="37"/>
      <c r="AH872" s="41" t="s">
        <v>274</v>
      </c>
      <c r="AI872" s="36"/>
      <c r="AJ872" s="36"/>
      <c r="AK872" s="36"/>
      <c r="AL872" s="36"/>
      <c r="AM872" s="36"/>
      <c r="AN872" s="36"/>
      <c r="AO872" s="37"/>
      <c r="AP872" s="41" t="s">
        <v>273</v>
      </c>
      <c r="AQ872" s="36"/>
      <c r="AR872" s="36"/>
      <c r="AS872" s="36"/>
      <c r="AT872" s="36"/>
      <c r="AU872" s="36"/>
      <c r="AV872" s="36"/>
      <c r="AW872" s="37"/>
      <c r="AX872" s="41" t="s">
        <v>272</v>
      </c>
      <c r="AY872" s="36"/>
      <c r="AZ872" s="36"/>
      <c r="BA872" s="36"/>
      <c r="BB872" s="36"/>
      <c r="BC872" s="36"/>
      <c r="BD872" s="36"/>
      <c r="BE872" s="36"/>
      <c r="BF872" s="36"/>
      <c r="BG872" s="36"/>
      <c r="BH872" s="37"/>
      <c r="BI872" s="41" t="s">
        <v>265</v>
      </c>
      <c r="BJ872" s="37"/>
    </row>
    <row r="873" spans="1:62" ht="14.25" customHeight="1" x14ac:dyDescent="0.25">
      <c r="A873" s="35">
        <v>0</v>
      </c>
      <c r="B873" s="36"/>
      <c r="C873" s="36"/>
      <c r="D873" s="37"/>
      <c r="E873" s="35">
        <v>0</v>
      </c>
      <c r="F873" s="36"/>
      <c r="G873" s="36"/>
      <c r="H873" s="36"/>
      <c r="I873" s="36"/>
      <c r="J873" s="37"/>
      <c r="K873" s="35">
        <v>0</v>
      </c>
      <c r="L873" s="36"/>
      <c r="M873" s="36"/>
      <c r="N873" s="36"/>
      <c r="O873" s="36"/>
      <c r="P873" s="36"/>
      <c r="Q873" s="36"/>
      <c r="R873" s="36"/>
      <c r="S873" s="37"/>
      <c r="T873" s="45">
        <v>1026</v>
      </c>
      <c r="U873" s="36"/>
      <c r="V873" s="36"/>
      <c r="W873" s="36"/>
      <c r="X873" s="36"/>
      <c r="Y873" s="36"/>
      <c r="Z873" s="36"/>
      <c r="AA873" s="37"/>
      <c r="AB873" s="35">
        <v>716.66</v>
      </c>
      <c r="AC873" s="36"/>
      <c r="AD873" s="36"/>
      <c r="AE873" s="36"/>
      <c r="AF873" s="36"/>
      <c r="AG873" s="37"/>
      <c r="AH873" s="35">
        <v>4364.46</v>
      </c>
      <c r="AI873" s="36"/>
      <c r="AJ873" s="36"/>
      <c r="AK873" s="36"/>
      <c r="AL873" s="36"/>
      <c r="AM873" s="36"/>
      <c r="AN873" s="36"/>
      <c r="AO873" s="37"/>
      <c r="AP873" s="35">
        <v>0</v>
      </c>
      <c r="AQ873" s="36"/>
      <c r="AR873" s="36"/>
      <c r="AS873" s="36"/>
      <c r="AT873" s="36"/>
      <c r="AU873" s="36"/>
      <c r="AV873" s="36"/>
      <c r="AW873" s="37"/>
      <c r="AX873" s="35">
        <v>0</v>
      </c>
      <c r="AY873" s="36"/>
      <c r="AZ873" s="36"/>
      <c r="BA873" s="36"/>
      <c r="BB873" s="36"/>
      <c r="BC873" s="36"/>
      <c r="BD873" s="36"/>
      <c r="BE873" s="36"/>
      <c r="BF873" s="36"/>
      <c r="BG873" s="36"/>
      <c r="BH873" s="37"/>
      <c r="BI873" s="35">
        <v>1.4316412245695309</v>
      </c>
      <c r="BJ873" s="37"/>
    </row>
    <row r="874" spans="1:62" x14ac:dyDescent="0.25">
      <c r="A874" s="42"/>
      <c r="B874" s="29"/>
      <c r="C874" s="42"/>
      <c r="D874" s="29"/>
      <c r="E874" s="42"/>
      <c r="F874" s="29"/>
      <c r="G874" s="29"/>
      <c r="H874" s="29"/>
      <c r="I874" s="29"/>
      <c r="J874" s="29"/>
      <c r="K874" s="42"/>
      <c r="L874" s="29"/>
      <c r="M874" s="29"/>
      <c r="N874" s="29"/>
      <c r="O874" s="29"/>
      <c r="P874" s="42"/>
      <c r="Q874" s="29"/>
      <c r="R874" s="29"/>
      <c r="S874" s="29"/>
      <c r="T874" s="42"/>
      <c r="U874" s="29"/>
      <c r="V874" s="29"/>
      <c r="W874" s="29"/>
      <c r="X874" s="42"/>
      <c r="Y874" s="29"/>
      <c r="Z874" s="29"/>
      <c r="AA874" s="29"/>
      <c r="AB874" s="42"/>
      <c r="AC874" s="29"/>
      <c r="AD874" s="29"/>
      <c r="AE874" s="29"/>
      <c r="AF874" s="29"/>
      <c r="AG874" s="17"/>
      <c r="AH874" s="42"/>
      <c r="AI874" s="29"/>
      <c r="AJ874" s="29"/>
      <c r="AK874" s="29"/>
      <c r="AL874" s="29"/>
      <c r="AM874" s="29"/>
      <c r="AN874" s="42"/>
      <c r="AO874" s="29"/>
      <c r="AP874" s="42"/>
      <c r="AQ874" s="29"/>
      <c r="AR874" s="29"/>
      <c r="AS874" s="42"/>
      <c r="AT874" s="29"/>
      <c r="AU874" s="29"/>
      <c r="AV874" s="29"/>
      <c r="AW874" s="29"/>
      <c r="AX874" s="42"/>
      <c r="AY874" s="29"/>
      <c r="AZ874" s="29"/>
      <c r="BA874" s="42"/>
      <c r="BB874" s="29"/>
      <c r="BC874" s="29"/>
      <c r="BD874" s="29"/>
      <c r="BE874" s="29"/>
      <c r="BF874" s="29"/>
      <c r="BG874" s="29"/>
      <c r="BH874" s="29"/>
      <c r="BI874" s="42"/>
      <c r="BJ874" s="29"/>
    </row>
    <row r="875" spans="1:62" ht="14.1" customHeight="1" x14ac:dyDescent="0.25">
      <c r="A875" s="41" t="s">
        <v>185</v>
      </c>
      <c r="B875" s="36"/>
      <c r="C875" s="36"/>
      <c r="D875" s="36"/>
      <c r="E875" s="36"/>
      <c r="F875" s="36"/>
      <c r="G875" s="36"/>
      <c r="H875" s="37"/>
      <c r="I875" s="41" t="s">
        <v>271</v>
      </c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7"/>
      <c r="V875" s="41" t="s">
        <v>270</v>
      </c>
      <c r="W875" s="36"/>
      <c r="X875" s="36"/>
      <c r="Y875" s="36"/>
      <c r="Z875" s="36"/>
      <c r="AA875" s="36"/>
      <c r="AB875" s="36"/>
      <c r="AC875" s="36"/>
      <c r="AD875" s="36"/>
      <c r="AE875" s="36"/>
      <c r="AF875" s="36"/>
      <c r="AG875" s="36"/>
      <c r="AH875" s="36"/>
      <c r="AI875" s="36"/>
      <c r="AJ875" s="36"/>
      <c r="AK875" s="37"/>
      <c r="AL875" s="41" t="s">
        <v>269</v>
      </c>
      <c r="AM875" s="36"/>
      <c r="AN875" s="36"/>
      <c r="AO875" s="36"/>
      <c r="AP875" s="36"/>
      <c r="AQ875" s="36"/>
      <c r="AR875" s="36"/>
      <c r="AS875" s="36"/>
      <c r="AT875" s="36"/>
      <c r="AU875" s="36"/>
      <c r="AV875" s="36"/>
      <c r="AW875" s="36"/>
      <c r="AX875" s="36"/>
      <c r="AY875" s="37"/>
      <c r="AZ875" s="41" t="s">
        <v>152</v>
      </c>
      <c r="BA875" s="36"/>
      <c r="BB875" s="36"/>
      <c r="BC875" s="36"/>
      <c r="BD875" s="36"/>
      <c r="BE875" s="36"/>
      <c r="BF875" s="36"/>
      <c r="BG875" s="36"/>
      <c r="BH875" s="36"/>
      <c r="BI875" s="36"/>
      <c r="BJ875" s="37"/>
    </row>
    <row r="876" spans="1:62" ht="14.1" customHeight="1" x14ac:dyDescent="0.25">
      <c r="A876" s="45" t="s">
        <v>158</v>
      </c>
      <c r="B876" s="36"/>
      <c r="C876" s="36"/>
      <c r="D876" s="36"/>
      <c r="E876" s="36"/>
      <c r="F876" s="36"/>
      <c r="G876" s="36"/>
      <c r="H876" s="37"/>
      <c r="I876" s="35">
        <v>716.66</v>
      </c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7"/>
      <c r="V876" s="35">
        <v>0</v>
      </c>
      <c r="W876" s="36"/>
      <c r="X876" s="36"/>
      <c r="Y876" s="36"/>
      <c r="Z876" s="36"/>
      <c r="AA876" s="36"/>
      <c r="AB876" s="36"/>
      <c r="AC876" s="36"/>
      <c r="AD876" s="36"/>
      <c r="AE876" s="36"/>
      <c r="AF876" s="36"/>
      <c r="AG876" s="36"/>
      <c r="AH876" s="36"/>
      <c r="AI876" s="36"/>
      <c r="AJ876" s="36"/>
      <c r="AK876" s="37"/>
      <c r="AL876" s="46">
        <v>1</v>
      </c>
      <c r="AM876" s="36"/>
      <c r="AN876" s="36"/>
      <c r="AO876" s="36"/>
      <c r="AP876" s="36"/>
      <c r="AQ876" s="36"/>
      <c r="AR876" s="36"/>
      <c r="AS876" s="36"/>
      <c r="AT876" s="36"/>
      <c r="AU876" s="36"/>
      <c r="AV876" s="36"/>
      <c r="AW876" s="36"/>
      <c r="AX876" s="36"/>
      <c r="AY876" s="37"/>
      <c r="AZ876" s="35">
        <v>4364.46</v>
      </c>
      <c r="BA876" s="36"/>
      <c r="BB876" s="36"/>
      <c r="BC876" s="36"/>
      <c r="BD876" s="36"/>
      <c r="BE876" s="36"/>
      <c r="BF876" s="36"/>
      <c r="BG876" s="36"/>
      <c r="BH876" s="36"/>
      <c r="BI876" s="36"/>
      <c r="BJ876" s="37"/>
    </row>
    <row r="877" spans="1:62" ht="0.45" customHeight="1" x14ac:dyDescent="0.25"/>
    <row r="878" spans="1:62" ht="6" customHeight="1" x14ac:dyDescent="0.25">
      <c r="A878" s="50"/>
      <c r="B878" s="37"/>
      <c r="C878" s="50"/>
      <c r="D878" s="36"/>
      <c r="E878" s="36"/>
      <c r="F878" s="36"/>
      <c r="G878" s="36"/>
      <c r="H878" s="36"/>
      <c r="I878" s="36"/>
      <c r="J878" s="37"/>
      <c r="K878" s="50"/>
      <c r="L878" s="36"/>
      <c r="M878" s="36"/>
      <c r="N878" s="36"/>
      <c r="O878" s="36"/>
      <c r="P878" s="36"/>
      <c r="Q878" s="36"/>
      <c r="R878" s="36"/>
      <c r="S878" s="37"/>
      <c r="T878" s="50"/>
      <c r="U878" s="36"/>
      <c r="V878" s="36"/>
      <c r="W878" s="36"/>
      <c r="X878" s="36"/>
      <c r="Y878" s="36"/>
      <c r="Z878" s="36"/>
      <c r="AA878" s="37"/>
      <c r="AB878" s="50"/>
      <c r="AC878" s="36"/>
      <c r="AD878" s="36"/>
      <c r="AE878" s="36"/>
      <c r="AF878" s="36"/>
      <c r="AG878" s="37"/>
      <c r="AH878" s="50"/>
      <c r="AI878" s="36"/>
      <c r="AJ878" s="36"/>
      <c r="AK878" s="36"/>
      <c r="AL878" s="36"/>
      <c r="AM878" s="36"/>
      <c r="AN878" s="36"/>
      <c r="AO878" s="37"/>
      <c r="AP878" s="50"/>
      <c r="AQ878" s="36"/>
      <c r="AR878" s="36"/>
      <c r="AS878" s="36"/>
      <c r="AT878" s="36"/>
      <c r="AU878" s="36"/>
      <c r="AV878" s="36"/>
      <c r="AW878" s="37"/>
      <c r="AX878" s="50"/>
      <c r="AY878" s="36"/>
      <c r="AZ878" s="36"/>
      <c r="BA878" s="36"/>
      <c r="BB878" s="36"/>
      <c r="BC878" s="36"/>
      <c r="BD878" s="36"/>
      <c r="BE878" s="36"/>
      <c r="BF878" s="36"/>
      <c r="BG878" s="36"/>
      <c r="BH878" s="36"/>
      <c r="BI878" s="36"/>
      <c r="BJ878" s="37"/>
    </row>
    <row r="879" spans="1:62" ht="16.95" customHeight="1" x14ac:dyDescent="0.25">
      <c r="A879" s="52"/>
      <c r="B879" s="37"/>
      <c r="C879" s="51" t="s">
        <v>36</v>
      </c>
      <c r="D879" s="36"/>
      <c r="E879" s="36"/>
      <c r="F879" s="36"/>
      <c r="G879" s="36"/>
      <c r="H879" s="36"/>
      <c r="I879" s="36"/>
      <c r="J879" s="37"/>
      <c r="K879" s="51" t="s">
        <v>292</v>
      </c>
      <c r="L879" s="36"/>
      <c r="M879" s="36"/>
      <c r="N879" s="36"/>
      <c r="O879" s="36"/>
      <c r="P879" s="36"/>
      <c r="Q879" s="36"/>
      <c r="R879" s="36"/>
      <c r="S879" s="37"/>
      <c r="T879" s="51" t="s">
        <v>42</v>
      </c>
      <c r="U879" s="36"/>
      <c r="V879" s="36"/>
      <c r="W879" s="36"/>
      <c r="X879" s="36"/>
      <c r="Y879" s="36"/>
      <c r="Z879" s="36"/>
      <c r="AA879" s="37"/>
      <c r="AB879" s="51" t="s">
        <v>43</v>
      </c>
      <c r="AC879" s="36"/>
      <c r="AD879" s="36"/>
      <c r="AE879" s="36"/>
      <c r="AF879" s="36"/>
      <c r="AG879" s="37"/>
      <c r="AH879" s="51" t="s">
        <v>291</v>
      </c>
      <c r="AI879" s="36"/>
      <c r="AJ879" s="36"/>
      <c r="AK879" s="36"/>
      <c r="AL879" s="36"/>
      <c r="AM879" s="36"/>
      <c r="AN879" s="36"/>
      <c r="AO879" s="37"/>
      <c r="AP879" s="51" t="s">
        <v>290</v>
      </c>
      <c r="AQ879" s="36"/>
      <c r="AR879" s="36"/>
      <c r="AS879" s="36"/>
      <c r="AT879" s="36"/>
      <c r="AU879" s="36"/>
      <c r="AV879" s="36"/>
      <c r="AW879" s="37"/>
      <c r="AX879" s="51" t="s">
        <v>47</v>
      </c>
      <c r="AY879" s="36"/>
      <c r="AZ879" s="37"/>
      <c r="BA879" s="51" t="s">
        <v>289</v>
      </c>
      <c r="BB879" s="36"/>
      <c r="BC879" s="36"/>
      <c r="BD879" s="36"/>
      <c r="BE879" s="36"/>
      <c r="BF879" s="36"/>
      <c r="BG879" s="36"/>
      <c r="BH879" s="37"/>
      <c r="BI879" s="51" t="s">
        <v>288</v>
      </c>
      <c r="BJ879" s="37"/>
    </row>
    <row r="880" spans="1:62" ht="14.25" customHeight="1" x14ac:dyDescent="0.25">
      <c r="A880" s="50"/>
      <c r="B880" s="37"/>
      <c r="C880" s="45" t="s">
        <v>287</v>
      </c>
      <c r="D880" s="36"/>
      <c r="E880" s="36"/>
      <c r="F880" s="36"/>
      <c r="G880" s="36"/>
      <c r="H880" s="36"/>
      <c r="I880" s="36"/>
      <c r="J880" s="37"/>
      <c r="K880" s="45">
        <v>6</v>
      </c>
      <c r="L880" s="36"/>
      <c r="M880" s="36"/>
      <c r="N880" s="36"/>
      <c r="O880" s="36"/>
      <c r="P880" s="36"/>
      <c r="Q880" s="36"/>
      <c r="R880" s="36"/>
      <c r="S880" s="37"/>
      <c r="T880" s="45" t="s">
        <v>71</v>
      </c>
      <c r="U880" s="36"/>
      <c r="V880" s="36"/>
      <c r="W880" s="36"/>
      <c r="X880" s="36"/>
      <c r="Y880" s="36"/>
      <c r="Z880" s="36"/>
      <c r="AA880" s="37"/>
      <c r="AB880" s="45">
        <v>728019</v>
      </c>
      <c r="AC880" s="36"/>
      <c r="AD880" s="36"/>
      <c r="AE880" s="36"/>
      <c r="AF880" s="36"/>
      <c r="AG880" s="37"/>
      <c r="AH880" s="45" t="s">
        <v>316</v>
      </c>
      <c r="AI880" s="36"/>
      <c r="AJ880" s="36"/>
      <c r="AK880" s="36"/>
      <c r="AL880" s="36"/>
      <c r="AM880" s="36"/>
      <c r="AN880" s="36"/>
      <c r="AO880" s="37"/>
      <c r="AP880" s="45" t="s">
        <v>412</v>
      </c>
      <c r="AQ880" s="36"/>
      <c r="AR880" s="36"/>
      <c r="AS880" s="36"/>
      <c r="AT880" s="36"/>
      <c r="AU880" s="36"/>
      <c r="AV880" s="36"/>
      <c r="AW880" s="37"/>
      <c r="AX880" s="45" t="s">
        <v>284</v>
      </c>
      <c r="AY880" s="36"/>
      <c r="AZ880" s="37"/>
      <c r="BA880" s="45">
        <v>2.25</v>
      </c>
      <c r="BB880" s="36"/>
      <c r="BC880" s="36"/>
      <c r="BD880" s="36"/>
      <c r="BE880" s="36"/>
      <c r="BF880" s="36"/>
      <c r="BG880" s="36"/>
      <c r="BH880" s="37"/>
      <c r="BI880" s="45">
        <v>3.75</v>
      </c>
      <c r="BJ880" s="37"/>
    </row>
    <row r="881" spans="1:62" ht="3.75" customHeight="1" x14ac:dyDescent="0.25">
      <c r="A881" s="50"/>
      <c r="B881" s="37"/>
      <c r="C881" s="50"/>
      <c r="D881" s="36"/>
      <c r="E881" s="36"/>
      <c r="F881" s="36"/>
      <c r="G881" s="36"/>
      <c r="H881" s="36"/>
      <c r="I881" s="36"/>
      <c r="J881" s="37"/>
      <c r="K881" s="50"/>
      <c r="L881" s="36"/>
      <c r="M881" s="36"/>
      <c r="N881" s="36"/>
      <c r="O881" s="36"/>
      <c r="P881" s="36"/>
      <c r="Q881" s="36"/>
      <c r="R881" s="36"/>
      <c r="S881" s="37"/>
      <c r="T881" s="50"/>
      <c r="U881" s="36"/>
      <c r="V881" s="36"/>
      <c r="W881" s="36"/>
      <c r="X881" s="36"/>
      <c r="Y881" s="36"/>
      <c r="Z881" s="36"/>
      <c r="AA881" s="37"/>
      <c r="AB881" s="50"/>
      <c r="AC881" s="36"/>
      <c r="AD881" s="36"/>
      <c r="AE881" s="36"/>
      <c r="AF881" s="36"/>
      <c r="AG881" s="37"/>
      <c r="AH881" s="50"/>
      <c r="AI881" s="36"/>
      <c r="AJ881" s="36"/>
      <c r="AK881" s="36"/>
      <c r="AL881" s="36"/>
      <c r="AM881" s="36"/>
      <c r="AN881" s="36"/>
      <c r="AO881" s="37"/>
      <c r="AP881" s="50"/>
      <c r="AQ881" s="36"/>
      <c r="AR881" s="36"/>
      <c r="AS881" s="36"/>
      <c r="AT881" s="36"/>
      <c r="AU881" s="36"/>
      <c r="AV881" s="36"/>
      <c r="AW881" s="37"/>
      <c r="AX881" s="50"/>
      <c r="AY881" s="36"/>
      <c r="AZ881" s="36"/>
      <c r="BA881" s="36"/>
      <c r="BB881" s="36"/>
      <c r="BC881" s="36"/>
      <c r="BD881" s="36"/>
      <c r="BE881" s="36"/>
      <c r="BF881" s="36"/>
      <c r="BG881" s="36"/>
      <c r="BH881" s="36"/>
      <c r="BI881" s="36"/>
      <c r="BJ881" s="37"/>
    </row>
    <row r="882" spans="1:62" x14ac:dyDescent="0.25">
      <c r="A882" s="41" t="s">
        <v>39</v>
      </c>
      <c r="B882" s="37"/>
      <c r="C882" s="41" t="s">
        <v>41</v>
      </c>
      <c r="D882" s="37"/>
      <c r="E882" s="41" t="s">
        <v>11</v>
      </c>
      <c r="F882" s="36"/>
      <c r="G882" s="36"/>
      <c r="H882" s="36"/>
      <c r="I882" s="36"/>
      <c r="J882" s="37"/>
      <c r="K882" s="41" t="s">
        <v>283</v>
      </c>
      <c r="L882" s="36"/>
      <c r="M882" s="36"/>
      <c r="N882" s="36"/>
      <c r="O882" s="37"/>
      <c r="P882" s="41" t="s">
        <v>38</v>
      </c>
      <c r="Q882" s="36"/>
      <c r="R882" s="36"/>
      <c r="S882" s="37"/>
      <c r="T882" s="41" t="s">
        <v>44</v>
      </c>
      <c r="U882" s="36"/>
      <c r="V882" s="36"/>
      <c r="W882" s="37"/>
      <c r="X882" s="41" t="s">
        <v>45</v>
      </c>
      <c r="Y882" s="36"/>
      <c r="Z882" s="36"/>
      <c r="AA882" s="37"/>
      <c r="AB882" s="41" t="s">
        <v>46</v>
      </c>
      <c r="AC882" s="36"/>
      <c r="AD882" s="36"/>
      <c r="AE882" s="36"/>
      <c r="AF882" s="37"/>
      <c r="AG882" s="16" t="s">
        <v>47</v>
      </c>
      <c r="AH882" s="41" t="s">
        <v>266</v>
      </c>
      <c r="AI882" s="36"/>
      <c r="AJ882" s="36"/>
      <c r="AK882" s="36"/>
      <c r="AL882" s="36"/>
      <c r="AM882" s="37"/>
      <c r="AN882" s="41" t="s">
        <v>49</v>
      </c>
      <c r="AO882" s="37"/>
      <c r="AP882" s="41" t="s">
        <v>50</v>
      </c>
      <c r="AQ882" s="36"/>
      <c r="AR882" s="37"/>
      <c r="AS882" s="41" t="s">
        <v>265</v>
      </c>
      <c r="AT882" s="36"/>
      <c r="AU882" s="36"/>
      <c r="AV882" s="36"/>
      <c r="AW882" s="37"/>
      <c r="AX882" s="41" t="s">
        <v>264</v>
      </c>
      <c r="AY882" s="36"/>
      <c r="AZ882" s="37"/>
      <c r="BA882" s="41" t="s">
        <v>51</v>
      </c>
      <c r="BB882" s="36"/>
      <c r="BC882" s="36"/>
      <c r="BD882" s="36"/>
      <c r="BE882" s="36"/>
      <c r="BF882" s="36"/>
      <c r="BG882" s="36"/>
      <c r="BH882" s="37"/>
      <c r="BI882" s="41" t="s">
        <v>52</v>
      </c>
      <c r="BJ882" s="37"/>
    </row>
    <row r="883" spans="1:62" x14ac:dyDescent="0.25">
      <c r="A883" s="49">
        <v>44873.289895833332</v>
      </c>
      <c r="B883" s="37"/>
      <c r="C883" s="45">
        <v>23104</v>
      </c>
      <c r="D883" s="37"/>
      <c r="E883" s="45" t="s">
        <v>17</v>
      </c>
      <c r="F883" s="36"/>
      <c r="G883" s="36"/>
      <c r="H883" s="36"/>
      <c r="I883" s="36"/>
      <c r="J883" s="37"/>
      <c r="K883" s="45"/>
      <c r="L883" s="36"/>
      <c r="M883" s="36"/>
      <c r="N883" s="36"/>
      <c r="O883" s="37"/>
      <c r="P883" s="45"/>
      <c r="Q883" s="36"/>
      <c r="R883" s="36"/>
      <c r="S883" s="37"/>
      <c r="T883" s="40">
        <v>322909</v>
      </c>
      <c r="U883" s="36"/>
      <c r="V883" s="36"/>
      <c r="W883" s="37"/>
      <c r="X883" s="45">
        <v>2404</v>
      </c>
      <c r="Y883" s="36"/>
      <c r="Z883" s="36"/>
      <c r="AA883" s="37"/>
      <c r="AB883" s="45">
        <v>1</v>
      </c>
      <c r="AC883" s="36"/>
      <c r="AD883" s="36"/>
      <c r="AE883" s="36"/>
      <c r="AF883" s="37"/>
      <c r="AG883" s="15" t="s">
        <v>54</v>
      </c>
      <c r="AH883" s="35">
        <v>54</v>
      </c>
      <c r="AI883" s="36"/>
      <c r="AJ883" s="36"/>
      <c r="AK883" s="36"/>
      <c r="AL883" s="36"/>
      <c r="AM883" s="37"/>
      <c r="AN883" s="47">
        <v>5.96</v>
      </c>
      <c r="AO883" s="37"/>
      <c r="AP883" s="35">
        <v>321.83999999999997</v>
      </c>
      <c r="AQ883" s="36"/>
      <c r="AR883" s="37"/>
      <c r="AS883" s="35">
        <v>44.518518518518498</v>
      </c>
      <c r="AT883" s="36"/>
      <c r="AU883" s="36"/>
      <c r="AV883" s="36"/>
      <c r="AW883" s="37"/>
      <c r="AX883" s="35">
        <v>0.13387687188019967</v>
      </c>
      <c r="AY883" s="36"/>
      <c r="AZ883" s="37"/>
      <c r="BA883" s="48">
        <v>44886</v>
      </c>
      <c r="BB883" s="36"/>
      <c r="BC883" s="36"/>
      <c r="BD883" s="36"/>
      <c r="BE883" s="36"/>
      <c r="BF883" s="36"/>
      <c r="BG883" s="36"/>
      <c r="BH883" s="37"/>
      <c r="BI883" s="45" t="s">
        <v>317</v>
      </c>
      <c r="BJ883" s="37"/>
    </row>
    <row r="884" spans="1:62" x14ac:dyDescent="0.25">
      <c r="A884" s="49">
        <v>44873.757754629631</v>
      </c>
      <c r="B884" s="37"/>
      <c r="C884" s="45">
        <v>23104</v>
      </c>
      <c r="D884" s="37"/>
      <c r="E884" s="45" t="s">
        <v>17</v>
      </c>
      <c r="F884" s="36"/>
      <c r="G884" s="36"/>
      <c r="H884" s="36"/>
      <c r="I884" s="36"/>
      <c r="J884" s="37"/>
      <c r="K884" s="45"/>
      <c r="L884" s="36"/>
      <c r="M884" s="36"/>
      <c r="N884" s="36"/>
      <c r="O884" s="37"/>
      <c r="P884" s="45"/>
      <c r="Q884" s="36"/>
      <c r="R884" s="36"/>
      <c r="S884" s="37"/>
      <c r="T884" s="40">
        <v>322942</v>
      </c>
      <c r="U884" s="36"/>
      <c r="V884" s="36"/>
      <c r="W884" s="37"/>
      <c r="X884" s="45">
        <v>33</v>
      </c>
      <c r="Y884" s="36"/>
      <c r="Z884" s="36"/>
      <c r="AA884" s="37"/>
      <c r="AB884" s="45">
        <v>1</v>
      </c>
      <c r="AC884" s="36"/>
      <c r="AD884" s="36"/>
      <c r="AE884" s="36"/>
      <c r="AF884" s="37"/>
      <c r="AG884" s="15" t="s">
        <v>54</v>
      </c>
      <c r="AH884" s="35">
        <v>951.88</v>
      </c>
      <c r="AI884" s="36"/>
      <c r="AJ884" s="36"/>
      <c r="AK884" s="36"/>
      <c r="AL884" s="36"/>
      <c r="AM884" s="37"/>
      <c r="AN884" s="47">
        <v>5.96</v>
      </c>
      <c r="AO884" s="37"/>
      <c r="AP884" s="35">
        <v>5673.2</v>
      </c>
      <c r="AQ884" s="36"/>
      <c r="AR884" s="37"/>
      <c r="AS884" s="35">
        <v>3.4668235491799995E-2</v>
      </c>
      <c r="AT884" s="36"/>
      <c r="AU884" s="36"/>
      <c r="AV884" s="36"/>
      <c r="AW884" s="37"/>
      <c r="AX884" s="35">
        <v>171.91515151515154</v>
      </c>
      <c r="AY884" s="36"/>
      <c r="AZ884" s="37"/>
      <c r="BA884" s="48">
        <v>44886</v>
      </c>
      <c r="BB884" s="36"/>
      <c r="BC884" s="36"/>
      <c r="BD884" s="36"/>
      <c r="BE884" s="36"/>
      <c r="BF884" s="36"/>
      <c r="BG884" s="36"/>
      <c r="BH884" s="37"/>
      <c r="BI884" s="45" t="s">
        <v>282</v>
      </c>
      <c r="BJ884" s="37"/>
    </row>
    <row r="885" spans="1:62" x14ac:dyDescent="0.25">
      <c r="A885" s="49">
        <v>44881.77989583333</v>
      </c>
      <c r="B885" s="37"/>
      <c r="C885" s="45">
        <v>23104</v>
      </c>
      <c r="D885" s="37"/>
      <c r="E885" s="45" t="s">
        <v>17</v>
      </c>
      <c r="F885" s="36"/>
      <c r="G885" s="36"/>
      <c r="H885" s="36"/>
      <c r="I885" s="36"/>
      <c r="J885" s="37"/>
      <c r="K885" s="45"/>
      <c r="L885" s="36"/>
      <c r="M885" s="36"/>
      <c r="N885" s="36"/>
      <c r="O885" s="37"/>
      <c r="P885" s="45"/>
      <c r="Q885" s="36"/>
      <c r="R885" s="36"/>
      <c r="S885" s="37"/>
      <c r="T885" s="40">
        <v>325305</v>
      </c>
      <c r="U885" s="36"/>
      <c r="V885" s="36"/>
      <c r="W885" s="37"/>
      <c r="X885" s="45">
        <v>0</v>
      </c>
      <c r="Y885" s="36"/>
      <c r="Z885" s="36"/>
      <c r="AA885" s="37"/>
      <c r="AB885" s="45">
        <v>1</v>
      </c>
      <c r="AC885" s="36"/>
      <c r="AD885" s="36"/>
      <c r="AE885" s="36"/>
      <c r="AF885" s="37"/>
      <c r="AG885" s="15" t="s">
        <v>54</v>
      </c>
      <c r="AH885" s="35">
        <v>391.35</v>
      </c>
      <c r="AI885" s="36"/>
      <c r="AJ885" s="36"/>
      <c r="AK885" s="36"/>
      <c r="AL885" s="36"/>
      <c r="AM885" s="37"/>
      <c r="AN885" s="47">
        <v>5.96</v>
      </c>
      <c r="AO885" s="37"/>
      <c r="AP885" s="35">
        <v>2332.4499999999998</v>
      </c>
      <c r="AQ885" s="36"/>
      <c r="AR885" s="37"/>
      <c r="AS885" s="35">
        <v>0</v>
      </c>
      <c r="AT885" s="36"/>
      <c r="AU885" s="36"/>
      <c r="AV885" s="36"/>
      <c r="AW885" s="37"/>
      <c r="AX885" s="35">
        <v>0</v>
      </c>
      <c r="AY885" s="36"/>
      <c r="AZ885" s="37"/>
      <c r="BA885" s="48">
        <v>44893</v>
      </c>
      <c r="BB885" s="36"/>
      <c r="BC885" s="36"/>
      <c r="BD885" s="36"/>
      <c r="BE885" s="36"/>
      <c r="BF885" s="36"/>
      <c r="BG885" s="36"/>
      <c r="BH885" s="37"/>
      <c r="BI885" s="45" t="s">
        <v>279</v>
      </c>
      <c r="BJ885" s="37"/>
    </row>
    <row r="886" spans="1:62" x14ac:dyDescent="0.25">
      <c r="A886" s="49">
        <v>44881.784652777773</v>
      </c>
      <c r="B886" s="37"/>
      <c r="C886" s="45">
        <v>23104</v>
      </c>
      <c r="D886" s="37"/>
      <c r="E886" s="45" t="s">
        <v>17</v>
      </c>
      <c r="F886" s="36"/>
      <c r="G886" s="36"/>
      <c r="H886" s="36"/>
      <c r="I886" s="36"/>
      <c r="J886" s="37"/>
      <c r="K886" s="45"/>
      <c r="L886" s="36"/>
      <c r="M886" s="36"/>
      <c r="N886" s="36"/>
      <c r="O886" s="37"/>
      <c r="P886" s="45"/>
      <c r="Q886" s="36"/>
      <c r="R886" s="36"/>
      <c r="S886" s="37"/>
      <c r="T886" s="40">
        <v>325305</v>
      </c>
      <c r="U886" s="36"/>
      <c r="V886" s="36"/>
      <c r="W886" s="37"/>
      <c r="X886" s="45">
        <v>0</v>
      </c>
      <c r="Y886" s="36"/>
      <c r="Z886" s="36"/>
      <c r="AA886" s="37"/>
      <c r="AB886" s="45">
        <v>1</v>
      </c>
      <c r="AC886" s="36"/>
      <c r="AD886" s="36"/>
      <c r="AE886" s="36"/>
      <c r="AF886" s="37"/>
      <c r="AG886" s="15" t="s">
        <v>54</v>
      </c>
      <c r="AH886" s="35">
        <v>270.08</v>
      </c>
      <c r="AI886" s="36"/>
      <c r="AJ886" s="36"/>
      <c r="AK886" s="36"/>
      <c r="AL886" s="36"/>
      <c r="AM886" s="37"/>
      <c r="AN886" s="47">
        <v>5.96</v>
      </c>
      <c r="AO886" s="37"/>
      <c r="AP886" s="35">
        <v>1609.68</v>
      </c>
      <c r="AQ886" s="36"/>
      <c r="AR886" s="37"/>
      <c r="AS886" s="35">
        <v>0</v>
      </c>
      <c r="AT886" s="36"/>
      <c r="AU886" s="36"/>
      <c r="AV886" s="36"/>
      <c r="AW886" s="37"/>
      <c r="AX886" s="35">
        <v>0</v>
      </c>
      <c r="AY886" s="36"/>
      <c r="AZ886" s="37"/>
      <c r="BA886" s="48">
        <v>44893</v>
      </c>
      <c r="BB886" s="36"/>
      <c r="BC886" s="36"/>
      <c r="BD886" s="36"/>
      <c r="BE886" s="36"/>
      <c r="BF886" s="36"/>
      <c r="BG886" s="36"/>
      <c r="BH886" s="37"/>
      <c r="BI886" s="45" t="s">
        <v>279</v>
      </c>
      <c r="BJ886" s="37"/>
    </row>
    <row r="887" spans="1:62" x14ac:dyDescent="0.25">
      <c r="A887" s="49">
        <v>44881.790532407409</v>
      </c>
      <c r="B887" s="37"/>
      <c r="C887" s="45">
        <v>23104</v>
      </c>
      <c r="D887" s="37"/>
      <c r="E887" s="45" t="s">
        <v>17</v>
      </c>
      <c r="F887" s="36"/>
      <c r="G887" s="36"/>
      <c r="H887" s="36"/>
      <c r="I887" s="36"/>
      <c r="J887" s="37"/>
      <c r="K887" s="45"/>
      <c r="L887" s="36"/>
      <c r="M887" s="36"/>
      <c r="N887" s="36"/>
      <c r="O887" s="37"/>
      <c r="P887" s="45"/>
      <c r="Q887" s="36"/>
      <c r="R887" s="36"/>
      <c r="S887" s="37"/>
      <c r="T887" s="40">
        <v>325305</v>
      </c>
      <c r="U887" s="36"/>
      <c r="V887" s="36"/>
      <c r="W887" s="37"/>
      <c r="X887" s="45">
        <v>2363</v>
      </c>
      <c r="Y887" s="36"/>
      <c r="Z887" s="36"/>
      <c r="AA887" s="37"/>
      <c r="AB887" s="45">
        <v>1</v>
      </c>
      <c r="AC887" s="36"/>
      <c r="AD887" s="36"/>
      <c r="AE887" s="36"/>
      <c r="AF887" s="37"/>
      <c r="AG887" s="15" t="s">
        <v>54</v>
      </c>
      <c r="AH887" s="35">
        <v>343.53</v>
      </c>
      <c r="AI887" s="36"/>
      <c r="AJ887" s="36"/>
      <c r="AK887" s="36"/>
      <c r="AL887" s="36"/>
      <c r="AM887" s="37"/>
      <c r="AN887" s="47">
        <v>5.96</v>
      </c>
      <c r="AO887" s="37"/>
      <c r="AP887" s="35">
        <v>2047.44</v>
      </c>
      <c r="AQ887" s="36"/>
      <c r="AR887" s="37"/>
      <c r="AS887" s="35">
        <v>2.3513373666613</v>
      </c>
      <c r="AT887" s="36"/>
      <c r="AU887" s="36"/>
      <c r="AV887" s="36"/>
      <c r="AW887" s="37"/>
      <c r="AX887" s="35">
        <v>0.86645789250952177</v>
      </c>
      <c r="AY887" s="36"/>
      <c r="AZ887" s="37"/>
      <c r="BA887" s="48">
        <v>44893</v>
      </c>
      <c r="BB887" s="36"/>
      <c r="BC887" s="36"/>
      <c r="BD887" s="36"/>
      <c r="BE887" s="36"/>
      <c r="BF887" s="36"/>
      <c r="BG887" s="36"/>
      <c r="BH887" s="37"/>
      <c r="BI887" s="45" t="s">
        <v>185</v>
      </c>
      <c r="BJ887" s="37"/>
    </row>
    <row r="888" spans="1:62" x14ac:dyDescent="0.25">
      <c r="A888" s="49">
        <v>44887.85732638889</v>
      </c>
      <c r="B888" s="37"/>
      <c r="C888" s="45">
        <v>23104</v>
      </c>
      <c r="D888" s="37"/>
      <c r="E888" s="45" t="s">
        <v>17</v>
      </c>
      <c r="F888" s="36"/>
      <c r="G888" s="36"/>
      <c r="H888" s="36"/>
      <c r="I888" s="36"/>
      <c r="J888" s="37"/>
      <c r="K888" s="45"/>
      <c r="L888" s="36"/>
      <c r="M888" s="36"/>
      <c r="N888" s="36"/>
      <c r="O888" s="37"/>
      <c r="P888" s="45"/>
      <c r="Q888" s="36"/>
      <c r="R888" s="36"/>
      <c r="S888" s="37"/>
      <c r="T888" s="40">
        <v>327443</v>
      </c>
      <c r="U888" s="36"/>
      <c r="V888" s="36"/>
      <c r="W888" s="37"/>
      <c r="X888" s="45">
        <v>2138</v>
      </c>
      <c r="Y888" s="36"/>
      <c r="Z888" s="36"/>
      <c r="AA888" s="37"/>
      <c r="AB888" s="45">
        <v>1</v>
      </c>
      <c r="AC888" s="36"/>
      <c r="AD888" s="36"/>
      <c r="AE888" s="36"/>
      <c r="AF888" s="37"/>
      <c r="AG888" s="15" t="s">
        <v>54</v>
      </c>
      <c r="AH888" s="35">
        <v>902.65</v>
      </c>
      <c r="AI888" s="36"/>
      <c r="AJ888" s="36"/>
      <c r="AK888" s="36"/>
      <c r="AL888" s="36"/>
      <c r="AM888" s="37"/>
      <c r="AN888" s="47">
        <v>6.09</v>
      </c>
      <c r="AO888" s="37"/>
      <c r="AP888" s="35">
        <v>5497.14</v>
      </c>
      <c r="AQ888" s="36"/>
      <c r="AR888" s="37"/>
      <c r="AS888" s="35">
        <v>2.3685813992133999</v>
      </c>
      <c r="AT888" s="36"/>
      <c r="AU888" s="36"/>
      <c r="AV888" s="36"/>
      <c r="AW888" s="37"/>
      <c r="AX888" s="35">
        <v>2.5711599625818518</v>
      </c>
      <c r="AY888" s="36"/>
      <c r="AZ888" s="37"/>
      <c r="BA888" s="48">
        <v>44893</v>
      </c>
      <c r="BB888" s="36"/>
      <c r="BC888" s="36"/>
      <c r="BD888" s="36"/>
      <c r="BE888" s="36"/>
      <c r="BF888" s="36"/>
      <c r="BG888" s="36"/>
      <c r="BH888" s="37"/>
      <c r="BI888" s="45" t="s">
        <v>185</v>
      </c>
      <c r="BJ888" s="37"/>
    </row>
    <row r="889" spans="1:62" x14ac:dyDescent="0.25">
      <c r="A889" s="49">
        <v>44894.624166666668</v>
      </c>
      <c r="B889" s="37"/>
      <c r="C889" s="45">
        <v>23104</v>
      </c>
      <c r="D889" s="37"/>
      <c r="E889" s="45" t="s">
        <v>17</v>
      </c>
      <c r="F889" s="36"/>
      <c r="G889" s="36"/>
      <c r="H889" s="36"/>
      <c r="I889" s="36"/>
      <c r="J889" s="37"/>
      <c r="K889" s="45"/>
      <c r="L889" s="36"/>
      <c r="M889" s="36"/>
      <c r="N889" s="36"/>
      <c r="O889" s="37"/>
      <c r="P889" s="45"/>
      <c r="Q889" s="36"/>
      <c r="R889" s="36"/>
      <c r="S889" s="37"/>
      <c r="T889" s="40">
        <v>329709</v>
      </c>
      <c r="U889" s="36"/>
      <c r="V889" s="36"/>
      <c r="W889" s="37"/>
      <c r="X889" s="45">
        <v>2266</v>
      </c>
      <c r="Y889" s="36"/>
      <c r="Z889" s="36"/>
      <c r="AA889" s="37"/>
      <c r="AB889" s="45">
        <v>1</v>
      </c>
      <c r="AC889" s="36"/>
      <c r="AD889" s="36"/>
      <c r="AE889" s="36"/>
      <c r="AF889" s="37"/>
      <c r="AG889" s="15" t="s">
        <v>54</v>
      </c>
      <c r="AH889" s="35">
        <v>994.13</v>
      </c>
      <c r="AI889" s="36"/>
      <c r="AJ889" s="36"/>
      <c r="AK889" s="36"/>
      <c r="AL889" s="36"/>
      <c r="AM889" s="37"/>
      <c r="AN889" s="47">
        <v>6.09</v>
      </c>
      <c r="AO889" s="37"/>
      <c r="AP889" s="35">
        <v>6054.25</v>
      </c>
      <c r="AQ889" s="36"/>
      <c r="AR889" s="37"/>
      <c r="AS889" s="35">
        <v>2.2793799603673</v>
      </c>
      <c r="AT889" s="36"/>
      <c r="AU889" s="36"/>
      <c r="AV889" s="36"/>
      <c r="AW889" s="37"/>
      <c r="AX889" s="35">
        <v>2.6717784642541926</v>
      </c>
      <c r="AY889" s="36"/>
      <c r="AZ889" s="37"/>
      <c r="BA889" s="48">
        <v>44900</v>
      </c>
      <c r="BB889" s="36"/>
      <c r="BC889" s="36"/>
      <c r="BD889" s="36"/>
      <c r="BE889" s="36"/>
      <c r="BF889" s="36"/>
      <c r="BG889" s="36"/>
      <c r="BH889" s="37"/>
      <c r="BI889" s="45" t="s">
        <v>185</v>
      </c>
      <c r="BJ889" s="37"/>
    </row>
    <row r="890" spans="1:62" ht="15" customHeight="1" x14ac:dyDescent="0.25">
      <c r="A890" s="41" t="s">
        <v>150</v>
      </c>
      <c r="B890" s="36"/>
      <c r="C890" s="36"/>
      <c r="D890" s="37"/>
      <c r="E890" s="41" t="s">
        <v>151</v>
      </c>
      <c r="F890" s="36"/>
      <c r="G890" s="36"/>
      <c r="H890" s="36"/>
      <c r="I890" s="36"/>
      <c r="J890" s="37"/>
      <c r="K890" s="41" t="s">
        <v>154</v>
      </c>
      <c r="L890" s="36"/>
      <c r="M890" s="36"/>
      <c r="N890" s="36"/>
      <c r="O890" s="36"/>
      <c r="P890" s="36"/>
      <c r="Q890" s="36"/>
      <c r="R890" s="36"/>
      <c r="S890" s="37"/>
      <c r="T890" s="41" t="s">
        <v>267</v>
      </c>
      <c r="U890" s="36"/>
      <c r="V890" s="36"/>
      <c r="W890" s="36"/>
      <c r="X890" s="36"/>
      <c r="Y890" s="36"/>
      <c r="Z890" s="36"/>
      <c r="AA890" s="37"/>
      <c r="AB890" s="41" t="s">
        <v>275</v>
      </c>
      <c r="AC890" s="36"/>
      <c r="AD890" s="36"/>
      <c r="AE890" s="36"/>
      <c r="AF890" s="36"/>
      <c r="AG890" s="37"/>
      <c r="AH890" s="41" t="s">
        <v>274</v>
      </c>
      <c r="AI890" s="36"/>
      <c r="AJ890" s="36"/>
      <c r="AK890" s="36"/>
      <c r="AL890" s="36"/>
      <c r="AM890" s="36"/>
      <c r="AN890" s="36"/>
      <c r="AO890" s="37"/>
      <c r="AP890" s="41" t="s">
        <v>273</v>
      </c>
      <c r="AQ890" s="36"/>
      <c r="AR890" s="36"/>
      <c r="AS890" s="36"/>
      <c r="AT890" s="36"/>
      <c r="AU890" s="36"/>
      <c r="AV890" s="36"/>
      <c r="AW890" s="37"/>
      <c r="AX890" s="41" t="s">
        <v>272</v>
      </c>
      <c r="AY890" s="36"/>
      <c r="AZ890" s="36"/>
      <c r="BA890" s="36"/>
      <c r="BB890" s="36"/>
      <c r="BC890" s="36"/>
      <c r="BD890" s="36"/>
      <c r="BE890" s="36"/>
      <c r="BF890" s="36"/>
      <c r="BG890" s="36"/>
      <c r="BH890" s="37"/>
      <c r="BI890" s="41" t="s">
        <v>265</v>
      </c>
      <c r="BJ890" s="37"/>
    </row>
    <row r="891" spans="1:62" ht="14.25" customHeight="1" x14ac:dyDescent="0.25">
      <c r="A891" s="35">
        <v>6767</v>
      </c>
      <c r="B891" s="36"/>
      <c r="C891" s="36"/>
      <c r="D891" s="37"/>
      <c r="E891" s="35">
        <v>2901.74</v>
      </c>
      <c r="F891" s="36"/>
      <c r="G891" s="36"/>
      <c r="H891" s="36"/>
      <c r="I891" s="36"/>
      <c r="J891" s="37"/>
      <c r="K891" s="35">
        <v>17540.96</v>
      </c>
      <c r="L891" s="36"/>
      <c r="M891" s="36"/>
      <c r="N891" s="36"/>
      <c r="O891" s="36"/>
      <c r="P891" s="36"/>
      <c r="Q891" s="36"/>
      <c r="R891" s="36"/>
      <c r="S891" s="37"/>
      <c r="T891" s="45">
        <v>9204</v>
      </c>
      <c r="U891" s="36"/>
      <c r="V891" s="36"/>
      <c r="W891" s="36"/>
      <c r="X891" s="36"/>
      <c r="Y891" s="36"/>
      <c r="Z891" s="36"/>
      <c r="AA891" s="37"/>
      <c r="AB891" s="35">
        <v>3907.62</v>
      </c>
      <c r="AC891" s="36"/>
      <c r="AD891" s="36"/>
      <c r="AE891" s="36"/>
      <c r="AF891" s="36"/>
      <c r="AG891" s="37"/>
      <c r="AH891" s="35">
        <v>23536</v>
      </c>
      <c r="AI891" s="36"/>
      <c r="AJ891" s="36"/>
      <c r="AK891" s="36"/>
      <c r="AL891" s="36"/>
      <c r="AM891" s="36"/>
      <c r="AN891" s="36"/>
      <c r="AO891" s="37"/>
      <c r="AP891" s="35">
        <v>2.5921324072705776</v>
      </c>
      <c r="AQ891" s="36"/>
      <c r="AR891" s="36"/>
      <c r="AS891" s="36"/>
      <c r="AT891" s="36"/>
      <c r="AU891" s="36"/>
      <c r="AV891" s="36"/>
      <c r="AW891" s="37"/>
      <c r="AX891" s="35">
        <v>2.3320490464342085</v>
      </c>
      <c r="AY891" s="36"/>
      <c r="AZ891" s="36"/>
      <c r="BA891" s="36"/>
      <c r="BB891" s="36"/>
      <c r="BC891" s="36"/>
      <c r="BD891" s="36"/>
      <c r="BE891" s="36"/>
      <c r="BF891" s="36"/>
      <c r="BG891" s="36"/>
      <c r="BH891" s="37"/>
      <c r="BI891" s="35">
        <v>2.3553979148433064</v>
      </c>
      <c r="BJ891" s="37"/>
    </row>
    <row r="892" spans="1:62" x14ac:dyDescent="0.25">
      <c r="A892" s="42"/>
      <c r="B892" s="29"/>
      <c r="C892" s="42"/>
      <c r="D892" s="29"/>
      <c r="E892" s="42"/>
      <c r="F892" s="29"/>
      <c r="G892" s="29"/>
      <c r="H892" s="29"/>
      <c r="I892" s="29"/>
      <c r="J892" s="29"/>
      <c r="K892" s="42"/>
      <c r="L892" s="29"/>
      <c r="M892" s="29"/>
      <c r="N892" s="29"/>
      <c r="O892" s="29"/>
      <c r="P892" s="42"/>
      <c r="Q892" s="29"/>
      <c r="R892" s="29"/>
      <c r="S892" s="29"/>
      <c r="T892" s="42"/>
      <c r="U892" s="29"/>
      <c r="V892" s="29"/>
      <c r="W892" s="29"/>
      <c r="X892" s="42"/>
      <c r="Y892" s="29"/>
      <c r="Z892" s="29"/>
      <c r="AA892" s="29"/>
      <c r="AB892" s="42"/>
      <c r="AC892" s="29"/>
      <c r="AD892" s="29"/>
      <c r="AE892" s="29"/>
      <c r="AF892" s="29"/>
      <c r="AG892" s="17"/>
      <c r="AH892" s="42"/>
      <c r="AI892" s="29"/>
      <c r="AJ892" s="29"/>
      <c r="AK892" s="29"/>
      <c r="AL892" s="29"/>
      <c r="AM892" s="29"/>
      <c r="AN892" s="42"/>
      <c r="AO892" s="29"/>
      <c r="AP892" s="42"/>
      <c r="AQ892" s="29"/>
      <c r="AR892" s="29"/>
      <c r="AS892" s="42"/>
      <c r="AT892" s="29"/>
      <c r="AU892" s="29"/>
      <c r="AV892" s="29"/>
      <c r="AW892" s="29"/>
      <c r="AX892" s="42"/>
      <c r="AY892" s="29"/>
      <c r="AZ892" s="29"/>
      <c r="BA892" s="42"/>
      <c r="BB892" s="29"/>
      <c r="BC892" s="29"/>
      <c r="BD892" s="29"/>
      <c r="BE892" s="29"/>
      <c r="BF892" s="29"/>
      <c r="BG892" s="29"/>
      <c r="BH892" s="29"/>
      <c r="BI892" s="42"/>
      <c r="BJ892" s="29"/>
    </row>
    <row r="893" spans="1:62" ht="14.1" customHeight="1" x14ac:dyDescent="0.25">
      <c r="A893" s="41" t="s">
        <v>185</v>
      </c>
      <c r="B893" s="36"/>
      <c r="C893" s="36"/>
      <c r="D893" s="36"/>
      <c r="E893" s="36"/>
      <c r="F893" s="36"/>
      <c r="G893" s="36"/>
      <c r="H893" s="37"/>
      <c r="I893" s="41" t="s">
        <v>271</v>
      </c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7"/>
      <c r="V893" s="41" t="s">
        <v>270</v>
      </c>
      <c r="W893" s="36"/>
      <c r="X893" s="36"/>
      <c r="Y893" s="36"/>
      <c r="Z893" s="36"/>
      <c r="AA893" s="36"/>
      <c r="AB893" s="36"/>
      <c r="AC893" s="36"/>
      <c r="AD893" s="36"/>
      <c r="AE893" s="36"/>
      <c r="AF893" s="36"/>
      <c r="AG893" s="36"/>
      <c r="AH893" s="36"/>
      <c r="AI893" s="36"/>
      <c r="AJ893" s="36"/>
      <c r="AK893" s="37"/>
      <c r="AL893" s="41" t="s">
        <v>269</v>
      </c>
      <c r="AM893" s="36"/>
      <c r="AN893" s="36"/>
      <c r="AO893" s="36"/>
      <c r="AP893" s="36"/>
      <c r="AQ893" s="36"/>
      <c r="AR893" s="36"/>
      <c r="AS893" s="36"/>
      <c r="AT893" s="36"/>
      <c r="AU893" s="36"/>
      <c r="AV893" s="36"/>
      <c r="AW893" s="36"/>
      <c r="AX893" s="36"/>
      <c r="AY893" s="37"/>
      <c r="AZ893" s="41" t="s">
        <v>152</v>
      </c>
      <c r="BA893" s="36"/>
      <c r="BB893" s="36"/>
      <c r="BC893" s="36"/>
      <c r="BD893" s="36"/>
      <c r="BE893" s="36"/>
      <c r="BF893" s="36"/>
      <c r="BG893" s="36"/>
      <c r="BH893" s="36"/>
      <c r="BI893" s="36"/>
      <c r="BJ893" s="37"/>
    </row>
    <row r="894" spans="1:62" ht="14.1" customHeight="1" x14ac:dyDescent="0.25">
      <c r="A894" s="45" t="s">
        <v>158</v>
      </c>
      <c r="B894" s="36"/>
      <c r="C894" s="36"/>
      <c r="D894" s="36"/>
      <c r="E894" s="36"/>
      <c r="F894" s="36"/>
      <c r="G894" s="36"/>
      <c r="H894" s="37"/>
      <c r="I894" s="35">
        <v>3907.62</v>
      </c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7"/>
      <c r="V894" s="35">
        <v>74.258500058859354</v>
      </c>
      <c r="W894" s="36"/>
      <c r="X894" s="36"/>
      <c r="Y894" s="36"/>
      <c r="Z894" s="36"/>
      <c r="AA894" s="36"/>
      <c r="AB894" s="36"/>
      <c r="AC894" s="36"/>
      <c r="AD894" s="36"/>
      <c r="AE894" s="36"/>
      <c r="AF894" s="36"/>
      <c r="AG894" s="36"/>
      <c r="AH894" s="36"/>
      <c r="AI894" s="36"/>
      <c r="AJ894" s="36"/>
      <c r="AK894" s="37"/>
      <c r="AL894" s="46">
        <v>1</v>
      </c>
      <c r="AM894" s="36"/>
      <c r="AN894" s="36"/>
      <c r="AO894" s="36"/>
      <c r="AP894" s="36"/>
      <c r="AQ894" s="36"/>
      <c r="AR894" s="36"/>
      <c r="AS894" s="36"/>
      <c r="AT894" s="36"/>
      <c r="AU894" s="36"/>
      <c r="AV894" s="36"/>
      <c r="AW894" s="36"/>
      <c r="AX894" s="36"/>
      <c r="AY894" s="37"/>
      <c r="AZ894" s="35">
        <v>23536</v>
      </c>
      <c r="BA894" s="36"/>
      <c r="BB894" s="36"/>
      <c r="BC894" s="36"/>
      <c r="BD894" s="36"/>
      <c r="BE894" s="36"/>
      <c r="BF894" s="36"/>
      <c r="BG894" s="36"/>
      <c r="BH894" s="36"/>
      <c r="BI894" s="36"/>
      <c r="BJ894" s="37"/>
    </row>
    <row r="895" spans="1:62" ht="0.45" customHeight="1" x14ac:dyDescent="0.25"/>
    <row r="896" spans="1:62" ht="6" customHeight="1" x14ac:dyDescent="0.25">
      <c r="A896" s="50"/>
      <c r="B896" s="37"/>
      <c r="C896" s="50"/>
      <c r="D896" s="36"/>
      <c r="E896" s="36"/>
      <c r="F896" s="36"/>
      <c r="G896" s="36"/>
      <c r="H896" s="36"/>
      <c r="I896" s="36"/>
      <c r="J896" s="37"/>
      <c r="K896" s="50"/>
      <c r="L896" s="36"/>
      <c r="M896" s="36"/>
      <c r="N896" s="36"/>
      <c r="O896" s="36"/>
      <c r="P896" s="36"/>
      <c r="Q896" s="36"/>
      <c r="R896" s="36"/>
      <c r="S896" s="37"/>
      <c r="T896" s="50"/>
      <c r="U896" s="36"/>
      <c r="V896" s="36"/>
      <c r="W896" s="36"/>
      <c r="X896" s="36"/>
      <c r="Y896" s="36"/>
      <c r="Z896" s="36"/>
      <c r="AA896" s="37"/>
      <c r="AB896" s="50"/>
      <c r="AC896" s="36"/>
      <c r="AD896" s="36"/>
      <c r="AE896" s="36"/>
      <c r="AF896" s="36"/>
      <c r="AG896" s="37"/>
      <c r="AH896" s="50"/>
      <c r="AI896" s="36"/>
      <c r="AJ896" s="36"/>
      <c r="AK896" s="36"/>
      <c r="AL896" s="36"/>
      <c r="AM896" s="36"/>
      <c r="AN896" s="36"/>
      <c r="AO896" s="37"/>
      <c r="AP896" s="50"/>
      <c r="AQ896" s="36"/>
      <c r="AR896" s="36"/>
      <c r="AS896" s="36"/>
      <c r="AT896" s="36"/>
      <c r="AU896" s="36"/>
      <c r="AV896" s="36"/>
      <c r="AW896" s="37"/>
      <c r="AX896" s="50"/>
      <c r="AY896" s="36"/>
      <c r="AZ896" s="36"/>
      <c r="BA896" s="36"/>
      <c r="BB896" s="36"/>
      <c r="BC896" s="36"/>
      <c r="BD896" s="36"/>
      <c r="BE896" s="36"/>
      <c r="BF896" s="36"/>
      <c r="BG896" s="36"/>
      <c r="BH896" s="36"/>
      <c r="BI896" s="36"/>
      <c r="BJ896" s="37"/>
    </row>
    <row r="897" spans="1:62" ht="16.95" customHeight="1" x14ac:dyDescent="0.25">
      <c r="A897" s="52"/>
      <c r="B897" s="37"/>
      <c r="C897" s="51" t="s">
        <v>36</v>
      </c>
      <c r="D897" s="36"/>
      <c r="E897" s="36"/>
      <c r="F897" s="36"/>
      <c r="G897" s="36"/>
      <c r="H897" s="36"/>
      <c r="I897" s="36"/>
      <c r="J897" s="37"/>
      <c r="K897" s="51" t="s">
        <v>292</v>
      </c>
      <c r="L897" s="36"/>
      <c r="M897" s="36"/>
      <c r="N897" s="36"/>
      <c r="O897" s="36"/>
      <c r="P897" s="36"/>
      <c r="Q897" s="36"/>
      <c r="R897" s="36"/>
      <c r="S897" s="37"/>
      <c r="T897" s="51" t="s">
        <v>42</v>
      </c>
      <c r="U897" s="36"/>
      <c r="V897" s="36"/>
      <c r="W897" s="36"/>
      <c r="X897" s="36"/>
      <c r="Y897" s="36"/>
      <c r="Z897" s="36"/>
      <c r="AA897" s="37"/>
      <c r="AB897" s="51" t="s">
        <v>43</v>
      </c>
      <c r="AC897" s="36"/>
      <c r="AD897" s="36"/>
      <c r="AE897" s="36"/>
      <c r="AF897" s="36"/>
      <c r="AG897" s="37"/>
      <c r="AH897" s="51" t="s">
        <v>291</v>
      </c>
      <c r="AI897" s="36"/>
      <c r="AJ897" s="36"/>
      <c r="AK897" s="36"/>
      <c r="AL897" s="36"/>
      <c r="AM897" s="36"/>
      <c r="AN897" s="36"/>
      <c r="AO897" s="37"/>
      <c r="AP897" s="51" t="s">
        <v>290</v>
      </c>
      <c r="AQ897" s="36"/>
      <c r="AR897" s="36"/>
      <c r="AS897" s="36"/>
      <c r="AT897" s="36"/>
      <c r="AU897" s="36"/>
      <c r="AV897" s="36"/>
      <c r="AW897" s="37"/>
      <c r="AX897" s="51" t="s">
        <v>47</v>
      </c>
      <c r="AY897" s="36"/>
      <c r="AZ897" s="37"/>
      <c r="BA897" s="51" t="s">
        <v>289</v>
      </c>
      <c r="BB897" s="36"/>
      <c r="BC897" s="36"/>
      <c r="BD897" s="36"/>
      <c r="BE897" s="36"/>
      <c r="BF897" s="36"/>
      <c r="BG897" s="36"/>
      <c r="BH897" s="37"/>
      <c r="BI897" s="51" t="s">
        <v>288</v>
      </c>
      <c r="BJ897" s="37"/>
    </row>
    <row r="898" spans="1:62" ht="14.25" customHeight="1" x14ac:dyDescent="0.25">
      <c r="A898" s="50"/>
      <c r="B898" s="37"/>
      <c r="C898" s="45" t="s">
        <v>287</v>
      </c>
      <c r="D898" s="36"/>
      <c r="E898" s="36"/>
      <c r="F898" s="36"/>
      <c r="G898" s="36"/>
      <c r="H898" s="36"/>
      <c r="I898" s="36"/>
      <c r="J898" s="37"/>
      <c r="K898" s="45">
        <v>27</v>
      </c>
      <c r="L898" s="36"/>
      <c r="M898" s="36"/>
      <c r="N898" s="36"/>
      <c r="O898" s="36"/>
      <c r="P898" s="36"/>
      <c r="Q898" s="36"/>
      <c r="R898" s="36"/>
      <c r="S898" s="37"/>
      <c r="T898" s="45" t="s">
        <v>72</v>
      </c>
      <c r="U898" s="36"/>
      <c r="V898" s="36"/>
      <c r="W898" s="36"/>
      <c r="X898" s="36"/>
      <c r="Y898" s="36"/>
      <c r="Z898" s="36"/>
      <c r="AA898" s="37"/>
      <c r="AB898" s="45">
        <v>727979</v>
      </c>
      <c r="AC898" s="36"/>
      <c r="AD898" s="36"/>
      <c r="AE898" s="36"/>
      <c r="AF898" s="36"/>
      <c r="AG898" s="37"/>
      <c r="AH898" s="45" t="s">
        <v>391</v>
      </c>
      <c r="AI898" s="36"/>
      <c r="AJ898" s="36"/>
      <c r="AK898" s="36"/>
      <c r="AL898" s="36"/>
      <c r="AM898" s="36"/>
      <c r="AN898" s="36"/>
      <c r="AO898" s="37"/>
      <c r="AP898" s="45" t="s">
        <v>411</v>
      </c>
      <c r="AQ898" s="36"/>
      <c r="AR898" s="36"/>
      <c r="AS898" s="36"/>
      <c r="AT898" s="36"/>
      <c r="AU898" s="36"/>
      <c r="AV898" s="36"/>
      <c r="AW898" s="37"/>
      <c r="AX898" s="45" t="s">
        <v>284</v>
      </c>
      <c r="AY898" s="36"/>
      <c r="AZ898" s="37"/>
      <c r="BA898" s="45">
        <v>2.25</v>
      </c>
      <c r="BB898" s="36"/>
      <c r="BC898" s="36"/>
      <c r="BD898" s="36"/>
      <c r="BE898" s="36"/>
      <c r="BF898" s="36"/>
      <c r="BG898" s="36"/>
      <c r="BH898" s="37"/>
      <c r="BI898" s="45">
        <v>3.75</v>
      </c>
      <c r="BJ898" s="37"/>
    </row>
    <row r="899" spans="1:62" ht="3.75" customHeight="1" x14ac:dyDescent="0.25">
      <c r="A899" s="50"/>
      <c r="B899" s="37"/>
      <c r="C899" s="50"/>
      <c r="D899" s="36"/>
      <c r="E899" s="36"/>
      <c r="F899" s="36"/>
      <c r="G899" s="36"/>
      <c r="H899" s="36"/>
      <c r="I899" s="36"/>
      <c r="J899" s="37"/>
      <c r="K899" s="50"/>
      <c r="L899" s="36"/>
      <c r="M899" s="36"/>
      <c r="N899" s="36"/>
      <c r="O899" s="36"/>
      <c r="P899" s="36"/>
      <c r="Q899" s="36"/>
      <c r="R899" s="36"/>
      <c r="S899" s="37"/>
      <c r="T899" s="50"/>
      <c r="U899" s="36"/>
      <c r="V899" s="36"/>
      <c r="W899" s="36"/>
      <c r="X899" s="36"/>
      <c r="Y899" s="36"/>
      <c r="Z899" s="36"/>
      <c r="AA899" s="37"/>
      <c r="AB899" s="50"/>
      <c r="AC899" s="36"/>
      <c r="AD899" s="36"/>
      <c r="AE899" s="36"/>
      <c r="AF899" s="36"/>
      <c r="AG899" s="37"/>
      <c r="AH899" s="50"/>
      <c r="AI899" s="36"/>
      <c r="AJ899" s="36"/>
      <c r="AK899" s="36"/>
      <c r="AL899" s="36"/>
      <c r="AM899" s="36"/>
      <c r="AN899" s="36"/>
      <c r="AO899" s="37"/>
      <c r="AP899" s="50"/>
      <c r="AQ899" s="36"/>
      <c r="AR899" s="36"/>
      <c r="AS899" s="36"/>
      <c r="AT899" s="36"/>
      <c r="AU899" s="36"/>
      <c r="AV899" s="36"/>
      <c r="AW899" s="37"/>
      <c r="AX899" s="50"/>
      <c r="AY899" s="36"/>
      <c r="AZ899" s="36"/>
      <c r="BA899" s="36"/>
      <c r="BB899" s="36"/>
      <c r="BC899" s="36"/>
      <c r="BD899" s="36"/>
      <c r="BE899" s="36"/>
      <c r="BF899" s="36"/>
      <c r="BG899" s="36"/>
      <c r="BH899" s="36"/>
      <c r="BI899" s="36"/>
      <c r="BJ899" s="37"/>
    </row>
    <row r="900" spans="1:62" x14ac:dyDescent="0.25">
      <c r="A900" s="41" t="s">
        <v>39</v>
      </c>
      <c r="B900" s="37"/>
      <c r="C900" s="41" t="s">
        <v>41</v>
      </c>
      <c r="D900" s="37"/>
      <c r="E900" s="41" t="s">
        <v>11</v>
      </c>
      <c r="F900" s="36"/>
      <c r="G900" s="36"/>
      <c r="H900" s="36"/>
      <c r="I900" s="36"/>
      <c r="J900" s="37"/>
      <c r="K900" s="41" t="s">
        <v>283</v>
      </c>
      <c r="L900" s="36"/>
      <c r="M900" s="36"/>
      <c r="N900" s="36"/>
      <c r="O900" s="37"/>
      <c r="P900" s="41" t="s">
        <v>38</v>
      </c>
      <c r="Q900" s="36"/>
      <c r="R900" s="36"/>
      <c r="S900" s="37"/>
      <c r="T900" s="41" t="s">
        <v>44</v>
      </c>
      <c r="U900" s="36"/>
      <c r="V900" s="36"/>
      <c r="W900" s="37"/>
      <c r="X900" s="41" t="s">
        <v>45</v>
      </c>
      <c r="Y900" s="36"/>
      <c r="Z900" s="36"/>
      <c r="AA900" s="37"/>
      <c r="AB900" s="41" t="s">
        <v>46</v>
      </c>
      <c r="AC900" s="36"/>
      <c r="AD900" s="36"/>
      <c r="AE900" s="36"/>
      <c r="AF900" s="37"/>
      <c r="AG900" s="16" t="s">
        <v>47</v>
      </c>
      <c r="AH900" s="41" t="s">
        <v>266</v>
      </c>
      <c r="AI900" s="36"/>
      <c r="AJ900" s="36"/>
      <c r="AK900" s="36"/>
      <c r="AL900" s="36"/>
      <c r="AM900" s="37"/>
      <c r="AN900" s="41" t="s">
        <v>49</v>
      </c>
      <c r="AO900" s="37"/>
      <c r="AP900" s="41" t="s">
        <v>50</v>
      </c>
      <c r="AQ900" s="36"/>
      <c r="AR900" s="37"/>
      <c r="AS900" s="41" t="s">
        <v>265</v>
      </c>
      <c r="AT900" s="36"/>
      <c r="AU900" s="36"/>
      <c r="AV900" s="36"/>
      <c r="AW900" s="37"/>
      <c r="AX900" s="41" t="s">
        <v>264</v>
      </c>
      <c r="AY900" s="36"/>
      <c r="AZ900" s="37"/>
      <c r="BA900" s="41" t="s">
        <v>51</v>
      </c>
      <c r="BB900" s="36"/>
      <c r="BC900" s="36"/>
      <c r="BD900" s="36"/>
      <c r="BE900" s="36"/>
      <c r="BF900" s="36"/>
      <c r="BG900" s="36"/>
      <c r="BH900" s="37"/>
      <c r="BI900" s="41" t="s">
        <v>52</v>
      </c>
      <c r="BJ900" s="37"/>
    </row>
    <row r="901" spans="1:62" x14ac:dyDescent="0.25">
      <c r="A901" s="49">
        <v>44872.763009259259</v>
      </c>
      <c r="B901" s="37"/>
      <c r="C901" s="45">
        <v>23104</v>
      </c>
      <c r="D901" s="37"/>
      <c r="E901" s="45" t="s">
        <v>17</v>
      </c>
      <c r="F901" s="36"/>
      <c r="G901" s="36"/>
      <c r="H901" s="36"/>
      <c r="I901" s="36"/>
      <c r="J901" s="37"/>
      <c r="K901" s="45"/>
      <c r="L901" s="36"/>
      <c r="M901" s="36"/>
      <c r="N901" s="36"/>
      <c r="O901" s="37"/>
      <c r="P901" s="45"/>
      <c r="Q901" s="36"/>
      <c r="R901" s="36"/>
      <c r="S901" s="37"/>
      <c r="T901" s="40">
        <v>747335</v>
      </c>
      <c r="U901" s="36"/>
      <c r="V901" s="36"/>
      <c r="W901" s="37"/>
      <c r="X901" s="45">
        <v>2293</v>
      </c>
      <c r="Y901" s="36"/>
      <c r="Z901" s="36"/>
      <c r="AA901" s="37"/>
      <c r="AB901" s="45">
        <v>1</v>
      </c>
      <c r="AC901" s="36"/>
      <c r="AD901" s="36"/>
      <c r="AE901" s="36"/>
      <c r="AF901" s="37"/>
      <c r="AG901" s="15" t="s">
        <v>54</v>
      </c>
      <c r="AH901" s="35">
        <v>309.5</v>
      </c>
      <c r="AI901" s="36"/>
      <c r="AJ901" s="36"/>
      <c r="AK901" s="36"/>
      <c r="AL901" s="36"/>
      <c r="AM901" s="37"/>
      <c r="AN901" s="47">
        <v>5.96</v>
      </c>
      <c r="AO901" s="37"/>
      <c r="AP901" s="35">
        <v>1844.62</v>
      </c>
      <c r="AQ901" s="36"/>
      <c r="AR901" s="37"/>
      <c r="AS901" s="35">
        <v>7.4087237479806003</v>
      </c>
      <c r="AT901" s="36"/>
      <c r="AU901" s="36"/>
      <c r="AV901" s="36"/>
      <c r="AW901" s="37"/>
      <c r="AX901" s="35">
        <v>0.80445704317488009</v>
      </c>
      <c r="AY901" s="36"/>
      <c r="AZ901" s="37"/>
      <c r="BA901" s="48">
        <v>44886</v>
      </c>
      <c r="BB901" s="36"/>
      <c r="BC901" s="36"/>
      <c r="BD901" s="36"/>
      <c r="BE901" s="36"/>
      <c r="BF901" s="36"/>
      <c r="BG901" s="36"/>
      <c r="BH901" s="37"/>
      <c r="BI901" s="45" t="s">
        <v>317</v>
      </c>
      <c r="BJ901" s="37"/>
    </row>
    <row r="902" spans="1:62" ht="15" customHeight="1" x14ac:dyDescent="0.25">
      <c r="A902" s="41" t="s">
        <v>150</v>
      </c>
      <c r="B902" s="36"/>
      <c r="C902" s="36"/>
      <c r="D902" s="37"/>
      <c r="E902" s="41" t="s">
        <v>151</v>
      </c>
      <c r="F902" s="36"/>
      <c r="G902" s="36"/>
      <c r="H902" s="36"/>
      <c r="I902" s="36"/>
      <c r="J902" s="37"/>
      <c r="K902" s="41" t="s">
        <v>154</v>
      </c>
      <c r="L902" s="36"/>
      <c r="M902" s="36"/>
      <c r="N902" s="36"/>
      <c r="O902" s="36"/>
      <c r="P902" s="36"/>
      <c r="Q902" s="36"/>
      <c r="R902" s="36"/>
      <c r="S902" s="37"/>
      <c r="T902" s="41" t="s">
        <v>267</v>
      </c>
      <c r="U902" s="36"/>
      <c r="V902" s="36"/>
      <c r="W902" s="36"/>
      <c r="X902" s="36"/>
      <c r="Y902" s="36"/>
      <c r="Z902" s="36"/>
      <c r="AA902" s="37"/>
      <c r="AB902" s="41" t="s">
        <v>275</v>
      </c>
      <c r="AC902" s="36"/>
      <c r="AD902" s="36"/>
      <c r="AE902" s="36"/>
      <c r="AF902" s="36"/>
      <c r="AG902" s="37"/>
      <c r="AH902" s="41" t="s">
        <v>274</v>
      </c>
      <c r="AI902" s="36"/>
      <c r="AJ902" s="36"/>
      <c r="AK902" s="36"/>
      <c r="AL902" s="36"/>
      <c r="AM902" s="36"/>
      <c r="AN902" s="36"/>
      <c r="AO902" s="37"/>
      <c r="AP902" s="41" t="s">
        <v>273</v>
      </c>
      <c r="AQ902" s="36"/>
      <c r="AR902" s="36"/>
      <c r="AS902" s="36"/>
      <c r="AT902" s="36"/>
      <c r="AU902" s="36"/>
      <c r="AV902" s="36"/>
      <c r="AW902" s="37"/>
      <c r="AX902" s="41" t="s">
        <v>272</v>
      </c>
      <c r="AY902" s="36"/>
      <c r="AZ902" s="36"/>
      <c r="BA902" s="36"/>
      <c r="BB902" s="36"/>
      <c r="BC902" s="36"/>
      <c r="BD902" s="36"/>
      <c r="BE902" s="36"/>
      <c r="BF902" s="36"/>
      <c r="BG902" s="36"/>
      <c r="BH902" s="37"/>
      <c r="BI902" s="41" t="s">
        <v>265</v>
      </c>
      <c r="BJ902" s="37"/>
    </row>
    <row r="903" spans="1:62" ht="14.25" customHeight="1" x14ac:dyDescent="0.25">
      <c r="A903" s="35">
        <v>0</v>
      </c>
      <c r="B903" s="36"/>
      <c r="C903" s="36"/>
      <c r="D903" s="37"/>
      <c r="E903" s="35">
        <v>0</v>
      </c>
      <c r="F903" s="36"/>
      <c r="G903" s="36"/>
      <c r="H903" s="36"/>
      <c r="I903" s="36"/>
      <c r="J903" s="37"/>
      <c r="K903" s="35">
        <v>0</v>
      </c>
      <c r="L903" s="36"/>
      <c r="M903" s="36"/>
      <c r="N903" s="36"/>
      <c r="O903" s="36"/>
      <c r="P903" s="36"/>
      <c r="Q903" s="36"/>
      <c r="R903" s="36"/>
      <c r="S903" s="37"/>
      <c r="T903" s="45">
        <v>2293</v>
      </c>
      <c r="U903" s="36"/>
      <c r="V903" s="36"/>
      <c r="W903" s="36"/>
      <c r="X903" s="36"/>
      <c r="Y903" s="36"/>
      <c r="Z903" s="36"/>
      <c r="AA903" s="37"/>
      <c r="AB903" s="35">
        <v>309.5</v>
      </c>
      <c r="AC903" s="36"/>
      <c r="AD903" s="36"/>
      <c r="AE903" s="36"/>
      <c r="AF903" s="36"/>
      <c r="AG903" s="37"/>
      <c r="AH903" s="35">
        <v>1844.62</v>
      </c>
      <c r="AI903" s="36"/>
      <c r="AJ903" s="36"/>
      <c r="AK903" s="36"/>
      <c r="AL903" s="36"/>
      <c r="AM903" s="36"/>
      <c r="AN903" s="36"/>
      <c r="AO903" s="37"/>
      <c r="AP903" s="35">
        <v>0</v>
      </c>
      <c r="AQ903" s="36"/>
      <c r="AR903" s="36"/>
      <c r="AS903" s="36"/>
      <c r="AT903" s="36"/>
      <c r="AU903" s="36"/>
      <c r="AV903" s="36"/>
      <c r="AW903" s="37"/>
      <c r="AX903" s="35">
        <v>0</v>
      </c>
      <c r="AY903" s="36"/>
      <c r="AZ903" s="36"/>
      <c r="BA903" s="36"/>
      <c r="BB903" s="36"/>
      <c r="BC903" s="36"/>
      <c r="BD903" s="36"/>
      <c r="BE903" s="36"/>
      <c r="BF903" s="36"/>
      <c r="BG903" s="36"/>
      <c r="BH903" s="37"/>
      <c r="BI903" s="35">
        <v>7.4087237479806136</v>
      </c>
      <c r="BJ903" s="37"/>
    </row>
    <row r="904" spans="1:62" x14ac:dyDescent="0.25">
      <c r="A904" s="42"/>
      <c r="B904" s="29"/>
      <c r="C904" s="42"/>
      <c r="D904" s="29"/>
      <c r="E904" s="42"/>
      <c r="F904" s="29"/>
      <c r="G904" s="29"/>
      <c r="H904" s="29"/>
      <c r="I904" s="29"/>
      <c r="J904" s="29"/>
      <c r="K904" s="42"/>
      <c r="L904" s="29"/>
      <c r="M904" s="29"/>
      <c r="N904" s="29"/>
      <c r="O904" s="29"/>
      <c r="P904" s="42"/>
      <c r="Q904" s="29"/>
      <c r="R904" s="29"/>
      <c r="S904" s="29"/>
      <c r="T904" s="42"/>
      <c r="U904" s="29"/>
      <c r="V904" s="29"/>
      <c r="W904" s="29"/>
      <c r="X904" s="42"/>
      <c r="Y904" s="29"/>
      <c r="Z904" s="29"/>
      <c r="AA904" s="29"/>
      <c r="AB904" s="42"/>
      <c r="AC904" s="29"/>
      <c r="AD904" s="29"/>
      <c r="AE904" s="29"/>
      <c r="AF904" s="29"/>
      <c r="AG904" s="17"/>
      <c r="AH904" s="42"/>
      <c r="AI904" s="29"/>
      <c r="AJ904" s="29"/>
      <c r="AK904" s="29"/>
      <c r="AL904" s="29"/>
      <c r="AM904" s="29"/>
      <c r="AN904" s="42"/>
      <c r="AO904" s="29"/>
      <c r="AP904" s="42"/>
      <c r="AQ904" s="29"/>
      <c r="AR904" s="29"/>
      <c r="AS904" s="42"/>
      <c r="AT904" s="29"/>
      <c r="AU904" s="29"/>
      <c r="AV904" s="29"/>
      <c r="AW904" s="29"/>
      <c r="AX904" s="42"/>
      <c r="AY904" s="29"/>
      <c r="AZ904" s="29"/>
      <c r="BA904" s="42"/>
      <c r="BB904" s="29"/>
      <c r="BC904" s="29"/>
      <c r="BD904" s="29"/>
      <c r="BE904" s="29"/>
      <c r="BF904" s="29"/>
      <c r="BG904" s="29"/>
      <c r="BH904" s="29"/>
      <c r="BI904" s="42"/>
      <c r="BJ904" s="29"/>
    </row>
    <row r="905" spans="1:62" ht="14.1" customHeight="1" x14ac:dyDescent="0.25">
      <c r="A905" s="41" t="s">
        <v>185</v>
      </c>
      <c r="B905" s="36"/>
      <c r="C905" s="36"/>
      <c r="D905" s="36"/>
      <c r="E905" s="36"/>
      <c r="F905" s="36"/>
      <c r="G905" s="36"/>
      <c r="H905" s="37"/>
      <c r="I905" s="41" t="s">
        <v>271</v>
      </c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7"/>
      <c r="V905" s="41" t="s">
        <v>270</v>
      </c>
      <c r="W905" s="36"/>
      <c r="X905" s="36"/>
      <c r="Y905" s="36"/>
      <c r="Z905" s="36"/>
      <c r="AA905" s="36"/>
      <c r="AB905" s="36"/>
      <c r="AC905" s="36"/>
      <c r="AD905" s="36"/>
      <c r="AE905" s="36"/>
      <c r="AF905" s="36"/>
      <c r="AG905" s="36"/>
      <c r="AH905" s="36"/>
      <c r="AI905" s="36"/>
      <c r="AJ905" s="36"/>
      <c r="AK905" s="37"/>
      <c r="AL905" s="41" t="s">
        <v>269</v>
      </c>
      <c r="AM905" s="36"/>
      <c r="AN905" s="36"/>
      <c r="AO905" s="36"/>
      <c r="AP905" s="36"/>
      <c r="AQ905" s="36"/>
      <c r="AR905" s="36"/>
      <c r="AS905" s="36"/>
      <c r="AT905" s="36"/>
      <c r="AU905" s="36"/>
      <c r="AV905" s="36"/>
      <c r="AW905" s="36"/>
      <c r="AX905" s="36"/>
      <c r="AY905" s="37"/>
      <c r="AZ905" s="41" t="s">
        <v>152</v>
      </c>
      <c r="BA905" s="36"/>
      <c r="BB905" s="36"/>
      <c r="BC905" s="36"/>
      <c r="BD905" s="36"/>
      <c r="BE905" s="36"/>
      <c r="BF905" s="36"/>
      <c r="BG905" s="36"/>
      <c r="BH905" s="36"/>
      <c r="BI905" s="36"/>
      <c r="BJ905" s="37"/>
    </row>
    <row r="906" spans="1:62" ht="14.1" customHeight="1" x14ac:dyDescent="0.25">
      <c r="A906" s="45" t="s">
        <v>158</v>
      </c>
      <c r="B906" s="36"/>
      <c r="C906" s="36"/>
      <c r="D906" s="36"/>
      <c r="E906" s="36"/>
      <c r="F906" s="36"/>
      <c r="G906" s="36"/>
      <c r="H906" s="37"/>
      <c r="I906" s="35">
        <v>309.5</v>
      </c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7"/>
      <c r="V906" s="35">
        <v>0</v>
      </c>
      <c r="W906" s="36"/>
      <c r="X906" s="36"/>
      <c r="Y906" s="36"/>
      <c r="Z906" s="36"/>
      <c r="AA906" s="36"/>
      <c r="AB906" s="36"/>
      <c r="AC906" s="36"/>
      <c r="AD906" s="36"/>
      <c r="AE906" s="36"/>
      <c r="AF906" s="36"/>
      <c r="AG906" s="36"/>
      <c r="AH906" s="36"/>
      <c r="AI906" s="36"/>
      <c r="AJ906" s="36"/>
      <c r="AK906" s="37"/>
      <c r="AL906" s="46">
        <v>1</v>
      </c>
      <c r="AM906" s="36"/>
      <c r="AN906" s="36"/>
      <c r="AO906" s="36"/>
      <c r="AP906" s="36"/>
      <c r="AQ906" s="36"/>
      <c r="AR906" s="36"/>
      <c r="AS906" s="36"/>
      <c r="AT906" s="36"/>
      <c r="AU906" s="36"/>
      <c r="AV906" s="36"/>
      <c r="AW906" s="36"/>
      <c r="AX906" s="36"/>
      <c r="AY906" s="37"/>
      <c r="AZ906" s="35">
        <v>1844.62</v>
      </c>
      <c r="BA906" s="36"/>
      <c r="BB906" s="36"/>
      <c r="BC906" s="36"/>
      <c r="BD906" s="36"/>
      <c r="BE906" s="36"/>
      <c r="BF906" s="36"/>
      <c r="BG906" s="36"/>
      <c r="BH906" s="36"/>
      <c r="BI906" s="36"/>
      <c r="BJ906" s="37"/>
    </row>
    <row r="907" spans="1:62" ht="0.45" customHeight="1" x14ac:dyDescent="0.25"/>
    <row r="908" spans="1:62" ht="6" customHeight="1" x14ac:dyDescent="0.25">
      <c r="A908" s="50"/>
      <c r="B908" s="37"/>
      <c r="C908" s="50"/>
      <c r="D908" s="36"/>
      <c r="E908" s="36"/>
      <c r="F908" s="36"/>
      <c r="G908" s="36"/>
      <c r="H908" s="36"/>
      <c r="I908" s="36"/>
      <c r="J908" s="37"/>
      <c r="K908" s="50"/>
      <c r="L908" s="36"/>
      <c r="M908" s="36"/>
      <c r="N908" s="36"/>
      <c r="O908" s="36"/>
      <c r="P908" s="36"/>
      <c r="Q908" s="36"/>
      <c r="R908" s="36"/>
      <c r="S908" s="37"/>
      <c r="T908" s="50"/>
      <c r="U908" s="36"/>
      <c r="V908" s="36"/>
      <c r="W908" s="36"/>
      <c r="X908" s="36"/>
      <c r="Y908" s="36"/>
      <c r="Z908" s="36"/>
      <c r="AA908" s="37"/>
      <c r="AB908" s="50"/>
      <c r="AC908" s="36"/>
      <c r="AD908" s="36"/>
      <c r="AE908" s="36"/>
      <c r="AF908" s="36"/>
      <c r="AG908" s="37"/>
      <c r="AH908" s="50"/>
      <c r="AI908" s="36"/>
      <c r="AJ908" s="36"/>
      <c r="AK908" s="36"/>
      <c r="AL908" s="36"/>
      <c r="AM908" s="36"/>
      <c r="AN908" s="36"/>
      <c r="AO908" s="37"/>
      <c r="AP908" s="50"/>
      <c r="AQ908" s="36"/>
      <c r="AR908" s="36"/>
      <c r="AS908" s="36"/>
      <c r="AT908" s="36"/>
      <c r="AU908" s="36"/>
      <c r="AV908" s="36"/>
      <c r="AW908" s="37"/>
      <c r="AX908" s="50"/>
      <c r="AY908" s="36"/>
      <c r="AZ908" s="36"/>
      <c r="BA908" s="36"/>
      <c r="BB908" s="36"/>
      <c r="BC908" s="36"/>
      <c r="BD908" s="36"/>
      <c r="BE908" s="36"/>
      <c r="BF908" s="36"/>
      <c r="BG908" s="36"/>
      <c r="BH908" s="36"/>
      <c r="BI908" s="36"/>
      <c r="BJ908" s="37"/>
    </row>
    <row r="909" spans="1:62" ht="16.95" customHeight="1" x14ac:dyDescent="0.25">
      <c r="A909" s="52"/>
      <c r="B909" s="37"/>
      <c r="C909" s="51" t="s">
        <v>36</v>
      </c>
      <c r="D909" s="36"/>
      <c r="E909" s="36"/>
      <c r="F909" s="36"/>
      <c r="G909" s="36"/>
      <c r="H909" s="36"/>
      <c r="I909" s="36"/>
      <c r="J909" s="37"/>
      <c r="K909" s="51" t="s">
        <v>292</v>
      </c>
      <c r="L909" s="36"/>
      <c r="M909" s="36"/>
      <c r="N909" s="36"/>
      <c r="O909" s="36"/>
      <c r="P909" s="36"/>
      <c r="Q909" s="36"/>
      <c r="R909" s="36"/>
      <c r="S909" s="37"/>
      <c r="T909" s="51" t="s">
        <v>42</v>
      </c>
      <c r="U909" s="36"/>
      <c r="V909" s="36"/>
      <c r="W909" s="36"/>
      <c r="X909" s="36"/>
      <c r="Y909" s="36"/>
      <c r="Z909" s="36"/>
      <c r="AA909" s="37"/>
      <c r="AB909" s="51" t="s">
        <v>43</v>
      </c>
      <c r="AC909" s="36"/>
      <c r="AD909" s="36"/>
      <c r="AE909" s="36"/>
      <c r="AF909" s="36"/>
      <c r="AG909" s="37"/>
      <c r="AH909" s="51" t="s">
        <v>291</v>
      </c>
      <c r="AI909" s="36"/>
      <c r="AJ909" s="36"/>
      <c r="AK909" s="36"/>
      <c r="AL909" s="36"/>
      <c r="AM909" s="36"/>
      <c r="AN909" s="36"/>
      <c r="AO909" s="37"/>
      <c r="AP909" s="51" t="s">
        <v>290</v>
      </c>
      <c r="AQ909" s="36"/>
      <c r="AR909" s="36"/>
      <c r="AS909" s="36"/>
      <c r="AT909" s="36"/>
      <c r="AU909" s="36"/>
      <c r="AV909" s="36"/>
      <c r="AW909" s="37"/>
      <c r="AX909" s="51" t="s">
        <v>47</v>
      </c>
      <c r="AY909" s="36"/>
      <c r="AZ909" s="37"/>
      <c r="BA909" s="51" t="s">
        <v>289</v>
      </c>
      <c r="BB909" s="36"/>
      <c r="BC909" s="36"/>
      <c r="BD909" s="36"/>
      <c r="BE909" s="36"/>
      <c r="BF909" s="36"/>
      <c r="BG909" s="36"/>
      <c r="BH909" s="37"/>
      <c r="BI909" s="51" t="s">
        <v>288</v>
      </c>
      <c r="BJ909" s="37"/>
    </row>
    <row r="910" spans="1:62" ht="14.25" customHeight="1" x14ac:dyDescent="0.25">
      <c r="A910" s="50"/>
      <c r="B910" s="37"/>
      <c r="C910" s="45" t="s">
        <v>298</v>
      </c>
      <c r="D910" s="36"/>
      <c r="E910" s="36"/>
      <c r="F910" s="36"/>
      <c r="G910" s="36"/>
      <c r="H910" s="36"/>
      <c r="I910" s="36"/>
      <c r="J910" s="37"/>
      <c r="K910" s="45">
        <v>10019</v>
      </c>
      <c r="L910" s="36"/>
      <c r="M910" s="36"/>
      <c r="N910" s="36"/>
      <c r="O910" s="36"/>
      <c r="P910" s="36"/>
      <c r="Q910" s="36"/>
      <c r="R910" s="36"/>
      <c r="S910" s="37"/>
      <c r="T910" s="45" t="s">
        <v>73</v>
      </c>
      <c r="U910" s="36"/>
      <c r="V910" s="36"/>
      <c r="W910" s="36"/>
      <c r="X910" s="36"/>
      <c r="Y910" s="36"/>
      <c r="Z910" s="36"/>
      <c r="AA910" s="37"/>
      <c r="AB910" s="45">
        <v>728002</v>
      </c>
      <c r="AC910" s="36"/>
      <c r="AD910" s="36"/>
      <c r="AE910" s="36"/>
      <c r="AF910" s="36"/>
      <c r="AG910" s="37"/>
      <c r="AH910" s="45" t="s">
        <v>410</v>
      </c>
      <c r="AI910" s="36"/>
      <c r="AJ910" s="36"/>
      <c r="AK910" s="36"/>
      <c r="AL910" s="36"/>
      <c r="AM910" s="36"/>
      <c r="AN910" s="36"/>
      <c r="AO910" s="37"/>
      <c r="AP910" s="45" t="s">
        <v>409</v>
      </c>
      <c r="AQ910" s="36"/>
      <c r="AR910" s="36"/>
      <c r="AS910" s="36"/>
      <c r="AT910" s="36"/>
      <c r="AU910" s="36"/>
      <c r="AV910" s="36"/>
      <c r="AW910" s="37"/>
      <c r="AX910" s="45" t="s">
        <v>284</v>
      </c>
      <c r="AY910" s="36"/>
      <c r="AZ910" s="37"/>
      <c r="BA910" s="45">
        <v>1.5</v>
      </c>
      <c r="BB910" s="36"/>
      <c r="BC910" s="36"/>
      <c r="BD910" s="36"/>
      <c r="BE910" s="36"/>
      <c r="BF910" s="36"/>
      <c r="BG910" s="36"/>
      <c r="BH910" s="37"/>
      <c r="BI910" s="45">
        <v>2.5</v>
      </c>
      <c r="BJ910" s="37"/>
    </row>
    <row r="911" spans="1:62" ht="3.75" customHeight="1" x14ac:dyDescent="0.25">
      <c r="A911" s="50"/>
      <c r="B911" s="37"/>
      <c r="C911" s="50"/>
      <c r="D911" s="36"/>
      <c r="E911" s="36"/>
      <c r="F911" s="36"/>
      <c r="G911" s="36"/>
      <c r="H911" s="36"/>
      <c r="I911" s="36"/>
      <c r="J911" s="37"/>
      <c r="K911" s="50"/>
      <c r="L911" s="36"/>
      <c r="M911" s="36"/>
      <c r="N911" s="36"/>
      <c r="O911" s="36"/>
      <c r="P911" s="36"/>
      <c r="Q911" s="36"/>
      <c r="R911" s="36"/>
      <c r="S911" s="37"/>
      <c r="T911" s="50"/>
      <c r="U911" s="36"/>
      <c r="V911" s="36"/>
      <c r="W911" s="36"/>
      <c r="X911" s="36"/>
      <c r="Y911" s="36"/>
      <c r="Z911" s="36"/>
      <c r="AA911" s="37"/>
      <c r="AB911" s="50"/>
      <c r="AC911" s="36"/>
      <c r="AD911" s="36"/>
      <c r="AE911" s="36"/>
      <c r="AF911" s="36"/>
      <c r="AG911" s="37"/>
      <c r="AH911" s="50"/>
      <c r="AI911" s="36"/>
      <c r="AJ911" s="36"/>
      <c r="AK911" s="36"/>
      <c r="AL911" s="36"/>
      <c r="AM911" s="36"/>
      <c r="AN911" s="36"/>
      <c r="AO911" s="37"/>
      <c r="AP911" s="50"/>
      <c r="AQ911" s="36"/>
      <c r="AR911" s="36"/>
      <c r="AS911" s="36"/>
      <c r="AT911" s="36"/>
      <c r="AU911" s="36"/>
      <c r="AV911" s="36"/>
      <c r="AW911" s="37"/>
      <c r="AX911" s="50"/>
      <c r="AY911" s="36"/>
      <c r="AZ911" s="36"/>
      <c r="BA911" s="36"/>
      <c r="BB911" s="36"/>
      <c r="BC911" s="36"/>
      <c r="BD911" s="36"/>
      <c r="BE911" s="36"/>
      <c r="BF911" s="36"/>
      <c r="BG911" s="36"/>
      <c r="BH911" s="36"/>
      <c r="BI911" s="36"/>
      <c r="BJ911" s="37"/>
    </row>
    <row r="912" spans="1:62" x14ac:dyDescent="0.25">
      <c r="A912" s="41" t="s">
        <v>39</v>
      </c>
      <c r="B912" s="37"/>
      <c r="C912" s="41" t="s">
        <v>41</v>
      </c>
      <c r="D912" s="37"/>
      <c r="E912" s="41" t="s">
        <v>11</v>
      </c>
      <c r="F912" s="36"/>
      <c r="G912" s="36"/>
      <c r="H912" s="36"/>
      <c r="I912" s="36"/>
      <c r="J912" s="37"/>
      <c r="K912" s="41" t="s">
        <v>283</v>
      </c>
      <c r="L912" s="36"/>
      <c r="M912" s="36"/>
      <c r="N912" s="36"/>
      <c r="O912" s="37"/>
      <c r="P912" s="41" t="s">
        <v>38</v>
      </c>
      <c r="Q912" s="36"/>
      <c r="R912" s="36"/>
      <c r="S912" s="37"/>
      <c r="T912" s="41" t="s">
        <v>44</v>
      </c>
      <c r="U912" s="36"/>
      <c r="V912" s="36"/>
      <c r="W912" s="37"/>
      <c r="X912" s="41" t="s">
        <v>45</v>
      </c>
      <c r="Y912" s="36"/>
      <c r="Z912" s="36"/>
      <c r="AA912" s="37"/>
      <c r="AB912" s="41" t="s">
        <v>46</v>
      </c>
      <c r="AC912" s="36"/>
      <c r="AD912" s="36"/>
      <c r="AE912" s="36"/>
      <c r="AF912" s="37"/>
      <c r="AG912" s="16" t="s">
        <v>47</v>
      </c>
      <c r="AH912" s="41" t="s">
        <v>266</v>
      </c>
      <c r="AI912" s="36"/>
      <c r="AJ912" s="36"/>
      <c r="AK912" s="36"/>
      <c r="AL912" s="36"/>
      <c r="AM912" s="37"/>
      <c r="AN912" s="41" t="s">
        <v>49</v>
      </c>
      <c r="AO912" s="37"/>
      <c r="AP912" s="41" t="s">
        <v>50</v>
      </c>
      <c r="AQ912" s="36"/>
      <c r="AR912" s="37"/>
      <c r="AS912" s="41" t="s">
        <v>265</v>
      </c>
      <c r="AT912" s="36"/>
      <c r="AU912" s="36"/>
      <c r="AV912" s="36"/>
      <c r="AW912" s="37"/>
      <c r="AX912" s="41" t="s">
        <v>264</v>
      </c>
      <c r="AY912" s="36"/>
      <c r="AZ912" s="37"/>
      <c r="BA912" s="41" t="s">
        <v>51</v>
      </c>
      <c r="BB912" s="36"/>
      <c r="BC912" s="36"/>
      <c r="BD912" s="36"/>
      <c r="BE912" s="36"/>
      <c r="BF912" s="36"/>
      <c r="BG912" s="36"/>
      <c r="BH912" s="37"/>
      <c r="BI912" s="41" t="s">
        <v>52</v>
      </c>
      <c r="BJ912" s="37"/>
    </row>
    <row r="913" spans="1:62" x14ac:dyDescent="0.25">
      <c r="A913" s="49">
        <v>44869.498599537037</v>
      </c>
      <c r="B913" s="37"/>
      <c r="C913" s="45">
        <v>10564</v>
      </c>
      <c r="D913" s="37"/>
      <c r="E913" s="45" t="s">
        <v>168</v>
      </c>
      <c r="F913" s="36"/>
      <c r="G913" s="36"/>
      <c r="H913" s="36"/>
      <c r="I913" s="36"/>
      <c r="J913" s="37"/>
      <c r="K913" s="45"/>
      <c r="L913" s="36"/>
      <c r="M913" s="36"/>
      <c r="N913" s="36"/>
      <c r="O913" s="37"/>
      <c r="P913" s="45" t="s">
        <v>408</v>
      </c>
      <c r="Q913" s="36"/>
      <c r="R913" s="36"/>
      <c r="S913" s="37"/>
      <c r="T913" s="40">
        <v>578696</v>
      </c>
      <c r="U913" s="36"/>
      <c r="V913" s="36"/>
      <c r="W913" s="37"/>
      <c r="X913" s="45">
        <v>687</v>
      </c>
      <c r="Y913" s="36"/>
      <c r="Z913" s="36"/>
      <c r="AA913" s="37"/>
      <c r="AB913" s="45">
        <v>1</v>
      </c>
      <c r="AC913" s="36"/>
      <c r="AD913" s="36"/>
      <c r="AE913" s="36"/>
      <c r="AF913" s="37"/>
      <c r="AG913" s="15" t="s">
        <v>54</v>
      </c>
      <c r="AH913" s="35">
        <v>440</v>
      </c>
      <c r="AI913" s="36"/>
      <c r="AJ913" s="36"/>
      <c r="AK913" s="36"/>
      <c r="AL913" s="36"/>
      <c r="AM913" s="37"/>
      <c r="AN913" s="47">
        <v>6.69</v>
      </c>
      <c r="AO913" s="37"/>
      <c r="AP913" s="35">
        <v>2943.61</v>
      </c>
      <c r="AQ913" s="36"/>
      <c r="AR913" s="37"/>
      <c r="AS913" s="35">
        <v>1.5613636363636001</v>
      </c>
      <c r="AT913" s="36"/>
      <c r="AU913" s="36"/>
      <c r="AV913" s="36"/>
      <c r="AW913" s="37"/>
      <c r="AX913" s="35">
        <v>4.2847307132459971</v>
      </c>
      <c r="AY913" s="36"/>
      <c r="AZ913" s="37"/>
      <c r="BA913" s="48">
        <v>44876</v>
      </c>
      <c r="BB913" s="36"/>
      <c r="BC913" s="36"/>
      <c r="BD913" s="36"/>
      <c r="BE913" s="36"/>
      <c r="BF913" s="36"/>
      <c r="BG913" s="36"/>
      <c r="BH913" s="37"/>
      <c r="BI913" s="45" t="s">
        <v>293</v>
      </c>
      <c r="BJ913" s="37"/>
    </row>
    <row r="914" spans="1:62" x14ac:dyDescent="0.25">
      <c r="A914" s="49">
        <v>44873.764490740738</v>
      </c>
      <c r="B914" s="37"/>
      <c r="C914" s="45">
        <v>23104</v>
      </c>
      <c r="D914" s="37"/>
      <c r="E914" s="45" t="s">
        <v>17</v>
      </c>
      <c r="F914" s="36"/>
      <c r="G914" s="36"/>
      <c r="H914" s="36"/>
      <c r="I914" s="36"/>
      <c r="J914" s="37"/>
      <c r="K914" s="45"/>
      <c r="L914" s="36"/>
      <c r="M914" s="36"/>
      <c r="N914" s="36"/>
      <c r="O914" s="37"/>
      <c r="P914" s="45"/>
      <c r="Q914" s="36"/>
      <c r="R914" s="36"/>
      <c r="S914" s="37"/>
      <c r="T914" s="40">
        <v>579386</v>
      </c>
      <c r="U914" s="36"/>
      <c r="V914" s="36"/>
      <c r="W914" s="37"/>
      <c r="X914" s="45">
        <v>690</v>
      </c>
      <c r="Y914" s="36"/>
      <c r="Z914" s="36"/>
      <c r="AA914" s="37"/>
      <c r="AB914" s="45">
        <v>1</v>
      </c>
      <c r="AC914" s="36"/>
      <c r="AD914" s="36"/>
      <c r="AE914" s="36"/>
      <c r="AF914" s="37"/>
      <c r="AG914" s="15" t="s">
        <v>54</v>
      </c>
      <c r="AH914" s="35">
        <v>345.36</v>
      </c>
      <c r="AI914" s="36"/>
      <c r="AJ914" s="36"/>
      <c r="AK914" s="36"/>
      <c r="AL914" s="36"/>
      <c r="AM914" s="37"/>
      <c r="AN914" s="47">
        <v>5.96</v>
      </c>
      <c r="AO914" s="37"/>
      <c r="AP914" s="35">
        <v>2058.35</v>
      </c>
      <c r="AQ914" s="36"/>
      <c r="AR914" s="37"/>
      <c r="AS914" s="35">
        <v>1.997915218902</v>
      </c>
      <c r="AT914" s="36"/>
      <c r="AU914" s="36"/>
      <c r="AV914" s="36"/>
      <c r="AW914" s="37"/>
      <c r="AX914" s="35">
        <v>2.9831159420289857</v>
      </c>
      <c r="AY914" s="36"/>
      <c r="AZ914" s="37"/>
      <c r="BA914" s="48">
        <v>44886</v>
      </c>
      <c r="BB914" s="36"/>
      <c r="BC914" s="36"/>
      <c r="BD914" s="36"/>
      <c r="BE914" s="36"/>
      <c r="BF914" s="36"/>
      <c r="BG914" s="36"/>
      <c r="BH914" s="37"/>
      <c r="BI914" s="45" t="s">
        <v>185</v>
      </c>
      <c r="BJ914" s="37"/>
    </row>
    <row r="915" spans="1:62" x14ac:dyDescent="0.25">
      <c r="A915" s="49">
        <v>44874.777696759258</v>
      </c>
      <c r="B915" s="37"/>
      <c r="C915" s="45">
        <v>23104</v>
      </c>
      <c r="D915" s="37"/>
      <c r="E915" s="45" t="s">
        <v>17</v>
      </c>
      <c r="F915" s="36"/>
      <c r="G915" s="36"/>
      <c r="H915" s="36"/>
      <c r="I915" s="36"/>
      <c r="J915" s="37"/>
      <c r="K915" s="45"/>
      <c r="L915" s="36"/>
      <c r="M915" s="36"/>
      <c r="N915" s="36"/>
      <c r="O915" s="37"/>
      <c r="P915" s="45"/>
      <c r="Q915" s="36"/>
      <c r="R915" s="36"/>
      <c r="S915" s="37"/>
      <c r="T915" s="40">
        <v>579794</v>
      </c>
      <c r="U915" s="36"/>
      <c r="V915" s="36"/>
      <c r="W915" s="37"/>
      <c r="X915" s="45">
        <v>408</v>
      </c>
      <c r="Y915" s="36"/>
      <c r="Z915" s="36"/>
      <c r="AA915" s="37"/>
      <c r="AB915" s="45">
        <v>1</v>
      </c>
      <c r="AC915" s="36"/>
      <c r="AD915" s="36"/>
      <c r="AE915" s="36"/>
      <c r="AF915" s="37"/>
      <c r="AG915" s="15" t="s">
        <v>54</v>
      </c>
      <c r="AH915" s="35">
        <v>240.9</v>
      </c>
      <c r="AI915" s="36"/>
      <c r="AJ915" s="36"/>
      <c r="AK915" s="36"/>
      <c r="AL915" s="36"/>
      <c r="AM915" s="37"/>
      <c r="AN915" s="47">
        <v>5.96</v>
      </c>
      <c r="AO915" s="37"/>
      <c r="AP915" s="35">
        <v>1435.76</v>
      </c>
      <c r="AQ915" s="36"/>
      <c r="AR915" s="37"/>
      <c r="AS915" s="35">
        <v>1.6936488169363999</v>
      </c>
      <c r="AT915" s="36"/>
      <c r="AU915" s="36"/>
      <c r="AV915" s="36"/>
      <c r="AW915" s="37"/>
      <c r="AX915" s="35">
        <v>3.5190196078431373</v>
      </c>
      <c r="AY915" s="36"/>
      <c r="AZ915" s="37"/>
      <c r="BA915" s="48">
        <v>44886</v>
      </c>
      <c r="BB915" s="36"/>
      <c r="BC915" s="36"/>
      <c r="BD915" s="36"/>
      <c r="BE915" s="36"/>
      <c r="BF915" s="36"/>
      <c r="BG915" s="36"/>
      <c r="BH915" s="37"/>
      <c r="BI915" s="45" t="s">
        <v>185</v>
      </c>
      <c r="BJ915" s="37"/>
    </row>
    <row r="916" spans="1:62" x14ac:dyDescent="0.25">
      <c r="A916" s="49">
        <v>44880.686319444445</v>
      </c>
      <c r="B916" s="37"/>
      <c r="C916" s="45">
        <v>23104</v>
      </c>
      <c r="D916" s="37"/>
      <c r="E916" s="45" t="s">
        <v>17</v>
      </c>
      <c r="F916" s="36"/>
      <c r="G916" s="36"/>
      <c r="H916" s="36"/>
      <c r="I916" s="36"/>
      <c r="J916" s="37"/>
      <c r="K916" s="45"/>
      <c r="L916" s="36"/>
      <c r="M916" s="36"/>
      <c r="N916" s="36"/>
      <c r="O916" s="37"/>
      <c r="P916" s="45"/>
      <c r="Q916" s="36"/>
      <c r="R916" s="36"/>
      <c r="S916" s="37"/>
      <c r="T916" s="40">
        <v>580682</v>
      </c>
      <c r="U916" s="36"/>
      <c r="V916" s="36"/>
      <c r="W916" s="37"/>
      <c r="X916" s="45">
        <v>888</v>
      </c>
      <c r="Y916" s="36"/>
      <c r="Z916" s="36"/>
      <c r="AA916" s="37"/>
      <c r="AB916" s="45">
        <v>1</v>
      </c>
      <c r="AC916" s="36"/>
      <c r="AD916" s="36"/>
      <c r="AE916" s="36"/>
      <c r="AF916" s="37"/>
      <c r="AG916" s="15" t="s">
        <v>54</v>
      </c>
      <c r="AH916" s="35">
        <v>490.27</v>
      </c>
      <c r="AI916" s="36"/>
      <c r="AJ916" s="36"/>
      <c r="AK916" s="36"/>
      <c r="AL916" s="36"/>
      <c r="AM916" s="37"/>
      <c r="AN916" s="47">
        <v>5.96</v>
      </c>
      <c r="AO916" s="37"/>
      <c r="AP916" s="35">
        <v>2922.01</v>
      </c>
      <c r="AQ916" s="36"/>
      <c r="AR916" s="37"/>
      <c r="AS916" s="35">
        <v>1.8112468639729</v>
      </c>
      <c r="AT916" s="36"/>
      <c r="AU916" s="36"/>
      <c r="AV916" s="36"/>
      <c r="AW916" s="37"/>
      <c r="AX916" s="35">
        <v>3.2905518018018016</v>
      </c>
      <c r="AY916" s="36"/>
      <c r="AZ916" s="37"/>
      <c r="BA916" s="48">
        <v>44893</v>
      </c>
      <c r="BB916" s="36"/>
      <c r="BC916" s="36"/>
      <c r="BD916" s="36"/>
      <c r="BE916" s="36"/>
      <c r="BF916" s="36"/>
      <c r="BG916" s="36"/>
      <c r="BH916" s="37"/>
      <c r="BI916" s="45" t="s">
        <v>185</v>
      </c>
      <c r="BJ916" s="37"/>
    </row>
    <row r="917" spans="1:62" x14ac:dyDescent="0.25">
      <c r="A917" s="49">
        <v>44886.633935185186</v>
      </c>
      <c r="B917" s="37"/>
      <c r="C917" s="45">
        <v>23104</v>
      </c>
      <c r="D917" s="37"/>
      <c r="E917" s="45" t="s">
        <v>17</v>
      </c>
      <c r="F917" s="36"/>
      <c r="G917" s="36"/>
      <c r="H917" s="36"/>
      <c r="I917" s="36"/>
      <c r="J917" s="37"/>
      <c r="K917" s="45"/>
      <c r="L917" s="36"/>
      <c r="M917" s="36"/>
      <c r="N917" s="36"/>
      <c r="O917" s="37"/>
      <c r="P917" s="45"/>
      <c r="Q917" s="36"/>
      <c r="R917" s="36"/>
      <c r="S917" s="37"/>
      <c r="T917" s="40">
        <v>581565</v>
      </c>
      <c r="U917" s="36"/>
      <c r="V917" s="36"/>
      <c r="W917" s="37"/>
      <c r="X917" s="45">
        <v>883</v>
      </c>
      <c r="Y917" s="36"/>
      <c r="Z917" s="36"/>
      <c r="AA917" s="37"/>
      <c r="AB917" s="45">
        <v>1</v>
      </c>
      <c r="AC917" s="36"/>
      <c r="AD917" s="36"/>
      <c r="AE917" s="36"/>
      <c r="AF917" s="37"/>
      <c r="AG917" s="15" t="s">
        <v>54</v>
      </c>
      <c r="AH917" s="35">
        <v>457.92</v>
      </c>
      <c r="AI917" s="36"/>
      <c r="AJ917" s="36"/>
      <c r="AK917" s="36"/>
      <c r="AL917" s="36"/>
      <c r="AM917" s="37"/>
      <c r="AN917" s="47">
        <v>6.09</v>
      </c>
      <c r="AO917" s="37"/>
      <c r="AP917" s="35">
        <v>2788.73</v>
      </c>
      <c r="AQ917" s="36"/>
      <c r="AR917" s="37"/>
      <c r="AS917" s="35">
        <v>1.9282844164919002</v>
      </c>
      <c r="AT917" s="36"/>
      <c r="AU917" s="36"/>
      <c r="AV917" s="36"/>
      <c r="AW917" s="37"/>
      <c r="AX917" s="35">
        <v>3.1582446206115518</v>
      </c>
      <c r="AY917" s="36"/>
      <c r="AZ917" s="37"/>
      <c r="BA917" s="48">
        <v>44893</v>
      </c>
      <c r="BB917" s="36"/>
      <c r="BC917" s="36"/>
      <c r="BD917" s="36"/>
      <c r="BE917" s="36"/>
      <c r="BF917" s="36"/>
      <c r="BG917" s="36"/>
      <c r="BH917" s="37"/>
      <c r="BI917" s="45" t="s">
        <v>185</v>
      </c>
      <c r="BJ917" s="37"/>
    </row>
    <row r="918" spans="1:62" x14ac:dyDescent="0.25">
      <c r="A918" s="49">
        <v>44887.685925925922</v>
      </c>
      <c r="B918" s="37"/>
      <c r="C918" s="45">
        <v>23104</v>
      </c>
      <c r="D918" s="37"/>
      <c r="E918" s="45" t="s">
        <v>17</v>
      </c>
      <c r="F918" s="36"/>
      <c r="G918" s="36"/>
      <c r="H918" s="36"/>
      <c r="I918" s="36"/>
      <c r="J918" s="37"/>
      <c r="K918" s="45"/>
      <c r="L918" s="36"/>
      <c r="M918" s="36"/>
      <c r="N918" s="36"/>
      <c r="O918" s="37"/>
      <c r="P918" s="45"/>
      <c r="Q918" s="36"/>
      <c r="R918" s="36"/>
      <c r="S918" s="37"/>
      <c r="T918" s="40">
        <v>581972</v>
      </c>
      <c r="U918" s="36"/>
      <c r="V918" s="36"/>
      <c r="W918" s="37"/>
      <c r="X918" s="45">
        <v>407</v>
      </c>
      <c r="Y918" s="36"/>
      <c r="Z918" s="36"/>
      <c r="AA918" s="37"/>
      <c r="AB918" s="45">
        <v>1</v>
      </c>
      <c r="AC918" s="36"/>
      <c r="AD918" s="36"/>
      <c r="AE918" s="36"/>
      <c r="AF918" s="37"/>
      <c r="AG918" s="15" t="s">
        <v>54</v>
      </c>
      <c r="AH918" s="35">
        <v>223.63</v>
      </c>
      <c r="AI918" s="36"/>
      <c r="AJ918" s="36"/>
      <c r="AK918" s="36"/>
      <c r="AL918" s="36"/>
      <c r="AM918" s="37"/>
      <c r="AN918" s="47">
        <v>6.09</v>
      </c>
      <c r="AO918" s="37"/>
      <c r="AP918" s="35">
        <v>1361.91</v>
      </c>
      <c r="AQ918" s="36"/>
      <c r="AR918" s="37"/>
      <c r="AS918" s="35">
        <v>1.819970486965</v>
      </c>
      <c r="AT918" s="36"/>
      <c r="AU918" s="36"/>
      <c r="AV918" s="36"/>
      <c r="AW918" s="37"/>
      <c r="AX918" s="35">
        <v>3.3462162162162161</v>
      </c>
      <c r="AY918" s="36"/>
      <c r="AZ918" s="37"/>
      <c r="BA918" s="48">
        <v>44893</v>
      </c>
      <c r="BB918" s="36"/>
      <c r="BC918" s="36"/>
      <c r="BD918" s="36"/>
      <c r="BE918" s="36"/>
      <c r="BF918" s="36"/>
      <c r="BG918" s="36"/>
      <c r="BH918" s="37"/>
      <c r="BI918" s="45" t="s">
        <v>185</v>
      </c>
      <c r="BJ918" s="37"/>
    </row>
    <row r="919" spans="1:62" x14ac:dyDescent="0.25">
      <c r="A919" s="49">
        <v>44893.768553240741</v>
      </c>
      <c r="B919" s="37"/>
      <c r="C919" s="45">
        <v>23104</v>
      </c>
      <c r="D919" s="37"/>
      <c r="E919" s="45" t="s">
        <v>17</v>
      </c>
      <c r="F919" s="36"/>
      <c r="G919" s="36"/>
      <c r="H919" s="36"/>
      <c r="I919" s="36"/>
      <c r="J919" s="37"/>
      <c r="K919" s="45"/>
      <c r="L919" s="36"/>
      <c r="M919" s="36"/>
      <c r="N919" s="36"/>
      <c r="O919" s="37"/>
      <c r="P919" s="45"/>
      <c r="Q919" s="36"/>
      <c r="R919" s="36"/>
      <c r="S919" s="37"/>
      <c r="T919" s="40">
        <v>582883</v>
      </c>
      <c r="U919" s="36"/>
      <c r="V919" s="36"/>
      <c r="W919" s="37"/>
      <c r="X919" s="45">
        <v>0</v>
      </c>
      <c r="Y919" s="36"/>
      <c r="Z919" s="36"/>
      <c r="AA919" s="37"/>
      <c r="AB919" s="45">
        <v>1</v>
      </c>
      <c r="AC919" s="36"/>
      <c r="AD919" s="36"/>
      <c r="AE919" s="36"/>
      <c r="AF919" s="37"/>
      <c r="AG919" s="15" t="s">
        <v>54</v>
      </c>
      <c r="AH919" s="35">
        <v>483.73</v>
      </c>
      <c r="AI919" s="36"/>
      <c r="AJ919" s="36"/>
      <c r="AK919" s="36"/>
      <c r="AL919" s="36"/>
      <c r="AM919" s="37"/>
      <c r="AN919" s="47">
        <v>6.09</v>
      </c>
      <c r="AO919" s="37"/>
      <c r="AP919" s="35">
        <v>2945.92</v>
      </c>
      <c r="AQ919" s="36"/>
      <c r="AR919" s="37"/>
      <c r="AS919" s="35">
        <v>0</v>
      </c>
      <c r="AT919" s="36"/>
      <c r="AU919" s="36"/>
      <c r="AV919" s="36"/>
      <c r="AW919" s="37"/>
      <c r="AX919" s="35">
        <v>0</v>
      </c>
      <c r="AY919" s="36"/>
      <c r="AZ919" s="37"/>
      <c r="BA919" s="48">
        <v>44900</v>
      </c>
      <c r="BB919" s="36"/>
      <c r="BC919" s="36"/>
      <c r="BD919" s="36"/>
      <c r="BE919" s="36"/>
      <c r="BF919" s="36"/>
      <c r="BG919" s="36"/>
      <c r="BH919" s="37"/>
      <c r="BI919" s="45" t="s">
        <v>279</v>
      </c>
      <c r="BJ919" s="37"/>
    </row>
    <row r="920" spans="1:62" x14ac:dyDescent="0.25">
      <c r="A920" s="49">
        <v>44893.769085648149</v>
      </c>
      <c r="B920" s="37"/>
      <c r="C920" s="45">
        <v>23104</v>
      </c>
      <c r="D920" s="37"/>
      <c r="E920" s="45" t="s">
        <v>17</v>
      </c>
      <c r="F920" s="36"/>
      <c r="G920" s="36"/>
      <c r="H920" s="36"/>
      <c r="I920" s="36"/>
      <c r="J920" s="37"/>
      <c r="K920" s="45"/>
      <c r="L920" s="36"/>
      <c r="M920" s="36"/>
      <c r="N920" s="36"/>
      <c r="O920" s="37"/>
      <c r="P920" s="45"/>
      <c r="Q920" s="36"/>
      <c r="R920" s="36"/>
      <c r="S920" s="37"/>
      <c r="T920" s="40">
        <v>582883</v>
      </c>
      <c r="U920" s="36"/>
      <c r="V920" s="36"/>
      <c r="W920" s="37"/>
      <c r="X920" s="45">
        <v>911</v>
      </c>
      <c r="Y920" s="36"/>
      <c r="Z920" s="36"/>
      <c r="AA920" s="37"/>
      <c r="AB920" s="45">
        <v>1</v>
      </c>
      <c r="AC920" s="36"/>
      <c r="AD920" s="36"/>
      <c r="AE920" s="36"/>
      <c r="AF920" s="37"/>
      <c r="AG920" s="15" t="s">
        <v>54</v>
      </c>
      <c r="AH920" s="35">
        <v>5.83</v>
      </c>
      <c r="AI920" s="36"/>
      <c r="AJ920" s="36"/>
      <c r="AK920" s="36"/>
      <c r="AL920" s="36"/>
      <c r="AM920" s="37"/>
      <c r="AN920" s="47">
        <v>6.09</v>
      </c>
      <c r="AO920" s="37"/>
      <c r="AP920" s="35">
        <v>35.5</v>
      </c>
      <c r="AQ920" s="36"/>
      <c r="AR920" s="37"/>
      <c r="AS920" s="35">
        <v>1.8608546449872998</v>
      </c>
      <c r="AT920" s="36"/>
      <c r="AU920" s="36"/>
      <c r="AV920" s="36"/>
      <c r="AW920" s="37"/>
      <c r="AX920" s="35">
        <v>3.8968166849615807E-2</v>
      </c>
      <c r="AY920" s="36"/>
      <c r="AZ920" s="37"/>
      <c r="BA920" s="48">
        <v>44900</v>
      </c>
      <c r="BB920" s="36"/>
      <c r="BC920" s="36"/>
      <c r="BD920" s="36"/>
      <c r="BE920" s="36"/>
      <c r="BF920" s="36"/>
      <c r="BG920" s="36"/>
      <c r="BH920" s="37"/>
      <c r="BI920" s="45" t="s">
        <v>185</v>
      </c>
      <c r="BJ920" s="37"/>
    </row>
    <row r="921" spans="1:62" x14ac:dyDescent="0.25">
      <c r="A921" s="49">
        <v>44895.506620370368</v>
      </c>
      <c r="B921" s="37"/>
      <c r="C921" s="45">
        <v>23104</v>
      </c>
      <c r="D921" s="37"/>
      <c r="E921" s="45" t="s">
        <v>17</v>
      </c>
      <c r="F921" s="36"/>
      <c r="G921" s="36"/>
      <c r="H921" s="36"/>
      <c r="I921" s="36"/>
      <c r="J921" s="37"/>
      <c r="K921" s="45"/>
      <c r="L921" s="36"/>
      <c r="M921" s="36"/>
      <c r="N921" s="36"/>
      <c r="O921" s="37"/>
      <c r="P921" s="45"/>
      <c r="Q921" s="36"/>
      <c r="R921" s="36"/>
      <c r="S921" s="37"/>
      <c r="T921" s="40">
        <v>583330</v>
      </c>
      <c r="U921" s="36"/>
      <c r="V921" s="36"/>
      <c r="W921" s="37"/>
      <c r="X921" s="45">
        <v>447</v>
      </c>
      <c r="Y921" s="36"/>
      <c r="Z921" s="36"/>
      <c r="AA921" s="37"/>
      <c r="AB921" s="45">
        <v>1</v>
      </c>
      <c r="AC921" s="36"/>
      <c r="AD921" s="36"/>
      <c r="AE921" s="36"/>
      <c r="AF921" s="37"/>
      <c r="AG921" s="15" t="s">
        <v>54</v>
      </c>
      <c r="AH921" s="35">
        <v>232.92</v>
      </c>
      <c r="AI921" s="36"/>
      <c r="AJ921" s="36"/>
      <c r="AK921" s="36"/>
      <c r="AL921" s="36"/>
      <c r="AM921" s="37"/>
      <c r="AN921" s="47">
        <v>6.09</v>
      </c>
      <c r="AO921" s="37"/>
      <c r="AP921" s="35">
        <v>1418.48</v>
      </c>
      <c r="AQ921" s="36"/>
      <c r="AR921" s="37"/>
      <c r="AS921" s="35">
        <v>1.9191138588356</v>
      </c>
      <c r="AT921" s="36"/>
      <c r="AU921" s="36"/>
      <c r="AV921" s="36"/>
      <c r="AW921" s="37"/>
      <c r="AX921" s="35">
        <v>3.1733333333333333</v>
      </c>
      <c r="AY921" s="36"/>
      <c r="AZ921" s="37"/>
      <c r="BA921" s="48">
        <v>44900</v>
      </c>
      <c r="BB921" s="36"/>
      <c r="BC921" s="36"/>
      <c r="BD921" s="36"/>
      <c r="BE921" s="36"/>
      <c r="BF921" s="36"/>
      <c r="BG921" s="36"/>
      <c r="BH921" s="37"/>
      <c r="BI921" s="45" t="s">
        <v>185</v>
      </c>
      <c r="BJ921" s="37"/>
    </row>
    <row r="922" spans="1:62" ht="15" customHeight="1" x14ac:dyDescent="0.25">
      <c r="A922" s="41" t="s">
        <v>150</v>
      </c>
      <c r="B922" s="36"/>
      <c r="C922" s="36"/>
      <c r="D922" s="37"/>
      <c r="E922" s="41" t="s">
        <v>151</v>
      </c>
      <c r="F922" s="36"/>
      <c r="G922" s="36"/>
      <c r="H922" s="36"/>
      <c r="I922" s="36"/>
      <c r="J922" s="37"/>
      <c r="K922" s="41" t="s">
        <v>154</v>
      </c>
      <c r="L922" s="36"/>
      <c r="M922" s="36"/>
      <c r="N922" s="36"/>
      <c r="O922" s="36"/>
      <c r="P922" s="36"/>
      <c r="Q922" s="36"/>
      <c r="R922" s="36"/>
      <c r="S922" s="37"/>
      <c r="T922" s="41" t="s">
        <v>267</v>
      </c>
      <c r="U922" s="36"/>
      <c r="V922" s="36"/>
      <c r="W922" s="36"/>
      <c r="X922" s="36"/>
      <c r="Y922" s="36"/>
      <c r="Z922" s="36"/>
      <c r="AA922" s="37"/>
      <c r="AB922" s="41" t="s">
        <v>275</v>
      </c>
      <c r="AC922" s="36"/>
      <c r="AD922" s="36"/>
      <c r="AE922" s="36"/>
      <c r="AF922" s="36"/>
      <c r="AG922" s="37"/>
      <c r="AH922" s="41" t="s">
        <v>274</v>
      </c>
      <c r="AI922" s="36"/>
      <c r="AJ922" s="36"/>
      <c r="AK922" s="36"/>
      <c r="AL922" s="36"/>
      <c r="AM922" s="36"/>
      <c r="AN922" s="36"/>
      <c r="AO922" s="37"/>
      <c r="AP922" s="41" t="s">
        <v>273</v>
      </c>
      <c r="AQ922" s="36"/>
      <c r="AR922" s="36"/>
      <c r="AS922" s="36"/>
      <c r="AT922" s="36"/>
      <c r="AU922" s="36"/>
      <c r="AV922" s="36"/>
      <c r="AW922" s="37"/>
      <c r="AX922" s="41" t="s">
        <v>272</v>
      </c>
      <c r="AY922" s="36"/>
      <c r="AZ922" s="36"/>
      <c r="BA922" s="36"/>
      <c r="BB922" s="36"/>
      <c r="BC922" s="36"/>
      <c r="BD922" s="36"/>
      <c r="BE922" s="36"/>
      <c r="BF922" s="36"/>
      <c r="BG922" s="36"/>
      <c r="BH922" s="37"/>
      <c r="BI922" s="41" t="s">
        <v>265</v>
      </c>
      <c r="BJ922" s="37"/>
    </row>
    <row r="923" spans="1:62" ht="14.25" customHeight="1" x14ac:dyDescent="0.25">
      <c r="A923" s="35">
        <v>5321</v>
      </c>
      <c r="B923" s="36"/>
      <c r="C923" s="36"/>
      <c r="D923" s="37"/>
      <c r="E923" s="35">
        <v>2920.56</v>
      </c>
      <c r="F923" s="36"/>
      <c r="G923" s="36"/>
      <c r="H923" s="36"/>
      <c r="I923" s="36"/>
      <c r="J923" s="37"/>
      <c r="K923" s="35">
        <v>17910.27</v>
      </c>
      <c r="L923" s="36"/>
      <c r="M923" s="36"/>
      <c r="N923" s="36"/>
      <c r="O923" s="36"/>
      <c r="P923" s="36"/>
      <c r="Q923" s="36"/>
      <c r="R923" s="36"/>
      <c r="S923" s="37"/>
      <c r="T923" s="45">
        <v>5321</v>
      </c>
      <c r="U923" s="36"/>
      <c r="V923" s="36"/>
      <c r="W923" s="36"/>
      <c r="X923" s="36"/>
      <c r="Y923" s="36"/>
      <c r="Z923" s="36"/>
      <c r="AA923" s="37"/>
      <c r="AB923" s="35">
        <v>2920.56</v>
      </c>
      <c r="AC923" s="36"/>
      <c r="AD923" s="36"/>
      <c r="AE923" s="36"/>
      <c r="AF923" s="36"/>
      <c r="AG923" s="37"/>
      <c r="AH923" s="35">
        <v>17910.27</v>
      </c>
      <c r="AI923" s="36"/>
      <c r="AJ923" s="36"/>
      <c r="AK923" s="36"/>
      <c r="AL923" s="36"/>
      <c r="AM923" s="36"/>
      <c r="AN923" s="36"/>
      <c r="AO923" s="37"/>
      <c r="AP923" s="35">
        <v>3.3659594061266676</v>
      </c>
      <c r="AQ923" s="36"/>
      <c r="AR923" s="36"/>
      <c r="AS923" s="36"/>
      <c r="AT923" s="36"/>
      <c r="AU923" s="36"/>
      <c r="AV923" s="36"/>
      <c r="AW923" s="37"/>
      <c r="AX923" s="35">
        <v>1.8219108664091819</v>
      </c>
      <c r="AY923" s="36"/>
      <c r="AZ923" s="36"/>
      <c r="BA923" s="36"/>
      <c r="BB923" s="36"/>
      <c r="BC923" s="36"/>
      <c r="BD923" s="36"/>
      <c r="BE923" s="36"/>
      <c r="BF923" s="36"/>
      <c r="BG923" s="36"/>
      <c r="BH923" s="37"/>
      <c r="BI923" s="35">
        <v>1.8219108664091819</v>
      </c>
      <c r="BJ923" s="37"/>
    </row>
    <row r="924" spans="1:62" x14ac:dyDescent="0.25">
      <c r="A924" s="42"/>
      <c r="B924" s="29"/>
      <c r="C924" s="42"/>
      <c r="D924" s="29"/>
      <c r="E924" s="42"/>
      <c r="F924" s="29"/>
      <c r="G924" s="29"/>
      <c r="H924" s="29"/>
      <c r="I924" s="29"/>
      <c r="J924" s="29"/>
      <c r="K924" s="42"/>
      <c r="L924" s="29"/>
      <c r="M924" s="29"/>
      <c r="N924" s="29"/>
      <c r="O924" s="29"/>
      <c r="P924" s="42"/>
      <c r="Q924" s="29"/>
      <c r="R924" s="29"/>
      <c r="S924" s="29"/>
      <c r="T924" s="42"/>
      <c r="U924" s="29"/>
      <c r="V924" s="29"/>
      <c r="W924" s="29"/>
      <c r="X924" s="42"/>
      <c r="Y924" s="29"/>
      <c r="Z924" s="29"/>
      <c r="AA924" s="29"/>
      <c r="AB924" s="42"/>
      <c r="AC924" s="29"/>
      <c r="AD924" s="29"/>
      <c r="AE924" s="29"/>
      <c r="AF924" s="29"/>
      <c r="AG924" s="17"/>
      <c r="AH924" s="42"/>
      <c r="AI924" s="29"/>
      <c r="AJ924" s="29"/>
      <c r="AK924" s="29"/>
      <c r="AL924" s="29"/>
      <c r="AM924" s="29"/>
      <c r="AN924" s="42"/>
      <c r="AO924" s="29"/>
      <c r="AP924" s="42"/>
      <c r="AQ924" s="29"/>
      <c r="AR924" s="29"/>
      <c r="AS924" s="42"/>
      <c r="AT924" s="29"/>
      <c r="AU924" s="29"/>
      <c r="AV924" s="29"/>
      <c r="AW924" s="29"/>
      <c r="AX924" s="42"/>
      <c r="AY924" s="29"/>
      <c r="AZ924" s="29"/>
      <c r="BA924" s="42"/>
      <c r="BB924" s="29"/>
      <c r="BC924" s="29"/>
      <c r="BD924" s="29"/>
      <c r="BE924" s="29"/>
      <c r="BF924" s="29"/>
      <c r="BG924" s="29"/>
      <c r="BH924" s="29"/>
      <c r="BI924" s="42"/>
      <c r="BJ924" s="29"/>
    </row>
    <row r="925" spans="1:62" ht="14.1" customHeight="1" x14ac:dyDescent="0.25">
      <c r="A925" s="41" t="s">
        <v>185</v>
      </c>
      <c r="B925" s="36"/>
      <c r="C925" s="36"/>
      <c r="D925" s="36"/>
      <c r="E925" s="36"/>
      <c r="F925" s="36"/>
      <c r="G925" s="36"/>
      <c r="H925" s="37"/>
      <c r="I925" s="41" t="s">
        <v>271</v>
      </c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7"/>
      <c r="V925" s="41" t="s">
        <v>270</v>
      </c>
      <c r="W925" s="36"/>
      <c r="X925" s="36"/>
      <c r="Y925" s="36"/>
      <c r="Z925" s="36"/>
      <c r="AA925" s="36"/>
      <c r="AB925" s="36"/>
      <c r="AC925" s="36"/>
      <c r="AD925" s="36"/>
      <c r="AE925" s="36"/>
      <c r="AF925" s="36"/>
      <c r="AG925" s="36"/>
      <c r="AH925" s="36"/>
      <c r="AI925" s="36"/>
      <c r="AJ925" s="36"/>
      <c r="AK925" s="37"/>
      <c r="AL925" s="41" t="s">
        <v>269</v>
      </c>
      <c r="AM925" s="36"/>
      <c r="AN925" s="36"/>
      <c r="AO925" s="36"/>
      <c r="AP925" s="36"/>
      <c r="AQ925" s="36"/>
      <c r="AR925" s="36"/>
      <c r="AS925" s="36"/>
      <c r="AT925" s="36"/>
      <c r="AU925" s="36"/>
      <c r="AV925" s="36"/>
      <c r="AW925" s="36"/>
      <c r="AX925" s="36"/>
      <c r="AY925" s="37"/>
      <c r="AZ925" s="41" t="s">
        <v>152</v>
      </c>
      <c r="BA925" s="36"/>
      <c r="BB925" s="36"/>
      <c r="BC925" s="36"/>
      <c r="BD925" s="36"/>
      <c r="BE925" s="36"/>
      <c r="BF925" s="36"/>
      <c r="BG925" s="36"/>
      <c r="BH925" s="36"/>
      <c r="BI925" s="36"/>
      <c r="BJ925" s="37"/>
    </row>
    <row r="926" spans="1:62" ht="14.1" customHeight="1" x14ac:dyDescent="0.25">
      <c r="A926" s="45" t="s">
        <v>158</v>
      </c>
      <c r="B926" s="36"/>
      <c r="C926" s="36"/>
      <c r="D926" s="36"/>
      <c r="E926" s="36"/>
      <c r="F926" s="36"/>
      <c r="G926" s="36"/>
      <c r="H926" s="37"/>
      <c r="I926" s="35">
        <v>2920.56</v>
      </c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7"/>
      <c r="V926" s="35">
        <v>100</v>
      </c>
      <c r="W926" s="36"/>
      <c r="X926" s="36"/>
      <c r="Y926" s="36"/>
      <c r="Z926" s="36"/>
      <c r="AA926" s="36"/>
      <c r="AB926" s="36"/>
      <c r="AC926" s="36"/>
      <c r="AD926" s="36"/>
      <c r="AE926" s="36"/>
      <c r="AF926" s="36"/>
      <c r="AG926" s="36"/>
      <c r="AH926" s="36"/>
      <c r="AI926" s="36"/>
      <c r="AJ926" s="36"/>
      <c r="AK926" s="37"/>
      <c r="AL926" s="46">
        <v>1</v>
      </c>
      <c r="AM926" s="36"/>
      <c r="AN926" s="36"/>
      <c r="AO926" s="36"/>
      <c r="AP926" s="36"/>
      <c r="AQ926" s="36"/>
      <c r="AR926" s="36"/>
      <c r="AS926" s="36"/>
      <c r="AT926" s="36"/>
      <c r="AU926" s="36"/>
      <c r="AV926" s="36"/>
      <c r="AW926" s="36"/>
      <c r="AX926" s="36"/>
      <c r="AY926" s="37"/>
      <c r="AZ926" s="35">
        <v>17910.27</v>
      </c>
      <c r="BA926" s="36"/>
      <c r="BB926" s="36"/>
      <c r="BC926" s="36"/>
      <c r="BD926" s="36"/>
      <c r="BE926" s="36"/>
      <c r="BF926" s="36"/>
      <c r="BG926" s="36"/>
      <c r="BH926" s="36"/>
      <c r="BI926" s="36"/>
      <c r="BJ926" s="37"/>
    </row>
    <row r="927" spans="1:62" ht="0.45" customHeight="1" x14ac:dyDescent="0.25"/>
    <row r="928" spans="1:62" ht="6" customHeight="1" x14ac:dyDescent="0.25">
      <c r="A928" s="50"/>
      <c r="B928" s="37"/>
      <c r="C928" s="50"/>
      <c r="D928" s="36"/>
      <c r="E928" s="36"/>
      <c r="F928" s="36"/>
      <c r="G928" s="36"/>
      <c r="H928" s="36"/>
      <c r="I928" s="36"/>
      <c r="J928" s="37"/>
      <c r="K928" s="50"/>
      <c r="L928" s="36"/>
      <c r="M928" s="36"/>
      <c r="N928" s="36"/>
      <c r="O928" s="36"/>
      <c r="P928" s="36"/>
      <c r="Q928" s="36"/>
      <c r="R928" s="36"/>
      <c r="S928" s="37"/>
      <c r="T928" s="50"/>
      <c r="U928" s="36"/>
      <c r="V928" s="36"/>
      <c r="W928" s="36"/>
      <c r="X928" s="36"/>
      <c r="Y928" s="36"/>
      <c r="Z928" s="36"/>
      <c r="AA928" s="37"/>
      <c r="AB928" s="50"/>
      <c r="AC928" s="36"/>
      <c r="AD928" s="36"/>
      <c r="AE928" s="36"/>
      <c r="AF928" s="36"/>
      <c r="AG928" s="37"/>
      <c r="AH928" s="50"/>
      <c r="AI928" s="36"/>
      <c r="AJ928" s="36"/>
      <c r="AK928" s="36"/>
      <c r="AL928" s="36"/>
      <c r="AM928" s="36"/>
      <c r="AN928" s="36"/>
      <c r="AO928" s="37"/>
      <c r="AP928" s="50"/>
      <c r="AQ928" s="36"/>
      <c r="AR928" s="36"/>
      <c r="AS928" s="36"/>
      <c r="AT928" s="36"/>
      <c r="AU928" s="36"/>
      <c r="AV928" s="36"/>
      <c r="AW928" s="37"/>
      <c r="AX928" s="50"/>
      <c r="AY928" s="36"/>
      <c r="AZ928" s="36"/>
      <c r="BA928" s="36"/>
      <c r="BB928" s="36"/>
      <c r="BC928" s="36"/>
      <c r="BD928" s="36"/>
      <c r="BE928" s="36"/>
      <c r="BF928" s="36"/>
      <c r="BG928" s="36"/>
      <c r="BH928" s="36"/>
      <c r="BI928" s="36"/>
      <c r="BJ928" s="37"/>
    </row>
    <row r="929" spans="1:62" ht="16.95" customHeight="1" x14ac:dyDescent="0.25">
      <c r="A929" s="52"/>
      <c r="B929" s="37"/>
      <c r="C929" s="51" t="s">
        <v>36</v>
      </c>
      <c r="D929" s="36"/>
      <c r="E929" s="36"/>
      <c r="F929" s="36"/>
      <c r="G929" s="36"/>
      <c r="H929" s="36"/>
      <c r="I929" s="36"/>
      <c r="J929" s="37"/>
      <c r="K929" s="51" t="s">
        <v>292</v>
      </c>
      <c r="L929" s="36"/>
      <c r="M929" s="36"/>
      <c r="N929" s="36"/>
      <c r="O929" s="36"/>
      <c r="P929" s="36"/>
      <c r="Q929" s="36"/>
      <c r="R929" s="36"/>
      <c r="S929" s="37"/>
      <c r="T929" s="51" t="s">
        <v>42</v>
      </c>
      <c r="U929" s="36"/>
      <c r="V929" s="36"/>
      <c r="W929" s="36"/>
      <c r="X929" s="36"/>
      <c r="Y929" s="36"/>
      <c r="Z929" s="36"/>
      <c r="AA929" s="37"/>
      <c r="AB929" s="51" t="s">
        <v>43</v>
      </c>
      <c r="AC929" s="36"/>
      <c r="AD929" s="36"/>
      <c r="AE929" s="36"/>
      <c r="AF929" s="36"/>
      <c r="AG929" s="37"/>
      <c r="AH929" s="51" t="s">
        <v>291</v>
      </c>
      <c r="AI929" s="36"/>
      <c r="AJ929" s="36"/>
      <c r="AK929" s="36"/>
      <c r="AL929" s="36"/>
      <c r="AM929" s="36"/>
      <c r="AN929" s="36"/>
      <c r="AO929" s="37"/>
      <c r="AP929" s="51" t="s">
        <v>290</v>
      </c>
      <c r="AQ929" s="36"/>
      <c r="AR929" s="36"/>
      <c r="AS929" s="36"/>
      <c r="AT929" s="36"/>
      <c r="AU929" s="36"/>
      <c r="AV929" s="36"/>
      <c r="AW929" s="37"/>
      <c r="AX929" s="51" t="s">
        <v>47</v>
      </c>
      <c r="AY929" s="36"/>
      <c r="AZ929" s="37"/>
      <c r="BA929" s="51" t="s">
        <v>289</v>
      </c>
      <c r="BB929" s="36"/>
      <c r="BC929" s="36"/>
      <c r="BD929" s="36"/>
      <c r="BE929" s="36"/>
      <c r="BF929" s="36"/>
      <c r="BG929" s="36"/>
      <c r="BH929" s="37"/>
      <c r="BI929" s="51" t="s">
        <v>288</v>
      </c>
      <c r="BJ929" s="37"/>
    </row>
    <row r="930" spans="1:62" ht="14.25" customHeight="1" x14ac:dyDescent="0.25">
      <c r="A930" s="50"/>
      <c r="B930" s="37"/>
      <c r="C930" s="45" t="s">
        <v>287</v>
      </c>
      <c r="D930" s="36"/>
      <c r="E930" s="36"/>
      <c r="F930" s="36"/>
      <c r="G930" s="36"/>
      <c r="H930" s="36"/>
      <c r="I930" s="36"/>
      <c r="J930" s="37"/>
      <c r="K930" s="45">
        <v>3</v>
      </c>
      <c r="L930" s="36"/>
      <c r="M930" s="36"/>
      <c r="N930" s="36"/>
      <c r="O930" s="36"/>
      <c r="P930" s="36"/>
      <c r="Q930" s="36"/>
      <c r="R930" s="36"/>
      <c r="S930" s="37"/>
      <c r="T930" s="45" t="s">
        <v>74</v>
      </c>
      <c r="U930" s="36"/>
      <c r="V930" s="36"/>
      <c r="W930" s="36"/>
      <c r="X930" s="36"/>
      <c r="Y930" s="36"/>
      <c r="Z930" s="36"/>
      <c r="AA930" s="37"/>
      <c r="AB930" s="45">
        <v>727992</v>
      </c>
      <c r="AC930" s="36"/>
      <c r="AD930" s="36"/>
      <c r="AE930" s="36"/>
      <c r="AF930" s="36"/>
      <c r="AG930" s="37"/>
      <c r="AH930" s="45" t="s">
        <v>399</v>
      </c>
      <c r="AI930" s="36"/>
      <c r="AJ930" s="36"/>
      <c r="AK930" s="36"/>
      <c r="AL930" s="36"/>
      <c r="AM930" s="36"/>
      <c r="AN930" s="36"/>
      <c r="AO930" s="37"/>
      <c r="AP930" s="45" t="s">
        <v>185</v>
      </c>
      <c r="AQ930" s="36"/>
      <c r="AR930" s="36"/>
      <c r="AS930" s="36"/>
      <c r="AT930" s="36"/>
      <c r="AU930" s="36"/>
      <c r="AV930" s="36"/>
      <c r="AW930" s="37"/>
      <c r="AX930" s="45" t="s">
        <v>284</v>
      </c>
      <c r="AY930" s="36"/>
      <c r="AZ930" s="37"/>
      <c r="BA930" s="45">
        <v>3</v>
      </c>
      <c r="BB930" s="36"/>
      <c r="BC930" s="36"/>
      <c r="BD930" s="36"/>
      <c r="BE930" s="36"/>
      <c r="BF930" s="36"/>
      <c r="BG930" s="36"/>
      <c r="BH930" s="37"/>
      <c r="BI930" s="45">
        <v>5</v>
      </c>
      <c r="BJ930" s="37"/>
    </row>
    <row r="931" spans="1:62" ht="3.75" customHeight="1" x14ac:dyDescent="0.25">
      <c r="A931" s="50"/>
      <c r="B931" s="37"/>
      <c r="C931" s="50"/>
      <c r="D931" s="36"/>
      <c r="E931" s="36"/>
      <c r="F931" s="36"/>
      <c r="G931" s="36"/>
      <c r="H931" s="36"/>
      <c r="I931" s="36"/>
      <c r="J931" s="37"/>
      <c r="K931" s="50"/>
      <c r="L931" s="36"/>
      <c r="M931" s="36"/>
      <c r="N931" s="36"/>
      <c r="O931" s="36"/>
      <c r="P931" s="36"/>
      <c r="Q931" s="36"/>
      <c r="R931" s="36"/>
      <c r="S931" s="37"/>
      <c r="T931" s="50"/>
      <c r="U931" s="36"/>
      <c r="V931" s="36"/>
      <c r="W931" s="36"/>
      <c r="X931" s="36"/>
      <c r="Y931" s="36"/>
      <c r="Z931" s="36"/>
      <c r="AA931" s="37"/>
      <c r="AB931" s="50"/>
      <c r="AC931" s="36"/>
      <c r="AD931" s="36"/>
      <c r="AE931" s="36"/>
      <c r="AF931" s="36"/>
      <c r="AG931" s="37"/>
      <c r="AH931" s="50"/>
      <c r="AI931" s="36"/>
      <c r="AJ931" s="36"/>
      <c r="AK931" s="36"/>
      <c r="AL931" s="36"/>
      <c r="AM931" s="36"/>
      <c r="AN931" s="36"/>
      <c r="AO931" s="37"/>
      <c r="AP931" s="50"/>
      <c r="AQ931" s="36"/>
      <c r="AR931" s="36"/>
      <c r="AS931" s="36"/>
      <c r="AT931" s="36"/>
      <c r="AU931" s="36"/>
      <c r="AV931" s="36"/>
      <c r="AW931" s="37"/>
      <c r="AX931" s="50"/>
      <c r="AY931" s="36"/>
      <c r="AZ931" s="36"/>
      <c r="BA931" s="36"/>
      <c r="BB931" s="36"/>
      <c r="BC931" s="36"/>
      <c r="BD931" s="36"/>
      <c r="BE931" s="36"/>
      <c r="BF931" s="36"/>
      <c r="BG931" s="36"/>
      <c r="BH931" s="36"/>
      <c r="BI931" s="36"/>
      <c r="BJ931" s="37"/>
    </row>
    <row r="932" spans="1:62" x14ac:dyDescent="0.25">
      <c r="A932" s="41" t="s">
        <v>39</v>
      </c>
      <c r="B932" s="37"/>
      <c r="C932" s="41" t="s">
        <v>41</v>
      </c>
      <c r="D932" s="37"/>
      <c r="E932" s="41" t="s">
        <v>11</v>
      </c>
      <c r="F932" s="36"/>
      <c r="G932" s="36"/>
      <c r="H932" s="36"/>
      <c r="I932" s="36"/>
      <c r="J932" s="37"/>
      <c r="K932" s="41" t="s">
        <v>283</v>
      </c>
      <c r="L932" s="36"/>
      <c r="M932" s="36"/>
      <c r="N932" s="36"/>
      <c r="O932" s="37"/>
      <c r="P932" s="41" t="s">
        <v>38</v>
      </c>
      <c r="Q932" s="36"/>
      <c r="R932" s="36"/>
      <c r="S932" s="37"/>
      <c r="T932" s="41" t="s">
        <v>44</v>
      </c>
      <c r="U932" s="36"/>
      <c r="V932" s="36"/>
      <c r="W932" s="37"/>
      <c r="X932" s="41" t="s">
        <v>45</v>
      </c>
      <c r="Y932" s="36"/>
      <c r="Z932" s="36"/>
      <c r="AA932" s="37"/>
      <c r="AB932" s="41" t="s">
        <v>46</v>
      </c>
      <c r="AC932" s="36"/>
      <c r="AD932" s="36"/>
      <c r="AE932" s="36"/>
      <c r="AF932" s="37"/>
      <c r="AG932" s="16" t="s">
        <v>47</v>
      </c>
      <c r="AH932" s="41" t="s">
        <v>266</v>
      </c>
      <c r="AI932" s="36"/>
      <c r="AJ932" s="36"/>
      <c r="AK932" s="36"/>
      <c r="AL932" s="36"/>
      <c r="AM932" s="37"/>
      <c r="AN932" s="41" t="s">
        <v>49</v>
      </c>
      <c r="AO932" s="37"/>
      <c r="AP932" s="41" t="s">
        <v>50</v>
      </c>
      <c r="AQ932" s="36"/>
      <c r="AR932" s="37"/>
      <c r="AS932" s="41" t="s">
        <v>265</v>
      </c>
      <c r="AT932" s="36"/>
      <c r="AU932" s="36"/>
      <c r="AV932" s="36"/>
      <c r="AW932" s="37"/>
      <c r="AX932" s="41" t="s">
        <v>264</v>
      </c>
      <c r="AY932" s="36"/>
      <c r="AZ932" s="37"/>
      <c r="BA932" s="41" t="s">
        <v>51</v>
      </c>
      <c r="BB932" s="36"/>
      <c r="BC932" s="36"/>
      <c r="BD932" s="36"/>
      <c r="BE932" s="36"/>
      <c r="BF932" s="36"/>
      <c r="BG932" s="36"/>
      <c r="BH932" s="37"/>
      <c r="BI932" s="41" t="s">
        <v>52</v>
      </c>
      <c r="BJ932" s="37"/>
    </row>
    <row r="933" spans="1:62" x14ac:dyDescent="0.25">
      <c r="A933" s="49">
        <v>44873.444444444445</v>
      </c>
      <c r="B933" s="37"/>
      <c r="C933" s="45">
        <v>23104</v>
      </c>
      <c r="D933" s="37"/>
      <c r="E933" s="45" t="s">
        <v>17</v>
      </c>
      <c r="F933" s="36"/>
      <c r="G933" s="36"/>
      <c r="H933" s="36"/>
      <c r="I933" s="36"/>
      <c r="J933" s="37"/>
      <c r="K933" s="45"/>
      <c r="L933" s="36"/>
      <c r="M933" s="36"/>
      <c r="N933" s="36"/>
      <c r="O933" s="37"/>
      <c r="P933" s="45"/>
      <c r="Q933" s="36"/>
      <c r="R933" s="36"/>
      <c r="S933" s="37"/>
      <c r="T933" s="40">
        <v>8</v>
      </c>
      <c r="U933" s="36"/>
      <c r="V933" s="36"/>
      <c r="W933" s="37"/>
      <c r="X933" s="45">
        <v>0</v>
      </c>
      <c r="Y933" s="36"/>
      <c r="Z933" s="36"/>
      <c r="AA933" s="37"/>
      <c r="AB933" s="45">
        <v>1</v>
      </c>
      <c r="AC933" s="36"/>
      <c r="AD933" s="36"/>
      <c r="AE933" s="36"/>
      <c r="AF933" s="37"/>
      <c r="AG933" s="15" t="s">
        <v>54</v>
      </c>
      <c r="AH933" s="35">
        <v>192.16</v>
      </c>
      <c r="AI933" s="36"/>
      <c r="AJ933" s="36"/>
      <c r="AK933" s="36"/>
      <c r="AL933" s="36"/>
      <c r="AM933" s="37"/>
      <c r="AN933" s="47">
        <v>5.96</v>
      </c>
      <c r="AO933" s="37"/>
      <c r="AP933" s="35">
        <v>1145.27</v>
      </c>
      <c r="AQ933" s="36"/>
      <c r="AR933" s="37"/>
      <c r="AS933" s="35">
        <v>0</v>
      </c>
      <c r="AT933" s="36"/>
      <c r="AU933" s="36"/>
      <c r="AV933" s="36"/>
      <c r="AW933" s="37"/>
      <c r="AX933" s="35">
        <v>0</v>
      </c>
      <c r="AY933" s="36"/>
      <c r="AZ933" s="37"/>
      <c r="BA933" s="48">
        <v>44886</v>
      </c>
      <c r="BB933" s="36"/>
      <c r="BC933" s="36"/>
      <c r="BD933" s="36"/>
      <c r="BE933" s="36"/>
      <c r="BF933" s="36"/>
      <c r="BG933" s="36"/>
      <c r="BH933" s="37"/>
      <c r="BI933" s="45" t="s">
        <v>314</v>
      </c>
      <c r="BJ933" s="37"/>
    </row>
    <row r="934" spans="1:62" x14ac:dyDescent="0.25">
      <c r="A934" s="49">
        <v>44874.933530092589</v>
      </c>
      <c r="B934" s="37"/>
      <c r="C934" s="45">
        <v>20117</v>
      </c>
      <c r="D934" s="37"/>
      <c r="E934" s="45" t="s">
        <v>138</v>
      </c>
      <c r="F934" s="36"/>
      <c r="G934" s="36"/>
      <c r="H934" s="36"/>
      <c r="I934" s="36"/>
      <c r="J934" s="37"/>
      <c r="K934" s="45"/>
      <c r="L934" s="36"/>
      <c r="M934" s="36"/>
      <c r="N934" s="36"/>
      <c r="O934" s="37"/>
      <c r="P934" s="45" t="s">
        <v>407</v>
      </c>
      <c r="Q934" s="36"/>
      <c r="R934" s="36"/>
      <c r="S934" s="37"/>
      <c r="T934" s="40">
        <v>815984</v>
      </c>
      <c r="U934" s="36"/>
      <c r="V934" s="36"/>
      <c r="W934" s="37"/>
      <c r="X934" s="45">
        <v>1242</v>
      </c>
      <c r="Y934" s="36"/>
      <c r="Z934" s="36"/>
      <c r="AA934" s="37"/>
      <c r="AB934" s="45">
        <v>1</v>
      </c>
      <c r="AC934" s="36"/>
      <c r="AD934" s="36"/>
      <c r="AE934" s="36"/>
      <c r="AF934" s="37"/>
      <c r="AG934" s="15" t="s">
        <v>54</v>
      </c>
      <c r="AH934" s="35">
        <v>575</v>
      </c>
      <c r="AI934" s="36"/>
      <c r="AJ934" s="36"/>
      <c r="AK934" s="36"/>
      <c r="AL934" s="36"/>
      <c r="AM934" s="37"/>
      <c r="AN934" s="47">
        <v>7.04</v>
      </c>
      <c r="AO934" s="37"/>
      <c r="AP934" s="35">
        <v>4048</v>
      </c>
      <c r="AQ934" s="36"/>
      <c r="AR934" s="37"/>
      <c r="AS934" s="35">
        <v>2.16</v>
      </c>
      <c r="AT934" s="36"/>
      <c r="AU934" s="36"/>
      <c r="AV934" s="36"/>
      <c r="AW934" s="37"/>
      <c r="AX934" s="35">
        <v>3.2592592592592595</v>
      </c>
      <c r="AY934" s="36"/>
      <c r="AZ934" s="37"/>
      <c r="BA934" s="48">
        <v>44886</v>
      </c>
      <c r="BB934" s="36"/>
      <c r="BC934" s="36"/>
      <c r="BD934" s="36"/>
      <c r="BE934" s="36"/>
      <c r="BF934" s="36"/>
      <c r="BG934" s="36"/>
      <c r="BH934" s="37"/>
      <c r="BI934" s="45" t="s">
        <v>278</v>
      </c>
      <c r="BJ934" s="37"/>
    </row>
    <row r="935" spans="1:62" x14ac:dyDescent="0.25">
      <c r="A935" s="49">
        <v>44876.640277777777</v>
      </c>
      <c r="B935" s="37"/>
      <c r="C935" s="45">
        <v>23104</v>
      </c>
      <c r="D935" s="37"/>
      <c r="E935" s="45" t="s">
        <v>17</v>
      </c>
      <c r="F935" s="36"/>
      <c r="G935" s="36"/>
      <c r="H935" s="36"/>
      <c r="I935" s="36"/>
      <c r="J935" s="37"/>
      <c r="K935" s="45"/>
      <c r="L935" s="36"/>
      <c r="M935" s="36"/>
      <c r="N935" s="36"/>
      <c r="O935" s="37"/>
      <c r="P935" s="45"/>
      <c r="Q935" s="36"/>
      <c r="R935" s="36"/>
      <c r="S935" s="37"/>
      <c r="T935" s="40">
        <v>816945</v>
      </c>
      <c r="U935" s="36"/>
      <c r="V935" s="36"/>
      <c r="W935" s="37"/>
      <c r="X935" s="45">
        <v>0</v>
      </c>
      <c r="Y935" s="36"/>
      <c r="Z935" s="36"/>
      <c r="AA935" s="37"/>
      <c r="AB935" s="45">
        <v>1</v>
      </c>
      <c r="AC935" s="36"/>
      <c r="AD935" s="36"/>
      <c r="AE935" s="36"/>
      <c r="AF935" s="37"/>
      <c r="AG935" s="15" t="s">
        <v>54</v>
      </c>
      <c r="AH935" s="35">
        <v>426.16</v>
      </c>
      <c r="AI935" s="36"/>
      <c r="AJ935" s="36"/>
      <c r="AK935" s="36"/>
      <c r="AL935" s="36"/>
      <c r="AM935" s="37"/>
      <c r="AN935" s="47">
        <v>5.96</v>
      </c>
      <c r="AO935" s="37"/>
      <c r="AP935" s="35">
        <v>2539.91</v>
      </c>
      <c r="AQ935" s="36"/>
      <c r="AR935" s="37"/>
      <c r="AS935" s="35">
        <v>0</v>
      </c>
      <c r="AT935" s="36"/>
      <c r="AU935" s="36"/>
      <c r="AV935" s="36"/>
      <c r="AW935" s="37"/>
      <c r="AX935" s="35">
        <v>0</v>
      </c>
      <c r="AY935" s="36"/>
      <c r="AZ935" s="37"/>
      <c r="BA935" s="48">
        <v>44886</v>
      </c>
      <c r="BB935" s="36"/>
      <c r="BC935" s="36"/>
      <c r="BD935" s="36"/>
      <c r="BE935" s="36"/>
      <c r="BF935" s="36"/>
      <c r="BG935" s="36"/>
      <c r="BH935" s="37"/>
      <c r="BI935" s="45" t="s">
        <v>406</v>
      </c>
      <c r="BJ935" s="37"/>
    </row>
    <row r="936" spans="1:62" x14ac:dyDescent="0.25">
      <c r="A936" s="49">
        <v>44876.642361111109</v>
      </c>
      <c r="B936" s="37"/>
      <c r="C936" s="45">
        <v>23104</v>
      </c>
      <c r="D936" s="37"/>
      <c r="E936" s="45" t="s">
        <v>17</v>
      </c>
      <c r="F936" s="36"/>
      <c r="G936" s="36"/>
      <c r="H936" s="36"/>
      <c r="I936" s="36"/>
      <c r="J936" s="37"/>
      <c r="K936" s="45"/>
      <c r="L936" s="36"/>
      <c r="M936" s="36"/>
      <c r="N936" s="36"/>
      <c r="O936" s="37"/>
      <c r="P936" s="45"/>
      <c r="Q936" s="36"/>
      <c r="R936" s="36"/>
      <c r="S936" s="37"/>
      <c r="T936" s="40">
        <v>816945</v>
      </c>
      <c r="U936" s="36"/>
      <c r="V936" s="36"/>
      <c r="W936" s="37"/>
      <c r="X936" s="45">
        <v>0</v>
      </c>
      <c r="Y936" s="36"/>
      <c r="Z936" s="36"/>
      <c r="AA936" s="37"/>
      <c r="AB936" s="45">
        <v>1</v>
      </c>
      <c r="AC936" s="36"/>
      <c r="AD936" s="36"/>
      <c r="AE936" s="36"/>
      <c r="AF936" s="37"/>
      <c r="AG936" s="15" t="s">
        <v>54</v>
      </c>
      <c r="AH936" s="35">
        <v>17.32</v>
      </c>
      <c r="AI936" s="36"/>
      <c r="AJ936" s="36"/>
      <c r="AK936" s="36"/>
      <c r="AL936" s="36"/>
      <c r="AM936" s="37"/>
      <c r="AN936" s="47">
        <v>5.96</v>
      </c>
      <c r="AO936" s="37"/>
      <c r="AP936" s="35">
        <v>103.23</v>
      </c>
      <c r="AQ936" s="36"/>
      <c r="AR936" s="37"/>
      <c r="AS936" s="35">
        <v>0</v>
      </c>
      <c r="AT936" s="36"/>
      <c r="AU936" s="36"/>
      <c r="AV936" s="36"/>
      <c r="AW936" s="37"/>
      <c r="AX936" s="35">
        <v>0</v>
      </c>
      <c r="AY936" s="36"/>
      <c r="AZ936" s="37"/>
      <c r="BA936" s="48">
        <v>44886</v>
      </c>
      <c r="BB936" s="36"/>
      <c r="BC936" s="36"/>
      <c r="BD936" s="36"/>
      <c r="BE936" s="36"/>
      <c r="BF936" s="36"/>
      <c r="BG936" s="36"/>
      <c r="BH936" s="37"/>
      <c r="BI936" s="45" t="s">
        <v>406</v>
      </c>
      <c r="BJ936" s="37"/>
    </row>
    <row r="937" spans="1:62" x14ac:dyDescent="0.25">
      <c r="A937" s="49">
        <v>44876.645138888889</v>
      </c>
      <c r="B937" s="37"/>
      <c r="C937" s="45">
        <v>23104</v>
      </c>
      <c r="D937" s="37"/>
      <c r="E937" s="45" t="s">
        <v>17</v>
      </c>
      <c r="F937" s="36"/>
      <c r="G937" s="36"/>
      <c r="H937" s="36"/>
      <c r="I937" s="36"/>
      <c r="J937" s="37"/>
      <c r="K937" s="45"/>
      <c r="L937" s="36"/>
      <c r="M937" s="36"/>
      <c r="N937" s="36"/>
      <c r="O937" s="37"/>
      <c r="P937" s="45"/>
      <c r="Q937" s="36"/>
      <c r="R937" s="36"/>
      <c r="S937" s="37"/>
      <c r="T937" s="40">
        <v>816945</v>
      </c>
      <c r="U937" s="36"/>
      <c r="V937" s="36"/>
      <c r="W937" s="37"/>
      <c r="X937" s="45">
        <v>961</v>
      </c>
      <c r="Y937" s="36"/>
      <c r="Z937" s="36"/>
      <c r="AA937" s="37"/>
      <c r="AB937" s="45">
        <v>1</v>
      </c>
      <c r="AC937" s="36"/>
      <c r="AD937" s="36"/>
      <c r="AE937" s="36"/>
      <c r="AF937" s="37"/>
      <c r="AG937" s="15" t="s">
        <v>54</v>
      </c>
      <c r="AH937" s="35">
        <v>62.56</v>
      </c>
      <c r="AI937" s="36"/>
      <c r="AJ937" s="36"/>
      <c r="AK937" s="36"/>
      <c r="AL937" s="36"/>
      <c r="AM937" s="37"/>
      <c r="AN937" s="47">
        <v>5.96</v>
      </c>
      <c r="AO937" s="37"/>
      <c r="AP937" s="35">
        <v>372.86</v>
      </c>
      <c r="AQ937" s="36"/>
      <c r="AR937" s="37"/>
      <c r="AS937" s="35">
        <v>1.8990593628962</v>
      </c>
      <c r="AT937" s="36"/>
      <c r="AU937" s="36"/>
      <c r="AV937" s="36"/>
      <c r="AW937" s="37"/>
      <c r="AX937" s="35">
        <v>0.38799167533818935</v>
      </c>
      <c r="AY937" s="36"/>
      <c r="AZ937" s="37"/>
      <c r="BA937" s="48">
        <v>44886</v>
      </c>
      <c r="BB937" s="36"/>
      <c r="BC937" s="36"/>
      <c r="BD937" s="36"/>
      <c r="BE937" s="36"/>
      <c r="BF937" s="36"/>
      <c r="BG937" s="36"/>
      <c r="BH937" s="37"/>
      <c r="BI937" s="45" t="s">
        <v>312</v>
      </c>
      <c r="BJ937" s="37"/>
    </row>
    <row r="938" spans="1:62" x14ac:dyDescent="0.25">
      <c r="A938" s="49">
        <v>44882.535416666666</v>
      </c>
      <c r="B938" s="37"/>
      <c r="C938" s="45">
        <v>23104</v>
      </c>
      <c r="D938" s="37"/>
      <c r="E938" s="45" t="s">
        <v>17</v>
      </c>
      <c r="F938" s="36"/>
      <c r="G938" s="36"/>
      <c r="H938" s="36"/>
      <c r="I938" s="36"/>
      <c r="J938" s="37"/>
      <c r="K938" s="45"/>
      <c r="L938" s="36"/>
      <c r="M938" s="36"/>
      <c r="N938" s="36"/>
      <c r="O938" s="37"/>
      <c r="P938" s="45"/>
      <c r="Q938" s="36"/>
      <c r="R938" s="36"/>
      <c r="S938" s="37"/>
      <c r="T938" s="40">
        <v>818053</v>
      </c>
      <c r="U938" s="36"/>
      <c r="V938" s="36"/>
      <c r="W938" s="37"/>
      <c r="X938" s="45">
        <v>1108</v>
      </c>
      <c r="Y938" s="36"/>
      <c r="Z938" s="36"/>
      <c r="AA938" s="37"/>
      <c r="AB938" s="45">
        <v>1</v>
      </c>
      <c r="AC938" s="36"/>
      <c r="AD938" s="36"/>
      <c r="AE938" s="36"/>
      <c r="AF938" s="37"/>
      <c r="AG938" s="15" t="s">
        <v>54</v>
      </c>
      <c r="AH938" s="35">
        <v>637.51</v>
      </c>
      <c r="AI938" s="36"/>
      <c r="AJ938" s="36"/>
      <c r="AK938" s="36"/>
      <c r="AL938" s="36"/>
      <c r="AM938" s="37"/>
      <c r="AN938" s="47">
        <v>5.96</v>
      </c>
      <c r="AO938" s="37"/>
      <c r="AP938" s="35">
        <v>3799.56</v>
      </c>
      <c r="AQ938" s="36"/>
      <c r="AR938" s="37"/>
      <c r="AS938" s="35">
        <v>1.7380119527536002</v>
      </c>
      <c r="AT938" s="36"/>
      <c r="AU938" s="36"/>
      <c r="AV938" s="36"/>
      <c r="AW938" s="37"/>
      <c r="AX938" s="35">
        <v>3.4292057761732848</v>
      </c>
      <c r="AY938" s="36"/>
      <c r="AZ938" s="37"/>
      <c r="BA938" s="48">
        <v>44893</v>
      </c>
      <c r="BB938" s="36"/>
      <c r="BC938" s="36"/>
      <c r="BD938" s="36"/>
      <c r="BE938" s="36"/>
      <c r="BF938" s="36"/>
      <c r="BG938" s="36"/>
      <c r="BH938" s="37"/>
      <c r="BI938" s="45" t="s">
        <v>312</v>
      </c>
      <c r="BJ938" s="37"/>
    </row>
    <row r="939" spans="1:62" x14ac:dyDescent="0.25">
      <c r="A939" s="49">
        <v>44885.062094907407</v>
      </c>
      <c r="B939" s="37"/>
      <c r="C939" s="45">
        <v>20117</v>
      </c>
      <c r="D939" s="37"/>
      <c r="E939" s="45" t="s">
        <v>138</v>
      </c>
      <c r="F939" s="36"/>
      <c r="G939" s="36"/>
      <c r="H939" s="36"/>
      <c r="I939" s="36"/>
      <c r="J939" s="37"/>
      <c r="K939" s="45"/>
      <c r="L939" s="36"/>
      <c r="M939" s="36"/>
      <c r="N939" s="36"/>
      <c r="O939" s="37"/>
      <c r="P939" s="45" t="s">
        <v>405</v>
      </c>
      <c r="Q939" s="36"/>
      <c r="R939" s="36"/>
      <c r="S939" s="37"/>
      <c r="T939" s="40">
        <v>819061</v>
      </c>
      <c r="U939" s="36"/>
      <c r="V939" s="36"/>
      <c r="W939" s="37"/>
      <c r="X939" s="45">
        <v>1008</v>
      </c>
      <c r="Y939" s="36"/>
      <c r="Z939" s="36"/>
      <c r="AA939" s="37"/>
      <c r="AB939" s="45">
        <v>1</v>
      </c>
      <c r="AC939" s="36"/>
      <c r="AD939" s="36"/>
      <c r="AE939" s="36"/>
      <c r="AF939" s="37"/>
      <c r="AG939" s="15" t="s">
        <v>54</v>
      </c>
      <c r="AH939" s="35">
        <v>600.01</v>
      </c>
      <c r="AI939" s="36"/>
      <c r="AJ939" s="36"/>
      <c r="AK939" s="36"/>
      <c r="AL939" s="36"/>
      <c r="AM939" s="37"/>
      <c r="AN939" s="47">
        <v>7.04</v>
      </c>
      <c r="AO939" s="37"/>
      <c r="AP939" s="35">
        <v>4224.07</v>
      </c>
      <c r="AQ939" s="36"/>
      <c r="AR939" s="37"/>
      <c r="AS939" s="35">
        <v>1.6799720004665999</v>
      </c>
      <c r="AT939" s="36"/>
      <c r="AU939" s="36"/>
      <c r="AV939" s="36"/>
      <c r="AW939" s="37"/>
      <c r="AX939" s="35">
        <v>4.1905456349206354</v>
      </c>
      <c r="AY939" s="36"/>
      <c r="AZ939" s="37"/>
      <c r="BA939" s="48">
        <v>44893</v>
      </c>
      <c r="BB939" s="36"/>
      <c r="BC939" s="36"/>
      <c r="BD939" s="36"/>
      <c r="BE939" s="36"/>
      <c r="BF939" s="36"/>
      <c r="BG939" s="36"/>
      <c r="BH939" s="37"/>
      <c r="BI939" s="45" t="s">
        <v>278</v>
      </c>
      <c r="BJ939" s="37"/>
    </row>
    <row r="940" spans="1:62" x14ac:dyDescent="0.25">
      <c r="A940" s="49">
        <v>44894.722222222219</v>
      </c>
      <c r="B940" s="37"/>
      <c r="C940" s="45">
        <v>23104</v>
      </c>
      <c r="D940" s="37"/>
      <c r="E940" s="45" t="s">
        <v>17</v>
      </c>
      <c r="F940" s="36"/>
      <c r="G940" s="36"/>
      <c r="H940" s="36"/>
      <c r="I940" s="36"/>
      <c r="J940" s="37"/>
      <c r="K940" s="45"/>
      <c r="L940" s="36"/>
      <c r="M940" s="36"/>
      <c r="N940" s="36"/>
      <c r="O940" s="37"/>
      <c r="P940" s="45"/>
      <c r="Q940" s="36"/>
      <c r="R940" s="36"/>
      <c r="S940" s="37"/>
      <c r="T940" s="40">
        <v>820147</v>
      </c>
      <c r="U940" s="36"/>
      <c r="V940" s="36"/>
      <c r="W940" s="37"/>
      <c r="X940" s="45">
        <v>1086</v>
      </c>
      <c r="Y940" s="36"/>
      <c r="Z940" s="36"/>
      <c r="AA940" s="37"/>
      <c r="AB940" s="45">
        <v>1</v>
      </c>
      <c r="AC940" s="36"/>
      <c r="AD940" s="36"/>
      <c r="AE940" s="36"/>
      <c r="AF940" s="37"/>
      <c r="AG940" s="15" t="s">
        <v>54</v>
      </c>
      <c r="AH940" s="35">
        <v>547.77</v>
      </c>
      <c r="AI940" s="36"/>
      <c r="AJ940" s="36"/>
      <c r="AK940" s="36"/>
      <c r="AL940" s="36"/>
      <c r="AM940" s="37"/>
      <c r="AN940" s="47">
        <v>6.09</v>
      </c>
      <c r="AO940" s="37"/>
      <c r="AP940" s="35">
        <v>3335.92</v>
      </c>
      <c r="AQ940" s="36"/>
      <c r="AR940" s="37"/>
      <c r="AS940" s="35">
        <v>1.9825839312119999</v>
      </c>
      <c r="AT940" s="36"/>
      <c r="AU940" s="36"/>
      <c r="AV940" s="36"/>
      <c r="AW940" s="37"/>
      <c r="AX940" s="35">
        <v>3.0717495395948435</v>
      </c>
      <c r="AY940" s="36"/>
      <c r="AZ940" s="37"/>
      <c r="BA940" s="48">
        <v>44900</v>
      </c>
      <c r="BB940" s="36"/>
      <c r="BC940" s="36"/>
      <c r="BD940" s="36"/>
      <c r="BE940" s="36"/>
      <c r="BF940" s="36"/>
      <c r="BG940" s="36"/>
      <c r="BH940" s="37"/>
      <c r="BI940" s="45" t="s">
        <v>312</v>
      </c>
      <c r="BJ940" s="37"/>
    </row>
    <row r="941" spans="1:62" ht="15" customHeight="1" x14ac:dyDescent="0.25">
      <c r="A941" s="41" t="s">
        <v>150</v>
      </c>
      <c r="B941" s="36"/>
      <c r="C941" s="36"/>
      <c r="D941" s="37"/>
      <c r="E941" s="41" t="s">
        <v>151</v>
      </c>
      <c r="F941" s="36"/>
      <c r="G941" s="36"/>
      <c r="H941" s="36"/>
      <c r="I941" s="36"/>
      <c r="J941" s="37"/>
      <c r="K941" s="41" t="s">
        <v>154</v>
      </c>
      <c r="L941" s="36"/>
      <c r="M941" s="36"/>
      <c r="N941" s="36"/>
      <c r="O941" s="36"/>
      <c r="P941" s="36"/>
      <c r="Q941" s="36"/>
      <c r="R941" s="36"/>
      <c r="S941" s="37"/>
      <c r="T941" s="41" t="s">
        <v>267</v>
      </c>
      <c r="U941" s="36"/>
      <c r="V941" s="36"/>
      <c r="W941" s="36"/>
      <c r="X941" s="36"/>
      <c r="Y941" s="36"/>
      <c r="Z941" s="36"/>
      <c r="AA941" s="37"/>
      <c r="AB941" s="41" t="s">
        <v>275</v>
      </c>
      <c r="AC941" s="36"/>
      <c r="AD941" s="36"/>
      <c r="AE941" s="36"/>
      <c r="AF941" s="36"/>
      <c r="AG941" s="37"/>
      <c r="AH941" s="41" t="s">
        <v>274</v>
      </c>
      <c r="AI941" s="36"/>
      <c r="AJ941" s="36"/>
      <c r="AK941" s="36"/>
      <c r="AL941" s="36"/>
      <c r="AM941" s="36"/>
      <c r="AN941" s="36"/>
      <c r="AO941" s="37"/>
      <c r="AP941" s="41" t="s">
        <v>273</v>
      </c>
      <c r="AQ941" s="36"/>
      <c r="AR941" s="36"/>
      <c r="AS941" s="36"/>
      <c r="AT941" s="36"/>
      <c r="AU941" s="36"/>
      <c r="AV941" s="36"/>
      <c r="AW941" s="37"/>
      <c r="AX941" s="41" t="s">
        <v>272</v>
      </c>
      <c r="AY941" s="36"/>
      <c r="AZ941" s="36"/>
      <c r="BA941" s="36"/>
      <c r="BB941" s="36"/>
      <c r="BC941" s="36"/>
      <c r="BD941" s="36"/>
      <c r="BE941" s="36"/>
      <c r="BF941" s="36"/>
      <c r="BG941" s="36"/>
      <c r="BH941" s="37"/>
      <c r="BI941" s="41" t="s">
        <v>265</v>
      </c>
      <c r="BJ941" s="37"/>
    </row>
    <row r="942" spans="1:62" ht="14.25" customHeight="1" x14ac:dyDescent="0.25">
      <c r="A942" s="35">
        <v>0</v>
      </c>
      <c r="B942" s="36"/>
      <c r="C942" s="36"/>
      <c r="D942" s="37"/>
      <c r="E942" s="35">
        <v>0</v>
      </c>
      <c r="F942" s="36"/>
      <c r="G942" s="36"/>
      <c r="H942" s="36"/>
      <c r="I942" s="36"/>
      <c r="J942" s="37"/>
      <c r="K942" s="35">
        <v>0</v>
      </c>
      <c r="L942" s="36"/>
      <c r="M942" s="36"/>
      <c r="N942" s="36"/>
      <c r="O942" s="36"/>
      <c r="P942" s="36"/>
      <c r="Q942" s="36"/>
      <c r="R942" s="36"/>
      <c r="S942" s="37"/>
      <c r="T942" s="45">
        <v>5405</v>
      </c>
      <c r="U942" s="36"/>
      <c r="V942" s="36"/>
      <c r="W942" s="36"/>
      <c r="X942" s="36"/>
      <c r="Y942" s="36"/>
      <c r="Z942" s="36"/>
      <c r="AA942" s="37"/>
      <c r="AB942" s="35">
        <v>3058.49</v>
      </c>
      <c r="AC942" s="36"/>
      <c r="AD942" s="36"/>
      <c r="AE942" s="36"/>
      <c r="AF942" s="36"/>
      <c r="AG942" s="37"/>
      <c r="AH942" s="35">
        <v>19568.82</v>
      </c>
      <c r="AI942" s="36"/>
      <c r="AJ942" s="36"/>
      <c r="AK942" s="36"/>
      <c r="AL942" s="36"/>
      <c r="AM942" s="36"/>
      <c r="AN942" s="36"/>
      <c r="AO942" s="37"/>
      <c r="AP942" s="35">
        <v>0</v>
      </c>
      <c r="AQ942" s="36"/>
      <c r="AR942" s="36"/>
      <c r="AS942" s="36"/>
      <c r="AT942" s="36"/>
      <c r="AU942" s="36"/>
      <c r="AV942" s="36"/>
      <c r="AW942" s="37"/>
      <c r="AX942" s="35">
        <v>0</v>
      </c>
      <c r="AY942" s="36"/>
      <c r="AZ942" s="36"/>
      <c r="BA942" s="36"/>
      <c r="BB942" s="36"/>
      <c r="BC942" s="36"/>
      <c r="BD942" s="36"/>
      <c r="BE942" s="36"/>
      <c r="BF942" s="36"/>
      <c r="BG942" s="36"/>
      <c r="BH942" s="37"/>
      <c r="BI942" s="35">
        <v>1.7672119248387277</v>
      </c>
      <c r="BJ942" s="37"/>
    </row>
    <row r="943" spans="1:62" x14ac:dyDescent="0.25">
      <c r="A943" s="42"/>
      <c r="B943" s="29"/>
      <c r="C943" s="42"/>
      <c r="D943" s="29"/>
      <c r="E943" s="42"/>
      <c r="F943" s="29"/>
      <c r="G943" s="29"/>
      <c r="H943" s="29"/>
      <c r="I943" s="29"/>
      <c r="J943" s="29"/>
      <c r="K943" s="42"/>
      <c r="L943" s="29"/>
      <c r="M943" s="29"/>
      <c r="N943" s="29"/>
      <c r="O943" s="29"/>
      <c r="P943" s="42"/>
      <c r="Q943" s="29"/>
      <c r="R943" s="29"/>
      <c r="S943" s="29"/>
      <c r="T943" s="42"/>
      <c r="U943" s="29"/>
      <c r="V943" s="29"/>
      <c r="W943" s="29"/>
      <c r="X943" s="42"/>
      <c r="Y943" s="29"/>
      <c r="Z943" s="29"/>
      <c r="AA943" s="29"/>
      <c r="AB943" s="42"/>
      <c r="AC943" s="29"/>
      <c r="AD943" s="29"/>
      <c r="AE943" s="29"/>
      <c r="AF943" s="29"/>
      <c r="AG943" s="17"/>
      <c r="AH943" s="42"/>
      <c r="AI943" s="29"/>
      <c r="AJ943" s="29"/>
      <c r="AK943" s="29"/>
      <c r="AL943" s="29"/>
      <c r="AM943" s="29"/>
      <c r="AN943" s="42"/>
      <c r="AO943" s="29"/>
      <c r="AP943" s="42"/>
      <c r="AQ943" s="29"/>
      <c r="AR943" s="29"/>
      <c r="AS943" s="42"/>
      <c r="AT943" s="29"/>
      <c r="AU943" s="29"/>
      <c r="AV943" s="29"/>
      <c r="AW943" s="29"/>
      <c r="AX943" s="42"/>
      <c r="AY943" s="29"/>
      <c r="AZ943" s="29"/>
      <c r="BA943" s="42"/>
      <c r="BB943" s="29"/>
      <c r="BC943" s="29"/>
      <c r="BD943" s="29"/>
      <c r="BE943" s="29"/>
      <c r="BF943" s="29"/>
      <c r="BG943" s="29"/>
      <c r="BH943" s="29"/>
      <c r="BI943" s="42"/>
      <c r="BJ943" s="29"/>
    </row>
    <row r="944" spans="1:62" ht="14.1" customHeight="1" x14ac:dyDescent="0.25">
      <c r="A944" s="41" t="s">
        <v>185</v>
      </c>
      <c r="B944" s="36"/>
      <c r="C944" s="36"/>
      <c r="D944" s="36"/>
      <c r="E944" s="36"/>
      <c r="F944" s="36"/>
      <c r="G944" s="36"/>
      <c r="H944" s="37"/>
      <c r="I944" s="41" t="s">
        <v>271</v>
      </c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7"/>
      <c r="V944" s="41" t="s">
        <v>270</v>
      </c>
      <c r="W944" s="36"/>
      <c r="X944" s="36"/>
      <c r="Y944" s="36"/>
      <c r="Z944" s="36"/>
      <c r="AA944" s="36"/>
      <c r="AB944" s="36"/>
      <c r="AC944" s="36"/>
      <c r="AD944" s="36"/>
      <c r="AE944" s="36"/>
      <c r="AF944" s="36"/>
      <c r="AG944" s="36"/>
      <c r="AH944" s="36"/>
      <c r="AI944" s="36"/>
      <c r="AJ944" s="36"/>
      <c r="AK944" s="37"/>
      <c r="AL944" s="41" t="s">
        <v>269</v>
      </c>
      <c r="AM944" s="36"/>
      <c r="AN944" s="36"/>
      <c r="AO944" s="36"/>
      <c r="AP944" s="36"/>
      <c r="AQ944" s="36"/>
      <c r="AR944" s="36"/>
      <c r="AS944" s="36"/>
      <c r="AT944" s="36"/>
      <c r="AU944" s="36"/>
      <c r="AV944" s="36"/>
      <c r="AW944" s="36"/>
      <c r="AX944" s="36"/>
      <c r="AY944" s="37"/>
      <c r="AZ944" s="41" t="s">
        <v>152</v>
      </c>
      <c r="BA944" s="36"/>
      <c r="BB944" s="36"/>
      <c r="BC944" s="36"/>
      <c r="BD944" s="36"/>
      <c r="BE944" s="36"/>
      <c r="BF944" s="36"/>
      <c r="BG944" s="36"/>
      <c r="BH944" s="36"/>
      <c r="BI944" s="36"/>
      <c r="BJ944" s="37"/>
    </row>
    <row r="945" spans="1:62" ht="14.1" customHeight="1" x14ac:dyDescent="0.25">
      <c r="A945" s="45" t="s">
        <v>158</v>
      </c>
      <c r="B945" s="36"/>
      <c r="C945" s="36"/>
      <c r="D945" s="36"/>
      <c r="E945" s="36"/>
      <c r="F945" s="36"/>
      <c r="G945" s="36"/>
      <c r="H945" s="37"/>
      <c r="I945" s="35">
        <v>3058.49</v>
      </c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7"/>
      <c r="V945" s="35">
        <v>0</v>
      </c>
      <c r="W945" s="36"/>
      <c r="X945" s="36"/>
      <c r="Y945" s="36"/>
      <c r="Z945" s="36"/>
      <c r="AA945" s="36"/>
      <c r="AB945" s="36"/>
      <c r="AC945" s="36"/>
      <c r="AD945" s="36"/>
      <c r="AE945" s="36"/>
      <c r="AF945" s="36"/>
      <c r="AG945" s="36"/>
      <c r="AH945" s="36"/>
      <c r="AI945" s="36"/>
      <c r="AJ945" s="36"/>
      <c r="AK945" s="37"/>
      <c r="AL945" s="46">
        <v>1</v>
      </c>
      <c r="AM945" s="36"/>
      <c r="AN945" s="36"/>
      <c r="AO945" s="36"/>
      <c r="AP945" s="36"/>
      <c r="AQ945" s="36"/>
      <c r="AR945" s="36"/>
      <c r="AS945" s="36"/>
      <c r="AT945" s="36"/>
      <c r="AU945" s="36"/>
      <c r="AV945" s="36"/>
      <c r="AW945" s="36"/>
      <c r="AX945" s="36"/>
      <c r="AY945" s="37"/>
      <c r="AZ945" s="35">
        <v>19568.82</v>
      </c>
      <c r="BA945" s="36"/>
      <c r="BB945" s="36"/>
      <c r="BC945" s="36"/>
      <c r="BD945" s="36"/>
      <c r="BE945" s="36"/>
      <c r="BF945" s="36"/>
      <c r="BG945" s="36"/>
      <c r="BH945" s="36"/>
      <c r="BI945" s="36"/>
      <c r="BJ945" s="37"/>
    </row>
    <row r="946" spans="1:62" ht="0.45" customHeight="1" x14ac:dyDescent="0.25"/>
    <row r="947" spans="1:62" ht="6" customHeight="1" x14ac:dyDescent="0.25">
      <c r="A947" s="50"/>
      <c r="B947" s="37"/>
      <c r="C947" s="50"/>
      <c r="D947" s="36"/>
      <c r="E947" s="36"/>
      <c r="F947" s="36"/>
      <c r="G947" s="36"/>
      <c r="H947" s="36"/>
      <c r="I947" s="36"/>
      <c r="J947" s="37"/>
      <c r="K947" s="50"/>
      <c r="L947" s="36"/>
      <c r="M947" s="36"/>
      <c r="N947" s="36"/>
      <c r="O947" s="36"/>
      <c r="P947" s="36"/>
      <c r="Q947" s="36"/>
      <c r="R947" s="36"/>
      <c r="S947" s="37"/>
      <c r="T947" s="50"/>
      <c r="U947" s="36"/>
      <c r="V947" s="36"/>
      <c r="W947" s="36"/>
      <c r="X947" s="36"/>
      <c r="Y947" s="36"/>
      <c r="Z947" s="36"/>
      <c r="AA947" s="37"/>
      <c r="AB947" s="50"/>
      <c r="AC947" s="36"/>
      <c r="AD947" s="36"/>
      <c r="AE947" s="36"/>
      <c r="AF947" s="36"/>
      <c r="AG947" s="37"/>
      <c r="AH947" s="50"/>
      <c r="AI947" s="36"/>
      <c r="AJ947" s="36"/>
      <c r="AK947" s="36"/>
      <c r="AL947" s="36"/>
      <c r="AM947" s="36"/>
      <c r="AN947" s="36"/>
      <c r="AO947" s="37"/>
      <c r="AP947" s="50"/>
      <c r="AQ947" s="36"/>
      <c r="AR947" s="36"/>
      <c r="AS947" s="36"/>
      <c r="AT947" s="36"/>
      <c r="AU947" s="36"/>
      <c r="AV947" s="36"/>
      <c r="AW947" s="37"/>
      <c r="AX947" s="50"/>
      <c r="AY947" s="36"/>
      <c r="AZ947" s="36"/>
      <c r="BA947" s="36"/>
      <c r="BB947" s="36"/>
      <c r="BC947" s="36"/>
      <c r="BD947" s="36"/>
      <c r="BE947" s="36"/>
      <c r="BF947" s="36"/>
      <c r="BG947" s="36"/>
      <c r="BH947" s="36"/>
      <c r="BI947" s="36"/>
      <c r="BJ947" s="37"/>
    </row>
    <row r="948" spans="1:62" ht="16.95" customHeight="1" x14ac:dyDescent="0.25">
      <c r="A948" s="52"/>
      <c r="B948" s="37"/>
      <c r="C948" s="51" t="s">
        <v>36</v>
      </c>
      <c r="D948" s="36"/>
      <c r="E948" s="36"/>
      <c r="F948" s="36"/>
      <c r="G948" s="36"/>
      <c r="H948" s="36"/>
      <c r="I948" s="36"/>
      <c r="J948" s="37"/>
      <c r="K948" s="51" t="s">
        <v>292</v>
      </c>
      <c r="L948" s="36"/>
      <c r="M948" s="36"/>
      <c r="N948" s="36"/>
      <c r="O948" s="36"/>
      <c r="P948" s="36"/>
      <c r="Q948" s="36"/>
      <c r="R948" s="36"/>
      <c r="S948" s="37"/>
      <c r="T948" s="51" t="s">
        <v>42</v>
      </c>
      <c r="U948" s="36"/>
      <c r="V948" s="36"/>
      <c r="W948" s="36"/>
      <c r="X948" s="36"/>
      <c r="Y948" s="36"/>
      <c r="Z948" s="36"/>
      <c r="AA948" s="37"/>
      <c r="AB948" s="51" t="s">
        <v>43</v>
      </c>
      <c r="AC948" s="36"/>
      <c r="AD948" s="36"/>
      <c r="AE948" s="36"/>
      <c r="AF948" s="36"/>
      <c r="AG948" s="37"/>
      <c r="AH948" s="51" t="s">
        <v>291</v>
      </c>
      <c r="AI948" s="36"/>
      <c r="AJ948" s="36"/>
      <c r="AK948" s="36"/>
      <c r="AL948" s="36"/>
      <c r="AM948" s="36"/>
      <c r="AN948" s="36"/>
      <c r="AO948" s="37"/>
      <c r="AP948" s="51" t="s">
        <v>290</v>
      </c>
      <c r="AQ948" s="36"/>
      <c r="AR948" s="36"/>
      <c r="AS948" s="36"/>
      <c r="AT948" s="36"/>
      <c r="AU948" s="36"/>
      <c r="AV948" s="36"/>
      <c r="AW948" s="37"/>
      <c r="AX948" s="51" t="s">
        <v>47</v>
      </c>
      <c r="AY948" s="36"/>
      <c r="AZ948" s="37"/>
      <c r="BA948" s="51" t="s">
        <v>289</v>
      </c>
      <c r="BB948" s="36"/>
      <c r="BC948" s="36"/>
      <c r="BD948" s="36"/>
      <c r="BE948" s="36"/>
      <c r="BF948" s="36"/>
      <c r="BG948" s="36"/>
      <c r="BH948" s="37"/>
      <c r="BI948" s="51" t="s">
        <v>288</v>
      </c>
      <c r="BJ948" s="37"/>
    </row>
    <row r="949" spans="1:62" ht="14.25" customHeight="1" x14ac:dyDescent="0.25">
      <c r="A949" s="50"/>
      <c r="B949" s="37"/>
      <c r="C949" s="45" t="s">
        <v>287</v>
      </c>
      <c r="D949" s="36"/>
      <c r="E949" s="36"/>
      <c r="F949" s="36"/>
      <c r="G949" s="36"/>
      <c r="H949" s="36"/>
      <c r="I949" s="36"/>
      <c r="J949" s="37"/>
      <c r="K949" s="45">
        <v>22</v>
      </c>
      <c r="L949" s="36"/>
      <c r="M949" s="36"/>
      <c r="N949" s="36"/>
      <c r="O949" s="36"/>
      <c r="P949" s="36"/>
      <c r="Q949" s="36"/>
      <c r="R949" s="36"/>
      <c r="S949" s="37"/>
      <c r="T949" s="45" t="s">
        <v>75</v>
      </c>
      <c r="U949" s="36"/>
      <c r="V949" s="36"/>
      <c r="W949" s="36"/>
      <c r="X949" s="36"/>
      <c r="Y949" s="36"/>
      <c r="Z949" s="36"/>
      <c r="AA949" s="37"/>
      <c r="AB949" s="45">
        <v>727980</v>
      </c>
      <c r="AC949" s="36"/>
      <c r="AD949" s="36"/>
      <c r="AE949" s="36"/>
      <c r="AF949" s="36"/>
      <c r="AG949" s="37"/>
      <c r="AH949" s="45" t="s">
        <v>391</v>
      </c>
      <c r="AI949" s="36"/>
      <c r="AJ949" s="36"/>
      <c r="AK949" s="36"/>
      <c r="AL949" s="36"/>
      <c r="AM949" s="36"/>
      <c r="AN949" s="36"/>
      <c r="AO949" s="37"/>
      <c r="AP949" s="45" t="s">
        <v>404</v>
      </c>
      <c r="AQ949" s="36"/>
      <c r="AR949" s="36"/>
      <c r="AS949" s="36"/>
      <c r="AT949" s="36"/>
      <c r="AU949" s="36"/>
      <c r="AV949" s="36"/>
      <c r="AW949" s="37"/>
      <c r="AX949" s="45" t="s">
        <v>403</v>
      </c>
      <c r="AY949" s="36"/>
      <c r="AZ949" s="37"/>
      <c r="BA949" s="45">
        <v>2.25</v>
      </c>
      <c r="BB949" s="36"/>
      <c r="BC949" s="36"/>
      <c r="BD949" s="36"/>
      <c r="BE949" s="36"/>
      <c r="BF949" s="36"/>
      <c r="BG949" s="36"/>
      <c r="BH949" s="37"/>
      <c r="BI949" s="45">
        <v>3.75</v>
      </c>
      <c r="BJ949" s="37"/>
    </row>
    <row r="950" spans="1:62" ht="3.75" customHeight="1" x14ac:dyDescent="0.25">
      <c r="A950" s="50"/>
      <c r="B950" s="37"/>
      <c r="C950" s="50"/>
      <c r="D950" s="36"/>
      <c r="E950" s="36"/>
      <c r="F950" s="36"/>
      <c r="G950" s="36"/>
      <c r="H950" s="36"/>
      <c r="I950" s="36"/>
      <c r="J950" s="37"/>
      <c r="K950" s="50"/>
      <c r="L950" s="36"/>
      <c r="M950" s="36"/>
      <c r="N950" s="36"/>
      <c r="O950" s="36"/>
      <c r="P950" s="36"/>
      <c r="Q950" s="36"/>
      <c r="R950" s="36"/>
      <c r="S950" s="37"/>
      <c r="T950" s="50"/>
      <c r="U950" s="36"/>
      <c r="V950" s="36"/>
      <c r="W950" s="36"/>
      <c r="X950" s="36"/>
      <c r="Y950" s="36"/>
      <c r="Z950" s="36"/>
      <c r="AA950" s="37"/>
      <c r="AB950" s="50"/>
      <c r="AC950" s="36"/>
      <c r="AD950" s="36"/>
      <c r="AE950" s="36"/>
      <c r="AF950" s="36"/>
      <c r="AG950" s="37"/>
      <c r="AH950" s="50"/>
      <c r="AI950" s="36"/>
      <c r="AJ950" s="36"/>
      <c r="AK950" s="36"/>
      <c r="AL950" s="36"/>
      <c r="AM950" s="36"/>
      <c r="AN950" s="36"/>
      <c r="AO950" s="37"/>
      <c r="AP950" s="50"/>
      <c r="AQ950" s="36"/>
      <c r="AR950" s="36"/>
      <c r="AS950" s="36"/>
      <c r="AT950" s="36"/>
      <c r="AU950" s="36"/>
      <c r="AV950" s="36"/>
      <c r="AW950" s="37"/>
      <c r="AX950" s="50"/>
      <c r="AY950" s="36"/>
      <c r="AZ950" s="36"/>
      <c r="BA950" s="36"/>
      <c r="BB950" s="36"/>
      <c r="BC950" s="36"/>
      <c r="BD950" s="36"/>
      <c r="BE950" s="36"/>
      <c r="BF950" s="36"/>
      <c r="BG950" s="36"/>
      <c r="BH950" s="36"/>
      <c r="BI950" s="36"/>
      <c r="BJ950" s="37"/>
    </row>
    <row r="951" spans="1:62" x14ac:dyDescent="0.25">
      <c r="A951" s="41" t="s">
        <v>39</v>
      </c>
      <c r="B951" s="37"/>
      <c r="C951" s="41" t="s">
        <v>41</v>
      </c>
      <c r="D951" s="37"/>
      <c r="E951" s="41" t="s">
        <v>11</v>
      </c>
      <c r="F951" s="36"/>
      <c r="G951" s="36"/>
      <c r="H951" s="36"/>
      <c r="I951" s="36"/>
      <c r="J951" s="37"/>
      <c r="K951" s="41" t="s">
        <v>283</v>
      </c>
      <c r="L951" s="36"/>
      <c r="M951" s="36"/>
      <c r="N951" s="36"/>
      <c r="O951" s="37"/>
      <c r="P951" s="41" t="s">
        <v>38</v>
      </c>
      <c r="Q951" s="36"/>
      <c r="R951" s="36"/>
      <c r="S951" s="37"/>
      <c r="T951" s="41" t="s">
        <v>44</v>
      </c>
      <c r="U951" s="36"/>
      <c r="V951" s="36"/>
      <c r="W951" s="37"/>
      <c r="X951" s="41" t="s">
        <v>45</v>
      </c>
      <c r="Y951" s="36"/>
      <c r="Z951" s="36"/>
      <c r="AA951" s="37"/>
      <c r="AB951" s="41" t="s">
        <v>46</v>
      </c>
      <c r="AC951" s="36"/>
      <c r="AD951" s="36"/>
      <c r="AE951" s="36"/>
      <c r="AF951" s="37"/>
      <c r="AG951" s="16" t="s">
        <v>47</v>
      </c>
      <c r="AH951" s="41" t="s">
        <v>266</v>
      </c>
      <c r="AI951" s="36"/>
      <c r="AJ951" s="36"/>
      <c r="AK951" s="36"/>
      <c r="AL951" s="36"/>
      <c r="AM951" s="37"/>
      <c r="AN951" s="41" t="s">
        <v>49</v>
      </c>
      <c r="AO951" s="37"/>
      <c r="AP951" s="41" t="s">
        <v>50</v>
      </c>
      <c r="AQ951" s="36"/>
      <c r="AR951" s="37"/>
      <c r="AS951" s="41" t="s">
        <v>265</v>
      </c>
      <c r="AT951" s="36"/>
      <c r="AU951" s="36"/>
      <c r="AV951" s="36"/>
      <c r="AW951" s="37"/>
      <c r="AX951" s="41" t="s">
        <v>264</v>
      </c>
      <c r="AY951" s="36"/>
      <c r="AZ951" s="37"/>
      <c r="BA951" s="41" t="s">
        <v>51</v>
      </c>
      <c r="BB951" s="36"/>
      <c r="BC951" s="36"/>
      <c r="BD951" s="36"/>
      <c r="BE951" s="36"/>
      <c r="BF951" s="36"/>
      <c r="BG951" s="36"/>
      <c r="BH951" s="37"/>
      <c r="BI951" s="41" t="s">
        <v>52</v>
      </c>
      <c r="BJ951" s="37"/>
    </row>
    <row r="952" spans="1:62" x14ac:dyDescent="0.25">
      <c r="A952" s="49">
        <v>44873.39225694444</v>
      </c>
      <c r="B952" s="37"/>
      <c r="C952" s="45">
        <v>23104</v>
      </c>
      <c r="D952" s="37"/>
      <c r="E952" s="45" t="s">
        <v>17</v>
      </c>
      <c r="F952" s="36"/>
      <c r="G952" s="36"/>
      <c r="H952" s="36"/>
      <c r="I952" s="36"/>
      <c r="J952" s="37"/>
      <c r="K952" s="45"/>
      <c r="L952" s="36"/>
      <c r="M952" s="36"/>
      <c r="N952" s="36"/>
      <c r="O952" s="37"/>
      <c r="P952" s="45"/>
      <c r="Q952" s="36"/>
      <c r="R952" s="36"/>
      <c r="S952" s="37"/>
      <c r="T952" s="40">
        <v>513280</v>
      </c>
      <c r="U952" s="36"/>
      <c r="V952" s="36"/>
      <c r="W952" s="37"/>
      <c r="X952" s="45">
        <v>772</v>
      </c>
      <c r="Y952" s="36"/>
      <c r="Z952" s="36"/>
      <c r="AA952" s="37"/>
      <c r="AB952" s="45">
        <v>1</v>
      </c>
      <c r="AC952" s="36"/>
      <c r="AD952" s="36"/>
      <c r="AE952" s="36"/>
      <c r="AF952" s="37"/>
      <c r="AG952" s="15" t="s">
        <v>54</v>
      </c>
      <c r="AH952" s="35">
        <v>322.36</v>
      </c>
      <c r="AI952" s="36"/>
      <c r="AJ952" s="36"/>
      <c r="AK952" s="36"/>
      <c r="AL952" s="36"/>
      <c r="AM952" s="37"/>
      <c r="AN952" s="47">
        <v>5.96</v>
      </c>
      <c r="AO952" s="37"/>
      <c r="AP952" s="35">
        <v>1921.27</v>
      </c>
      <c r="AQ952" s="36"/>
      <c r="AR952" s="37"/>
      <c r="AS952" s="35">
        <v>2.3948380692393001</v>
      </c>
      <c r="AT952" s="36"/>
      <c r="AU952" s="36"/>
      <c r="AV952" s="36"/>
      <c r="AW952" s="37"/>
      <c r="AX952" s="35">
        <v>2.4886917098445598</v>
      </c>
      <c r="AY952" s="36"/>
      <c r="AZ952" s="37"/>
      <c r="BA952" s="48">
        <v>44886</v>
      </c>
      <c r="BB952" s="36"/>
      <c r="BC952" s="36"/>
      <c r="BD952" s="36"/>
      <c r="BE952" s="36"/>
      <c r="BF952" s="36"/>
      <c r="BG952" s="36"/>
      <c r="BH952" s="37"/>
      <c r="BI952" s="45" t="s">
        <v>185</v>
      </c>
      <c r="BJ952" s="37"/>
    </row>
    <row r="953" spans="1:62" x14ac:dyDescent="0.25">
      <c r="A953" s="49">
        <v>44883.702152777776</v>
      </c>
      <c r="B953" s="37"/>
      <c r="C953" s="45">
        <v>23104</v>
      </c>
      <c r="D953" s="37"/>
      <c r="E953" s="45" t="s">
        <v>17</v>
      </c>
      <c r="F953" s="36"/>
      <c r="G953" s="36"/>
      <c r="H953" s="36"/>
      <c r="I953" s="36"/>
      <c r="J953" s="37"/>
      <c r="K953" s="45"/>
      <c r="L953" s="36"/>
      <c r="M953" s="36"/>
      <c r="N953" s="36"/>
      <c r="O953" s="37"/>
      <c r="P953" s="45"/>
      <c r="Q953" s="36"/>
      <c r="R953" s="36"/>
      <c r="S953" s="37"/>
      <c r="T953" s="40">
        <v>513281</v>
      </c>
      <c r="U953" s="36"/>
      <c r="V953" s="36"/>
      <c r="W953" s="37"/>
      <c r="X953" s="45">
        <v>1</v>
      </c>
      <c r="Y953" s="36"/>
      <c r="Z953" s="36"/>
      <c r="AA953" s="37"/>
      <c r="AB953" s="45">
        <v>1</v>
      </c>
      <c r="AC953" s="36"/>
      <c r="AD953" s="36"/>
      <c r="AE953" s="36"/>
      <c r="AF953" s="37"/>
      <c r="AG953" s="15" t="s">
        <v>54</v>
      </c>
      <c r="AH953" s="35">
        <v>0.35</v>
      </c>
      <c r="AI953" s="36"/>
      <c r="AJ953" s="36"/>
      <c r="AK953" s="36"/>
      <c r="AL953" s="36"/>
      <c r="AM953" s="37"/>
      <c r="AN953" s="47">
        <v>6.09</v>
      </c>
      <c r="AO953" s="37"/>
      <c r="AP953" s="35">
        <v>2.13</v>
      </c>
      <c r="AQ953" s="36"/>
      <c r="AR953" s="37"/>
      <c r="AS953" s="35">
        <v>2.8571428571428004</v>
      </c>
      <c r="AT953" s="36"/>
      <c r="AU953" s="36"/>
      <c r="AV953" s="36"/>
      <c r="AW953" s="37"/>
      <c r="AX953" s="35">
        <v>2.13</v>
      </c>
      <c r="AY953" s="36"/>
      <c r="AZ953" s="37"/>
      <c r="BA953" s="48">
        <v>44893</v>
      </c>
      <c r="BB953" s="36"/>
      <c r="BC953" s="36"/>
      <c r="BD953" s="36"/>
      <c r="BE953" s="36"/>
      <c r="BF953" s="36"/>
      <c r="BG953" s="36"/>
      <c r="BH953" s="37"/>
      <c r="BI953" s="45" t="s">
        <v>185</v>
      </c>
      <c r="BJ953" s="37"/>
    </row>
    <row r="954" spans="1:62" x14ac:dyDescent="0.25">
      <c r="A954" s="49">
        <v>44893.390289351853</v>
      </c>
      <c r="B954" s="37"/>
      <c r="C954" s="45">
        <v>23104</v>
      </c>
      <c r="D954" s="37"/>
      <c r="E954" s="45" t="s">
        <v>17</v>
      </c>
      <c r="F954" s="36"/>
      <c r="G954" s="36"/>
      <c r="H954" s="36"/>
      <c r="I954" s="36"/>
      <c r="J954" s="37"/>
      <c r="K954" s="45"/>
      <c r="L954" s="36"/>
      <c r="M954" s="36"/>
      <c r="N954" s="36"/>
      <c r="O954" s="37"/>
      <c r="P954" s="45"/>
      <c r="Q954" s="36"/>
      <c r="R954" s="36"/>
      <c r="S954" s="37"/>
      <c r="T954" s="40">
        <v>513899</v>
      </c>
      <c r="U954" s="36"/>
      <c r="V954" s="36"/>
      <c r="W954" s="37"/>
      <c r="X954" s="45">
        <v>618</v>
      </c>
      <c r="Y954" s="36"/>
      <c r="Z954" s="36"/>
      <c r="AA954" s="37"/>
      <c r="AB954" s="45">
        <v>1</v>
      </c>
      <c r="AC954" s="36"/>
      <c r="AD954" s="36"/>
      <c r="AE954" s="36"/>
      <c r="AF954" s="37"/>
      <c r="AG954" s="15" t="s">
        <v>54</v>
      </c>
      <c r="AH954" s="35">
        <v>243.51</v>
      </c>
      <c r="AI954" s="36"/>
      <c r="AJ954" s="36"/>
      <c r="AK954" s="36"/>
      <c r="AL954" s="36"/>
      <c r="AM954" s="37"/>
      <c r="AN954" s="47">
        <v>6.09</v>
      </c>
      <c r="AO954" s="37"/>
      <c r="AP954" s="35">
        <v>1482.98</v>
      </c>
      <c r="AQ954" s="36"/>
      <c r="AR954" s="37"/>
      <c r="AS954" s="35">
        <v>2.5378834544781999</v>
      </c>
      <c r="AT954" s="36"/>
      <c r="AU954" s="36"/>
      <c r="AV954" s="36"/>
      <c r="AW954" s="37"/>
      <c r="AX954" s="35">
        <v>2.3996440129449836</v>
      </c>
      <c r="AY954" s="36"/>
      <c r="AZ954" s="37"/>
      <c r="BA954" s="48">
        <v>44900</v>
      </c>
      <c r="BB954" s="36"/>
      <c r="BC954" s="36"/>
      <c r="BD954" s="36"/>
      <c r="BE954" s="36"/>
      <c r="BF954" s="36"/>
      <c r="BG954" s="36"/>
      <c r="BH954" s="37"/>
      <c r="BI954" s="45" t="s">
        <v>185</v>
      </c>
      <c r="BJ954" s="37"/>
    </row>
    <row r="955" spans="1:62" ht="15" customHeight="1" x14ac:dyDescent="0.25">
      <c r="A955" s="41" t="s">
        <v>150</v>
      </c>
      <c r="B955" s="36"/>
      <c r="C955" s="36"/>
      <c r="D955" s="37"/>
      <c r="E955" s="41" t="s">
        <v>151</v>
      </c>
      <c r="F955" s="36"/>
      <c r="G955" s="36"/>
      <c r="H955" s="36"/>
      <c r="I955" s="36"/>
      <c r="J955" s="37"/>
      <c r="K955" s="41" t="s">
        <v>154</v>
      </c>
      <c r="L955" s="36"/>
      <c r="M955" s="36"/>
      <c r="N955" s="36"/>
      <c r="O955" s="36"/>
      <c r="P955" s="36"/>
      <c r="Q955" s="36"/>
      <c r="R955" s="36"/>
      <c r="S955" s="37"/>
      <c r="T955" s="41" t="s">
        <v>267</v>
      </c>
      <c r="U955" s="36"/>
      <c r="V955" s="36"/>
      <c r="W955" s="36"/>
      <c r="X955" s="36"/>
      <c r="Y955" s="36"/>
      <c r="Z955" s="36"/>
      <c r="AA955" s="37"/>
      <c r="AB955" s="41" t="s">
        <v>275</v>
      </c>
      <c r="AC955" s="36"/>
      <c r="AD955" s="36"/>
      <c r="AE955" s="36"/>
      <c r="AF955" s="36"/>
      <c r="AG955" s="37"/>
      <c r="AH955" s="41" t="s">
        <v>274</v>
      </c>
      <c r="AI955" s="36"/>
      <c r="AJ955" s="36"/>
      <c r="AK955" s="36"/>
      <c r="AL955" s="36"/>
      <c r="AM955" s="36"/>
      <c r="AN955" s="36"/>
      <c r="AO955" s="37"/>
      <c r="AP955" s="41" t="s">
        <v>273</v>
      </c>
      <c r="AQ955" s="36"/>
      <c r="AR955" s="36"/>
      <c r="AS955" s="36"/>
      <c r="AT955" s="36"/>
      <c r="AU955" s="36"/>
      <c r="AV955" s="36"/>
      <c r="AW955" s="37"/>
      <c r="AX955" s="41" t="s">
        <v>272</v>
      </c>
      <c r="AY955" s="36"/>
      <c r="AZ955" s="36"/>
      <c r="BA955" s="36"/>
      <c r="BB955" s="36"/>
      <c r="BC955" s="36"/>
      <c r="BD955" s="36"/>
      <c r="BE955" s="36"/>
      <c r="BF955" s="36"/>
      <c r="BG955" s="36"/>
      <c r="BH955" s="37"/>
      <c r="BI955" s="41" t="s">
        <v>265</v>
      </c>
      <c r="BJ955" s="37"/>
    </row>
    <row r="956" spans="1:62" ht="14.25" customHeight="1" x14ac:dyDescent="0.25">
      <c r="A956" s="35">
        <v>1391</v>
      </c>
      <c r="B956" s="36"/>
      <c r="C956" s="36"/>
      <c r="D956" s="37"/>
      <c r="E956" s="35">
        <v>566.22</v>
      </c>
      <c r="F956" s="36"/>
      <c r="G956" s="36"/>
      <c r="H956" s="36"/>
      <c r="I956" s="36"/>
      <c r="J956" s="37"/>
      <c r="K956" s="35">
        <v>3406.38</v>
      </c>
      <c r="L956" s="36"/>
      <c r="M956" s="36"/>
      <c r="N956" s="36"/>
      <c r="O956" s="36"/>
      <c r="P956" s="36"/>
      <c r="Q956" s="36"/>
      <c r="R956" s="36"/>
      <c r="S956" s="37"/>
      <c r="T956" s="45">
        <v>1391</v>
      </c>
      <c r="U956" s="36"/>
      <c r="V956" s="36"/>
      <c r="W956" s="36"/>
      <c r="X956" s="36"/>
      <c r="Y956" s="36"/>
      <c r="Z956" s="36"/>
      <c r="AA956" s="37"/>
      <c r="AB956" s="35">
        <v>566.22</v>
      </c>
      <c r="AC956" s="36"/>
      <c r="AD956" s="36"/>
      <c r="AE956" s="36"/>
      <c r="AF956" s="36"/>
      <c r="AG956" s="37"/>
      <c r="AH956" s="35">
        <v>3406.38</v>
      </c>
      <c r="AI956" s="36"/>
      <c r="AJ956" s="36"/>
      <c r="AK956" s="36"/>
      <c r="AL956" s="36"/>
      <c r="AM956" s="36"/>
      <c r="AN956" s="36"/>
      <c r="AO956" s="37"/>
      <c r="AP956" s="35">
        <v>2.4488713156002877</v>
      </c>
      <c r="AQ956" s="36"/>
      <c r="AR956" s="36"/>
      <c r="AS956" s="36"/>
      <c r="AT956" s="36"/>
      <c r="AU956" s="36"/>
      <c r="AV956" s="36"/>
      <c r="AW956" s="37"/>
      <c r="AX956" s="35">
        <v>2.4566422945144994</v>
      </c>
      <c r="AY956" s="36"/>
      <c r="AZ956" s="36"/>
      <c r="BA956" s="36"/>
      <c r="BB956" s="36"/>
      <c r="BC956" s="36"/>
      <c r="BD956" s="36"/>
      <c r="BE956" s="36"/>
      <c r="BF956" s="36"/>
      <c r="BG956" s="36"/>
      <c r="BH956" s="37"/>
      <c r="BI956" s="35">
        <v>2.4566422945144994</v>
      </c>
      <c r="BJ956" s="37"/>
    </row>
    <row r="957" spans="1:62" x14ac:dyDescent="0.25">
      <c r="A957" s="42"/>
      <c r="B957" s="29"/>
      <c r="C957" s="42"/>
      <c r="D957" s="29"/>
      <c r="E957" s="42"/>
      <c r="F957" s="29"/>
      <c r="G957" s="29"/>
      <c r="H957" s="29"/>
      <c r="I957" s="29"/>
      <c r="J957" s="29"/>
      <c r="K957" s="42"/>
      <c r="L957" s="29"/>
      <c r="M957" s="29"/>
      <c r="N957" s="29"/>
      <c r="O957" s="29"/>
      <c r="P957" s="42"/>
      <c r="Q957" s="29"/>
      <c r="R957" s="29"/>
      <c r="S957" s="29"/>
      <c r="T957" s="42"/>
      <c r="U957" s="29"/>
      <c r="V957" s="29"/>
      <c r="W957" s="29"/>
      <c r="X957" s="42"/>
      <c r="Y957" s="29"/>
      <c r="Z957" s="29"/>
      <c r="AA957" s="29"/>
      <c r="AB957" s="42"/>
      <c r="AC957" s="29"/>
      <c r="AD957" s="29"/>
      <c r="AE957" s="29"/>
      <c r="AF957" s="29"/>
      <c r="AG957" s="17"/>
      <c r="AH957" s="42"/>
      <c r="AI957" s="29"/>
      <c r="AJ957" s="29"/>
      <c r="AK957" s="29"/>
      <c r="AL957" s="29"/>
      <c r="AM957" s="29"/>
      <c r="AN957" s="42"/>
      <c r="AO957" s="29"/>
      <c r="AP957" s="42"/>
      <c r="AQ957" s="29"/>
      <c r="AR957" s="29"/>
      <c r="AS957" s="42"/>
      <c r="AT957" s="29"/>
      <c r="AU957" s="29"/>
      <c r="AV957" s="29"/>
      <c r="AW957" s="29"/>
      <c r="AX957" s="42"/>
      <c r="AY957" s="29"/>
      <c r="AZ957" s="29"/>
      <c r="BA957" s="42"/>
      <c r="BB957" s="29"/>
      <c r="BC957" s="29"/>
      <c r="BD957" s="29"/>
      <c r="BE957" s="29"/>
      <c r="BF957" s="29"/>
      <c r="BG957" s="29"/>
      <c r="BH957" s="29"/>
      <c r="BI957" s="42"/>
      <c r="BJ957" s="29"/>
    </row>
    <row r="958" spans="1:62" ht="14.1" customHeight="1" x14ac:dyDescent="0.25">
      <c r="A958" s="41" t="s">
        <v>185</v>
      </c>
      <c r="B958" s="36"/>
      <c r="C958" s="36"/>
      <c r="D958" s="36"/>
      <c r="E958" s="36"/>
      <c r="F958" s="36"/>
      <c r="G958" s="36"/>
      <c r="H958" s="37"/>
      <c r="I958" s="41" t="s">
        <v>271</v>
      </c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7"/>
      <c r="V958" s="41" t="s">
        <v>270</v>
      </c>
      <c r="W958" s="36"/>
      <c r="X958" s="36"/>
      <c r="Y958" s="36"/>
      <c r="Z958" s="36"/>
      <c r="AA958" s="36"/>
      <c r="AB958" s="36"/>
      <c r="AC958" s="36"/>
      <c r="AD958" s="36"/>
      <c r="AE958" s="36"/>
      <c r="AF958" s="36"/>
      <c r="AG958" s="36"/>
      <c r="AH958" s="36"/>
      <c r="AI958" s="36"/>
      <c r="AJ958" s="36"/>
      <c r="AK958" s="37"/>
      <c r="AL958" s="41" t="s">
        <v>269</v>
      </c>
      <c r="AM958" s="36"/>
      <c r="AN958" s="36"/>
      <c r="AO958" s="36"/>
      <c r="AP958" s="36"/>
      <c r="AQ958" s="36"/>
      <c r="AR958" s="36"/>
      <c r="AS958" s="36"/>
      <c r="AT958" s="36"/>
      <c r="AU958" s="36"/>
      <c r="AV958" s="36"/>
      <c r="AW958" s="36"/>
      <c r="AX958" s="36"/>
      <c r="AY958" s="37"/>
      <c r="AZ958" s="41" t="s">
        <v>152</v>
      </c>
      <c r="BA958" s="36"/>
      <c r="BB958" s="36"/>
      <c r="BC958" s="36"/>
      <c r="BD958" s="36"/>
      <c r="BE958" s="36"/>
      <c r="BF958" s="36"/>
      <c r="BG958" s="36"/>
      <c r="BH958" s="36"/>
      <c r="BI958" s="36"/>
      <c r="BJ958" s="37"/>
    </row>
    <row r="959" spans="1:62" ht="14.1" customHeight="1" x14ac:dyDescent="0.25">
      <c r="A959" s="45" t="s">
        <v>158</v>
      </c>
      <c r="B959" s="36"/>
      <c r="C959" s="36"/>
      <c r="D959" s="36"/>
      <c r="E959" s="36"/>
      <c r="F959" s="36"/>
      <c r="G959" s="36"/>
      <c r="H959" s="37"/>
      <c r="I959" s="35">
        <v>566.22</v>
      </c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7"/>
      <c r="V959" s="35">
        <v>100</v>
      </c>
      <c r="W959" s="36"/>
      <c r="X959" s="36"/>
      <c r="Y959" s="36"/>
      <c r="Z959" s="36"/>
      <c r="AA959" s="36"/>
      <c r="AB959" s="36"/>
      <c r="AC959" s="36"/>
      <c r="AD959" s="36"/>
      <c r="AE959" s="36"/>
      <c r="AF959" s="36"/>
      <c r="AG959" s="36"/>
      <c r="AH959" s="36"/>
      <c r="AI959" s="36"/>
      <c r="AJ959" s="36"/>
      <c r="AK959" s="37"/>
      <c r="AL959" s="46">
        <v>1</v>
      </c>
      <c r="AM959" s="36"/>
      <c r="AN959" s="36"/>
      <c r="AO959" s="36"/>
      <c r="AP959" s="36"/>
      <c r="AQ959" s="36"/>
      <c r="AR959" s="36"/>
      <c r="AS959" s="36"/>
      <c r="AT959" s="36"/>
      <c r="AU959" s="36"/>
      <c r="AV959" s="36"/>
      <c r="AW959" s="36"/>
      <c r="AX959" s="36"/>
      <c r="AY959" s="37"/>
      <c r="AZ959" s="35">
        <v>3406.38</v>
      </c>
      <c r="BA959" s="36"/>
      <c r="BB959" s="36"/>
      <c r="BC959" s="36"/>
      <c r="BD959" s="36"/>
      <c r="BE959" s="36"/>
      <c r="BF959" s="36"/>
      <c r="BG959" s="36"/>
      <c r="BH959" s="36"/>
      <c r="BI959" s="36"/>
      <c r="BJ959" s="37"/>
    </row>
    <row r="960" spans="1:62" ht="0.45" customHeight="1" x14ac:dyDescent="0.25"/>
    <row r="961" spans="1:62" ht="6" customHeight="1" x14ac:dyDescent="0.25">
      <c r="A961" s="50"/>
      <c r="B961" s="37"/>
      <c r="C961" s="50"/>
      <c r="D961" s="36"/>
      <c r="E961" s="36"/>
      <c r="F961" s="36"/>
      <c r="G961" s="36"/>
      <c r="H961" s="36"/>
      <c r="I961" s="36"/>
      <c r="J961" s="37"/>
      <c r="K961" s="50"/>
      <c r="L961" s="36"/>
      <c r="M961" s="36"/>
      <c r="N961" s="36"/>
      <c r="O961" s="36"/>
      <c r="P961" s="36"/>
      <c r="Q961" s="36"/>
      <c r="R961" s="36"/>
      <c r="S961" s="37"/>
      <c r="T961" s="50"/>
      <c r="U961" s="36"/>
      <c r="V961" s="36"/>
      <c r="W961" s="36"/>
      <c r="X961" s="36"/>
      <c r="Y961" s="36"/>
      <c r="Z961" s="36"/>
      <c r="AA961" s="37"/>
      <c r="AB961" s="50"/>
      <c r="AC961" s="36"/>
      <c r="AD961" s="36"/>
      <c r="AE961" s="36"/>
      <c r="AF961" s="36"/>
      <c r="AG961" s="37"/>
      <c r="AH961" s="50"/>
      <c r="AI961" s="36"/>
      <c r="AJ961" s="36"/>
      <c r="AK961" s="36"/>
      <c r="AL961" s="36"/>
      <c r="AM961" s="36"/>
      <c r="AN961" s="36"/>
      <c r="AO961" s="37"/>
      <c r="AP961" s="50"/>
      <c r="AQ961" s="36"/>
      <c r="AR961" s="36"/>
      <c r="AS961" s="36"/>
      <c r="AT961" s="36"/>
      <c r="AU961" s="36"/>
      <c r="AV961" s="36"/>
      <c r="AW961" s="37"/>
      <c r="AX961" s="50"/>
      <c r="AY961" s="36"/>
      <c r="AZ961" s="36"/>
      <c r="BA961" s="36"/>
      <c r="BB961" s="36"/>
      <c r="BC961" s="36"/>
      <c r="BD961" s="36"/>
      <c r="BE961" s="36"/>
      <c r="BF961" s="36"/>
      <c r="BG961" s="36"/>
      <c r="BH961" s="36"/>
      <c r="BI961" s="36"/>
      <c r="BJ961" s="37"/>
    </row>
    <row r="962" spans="1:62" ht="16.95" customHeight="1" x14ac:dyDescent="0.25">
      <c r="A962" s="52"/>
      <c r="B962" s="37"/>
      <c r="C962" s="51" t="s">
        <v>36</v>
      </c>
      <c r="D962" s="36"/>
      <c r="E962" s="36"/>
      <c r="F962" s="36"/>
      <c r="G962" s="36"/>
      <c r="H962" s="36"/>
      <c r="I962" s="36"/>
      <c r="J962" s="37"/>
      <c r="K962" s="51" t="s">
        <v>292</v>
      </c>
      <c r="L962" s="36"/>
      <c r="M962" s="36"/>
      <c r="N962" s="36"/>
      <c r="O962" s="36"/>
      <c r="P962" s="36"/>
      <c r="Q962" s="36"/>
      <c r="R962" s="36"/>
      <c r="S962" s="37"/>
      <c r="T962" s="51" t="s">
        <v>42</v>
      </c>
      <c r="U962" s="36"/>
      <c r="V962" s="36"/>
      <c r="W962" s="36"/>
      <c r="X962" s="36"/>
      <c r="Y962" s="36"/>
      <c r="Z962" s="36"/>
      <c r="AA962" s="37"/>
      <c r="AB962" s="51" t="s">
        <v>43</v>
      </c>
      <c r="AC962" s="36"/>
      <c r="AD962" s="36"/>
      <c r="AE962" s="36"/>
      <c r="AF962" s="36"/>
      <c r="AG962" s="37"/>
      <c r="AH962" s="51" t="s">
        <v>291</v>
      </c>
      <c r="AI962" s="36"/>
      <c r="AJ962" s="36"/>
      <c r="AK962" s="36"/>
      <c r="AL962" s="36"/>
      <c r="AM962" s="36"/>
      <c r="AN962" s="36"/>
      <c r="AO962" s="37"/>
      <c r="AP962" s="51" t="s">
        <v>290</v>
      </c>
      <c r="AQ962" s="36"/>
      <c r="AR962" s="36"/>
      <c r="AS962" s="36"/>
      <c r="AT962" s="36"/>
      <c r="AU962" s="36"/>
      <c r="AV962" s="36"/>
      <c r="AW962" s="37"/>
      <c r="AX962" s="51" t="s">
        <v>47</v>
      </c>
      <c r="AY962" s="36"/>
      <c r="AZ962" s="37"/>
      <c r="BA962" s="51" t="s">
        <v>289</v>
      </c>
      <c r="BB962" s="36"/>
      <c r="BC962" s="36"/>
      <c r="BD962" s="36"/>
      <c r="BE962" s="36"/>
      <c r="BF962" s="36"/>
      <c r="BG962" s="36"/>
      <c r="BH962" s="37"/>
      <c r="BI962" s="51" t="s">
        <v>288</v>
      </c>
      <c r="BJ962" s="37"/>
    </row>
    <row r="963" spans="1:62" ht="14.25" customHeight="1" x14ac:dyDescent="0.25">
      <c r="A963" s="50"/>
      <c r="B963" s="37"/>
      <c r="C963" s="45" t="s">
        <v>287</v>
      </c>
      <c r="D963" s="36"/>
      <c r="E963" s="36"/>
      <c r="F963" s="36"/>
      <c r="G963" s="36"/>
      <c r="H963" s="36"/>
      <c r="I963" s="36"/>
      <c r="J963" s="37"/>
      <c r="K963" s="45">
        <v>69</v>
      </c>
      <c r="L963" s="36"/>
      <c r="M963" s="36"/>
      <c r="N963" s="36"/>
      <c r="O963" s="36"/>
      <c r="P963" s="36"/>
      <c r="Q963" s="36"/>
      <c r="R963" s="36"/>
      <c r="S963" s="37"/>
      <c r="T963" s="45" t="s">
        <v>76</v>
      </c>
      <c r="U963" s="36"/>
      <c r="V963" s="36"/>
      <c r="W963" s="36"/>
      <c r="X963" s="36"/>
      <c r="Y963" s="36"/>
      <c r="Z963" s="36"/>
      <c r="AA963" s="37"/>
      <c r="AB963" s="45">
        <v>727973</v>
      </c>
      <c r="AC963" s="36"/>
      <c r="AD963" s="36"/>
      <c r="AE963" s="36"/>
      <c r="AF963" s="36"/>
      <c r="AG963" s="37"/>
      <c r="AH963" s="45" t="s">
        <v>402</v>
      </c>
      <c r="AI963" s="36"/>
      <c r="AJ963" s="36"/>
      <c r="AK963" s="36"/>
      <c r="AL963" s="36"/>
      <c r="AM963" s="36"/>
      <c r="AN963" s="36"/>
      <c r="AO963" s="37"/>
      <c r="AP963" s="45" t="s">
        <v>401</v>
      </c>
      <c r="AQ963" s="36"/>
      <c r="AR963" s="36"/>
      <c r="AS963" s="36"/>
      <c r="AT963" s="36"/>
      <c r="AU963" s="36"/>
      <c r="AV963" s="36"/>
      <c r="AW963" s="37"/>
      <c r="AX963" s="45" t="s">
        <v>284</v>
      </c>
      <c r="AY963" s="36"/>
      <c r="AZ963" s="37"/>
      <c r="BA963" s="45">
        <v>3</v>
      </c>
      <c r="BB963" s="36"/>
      <c r="BC963" s="36"/>
      <c r="BD963" s="36"/>
      <c r="BE963" s="36"/>
      <c r="BF963" s="36"/>
      <c r="BG963" s="36"/>
      <c r="BH963" s="37"/>
      <c r="BI963" s="45">
        <v>5</v>
      </c>
      <c r="BJ963" s="37"/>
    </row>
    <row r="964" spans="1:62" ht="3.75" customHeight="1" x14ac:dyDescent="0.25">
      <c r="A964" s="50"/>
      <c r="B964" s="37"/>
      <c r="C964" s="50"/>
      <c r="D964" s="36"/>
      <c r="E964" s="36"/>
      <c r="F964" s="36"/>
      <c r="G964" s="36"/>
      <c r="H964" s="36"/>
      <c r="I964" s="36"/>
      <c r="J964" s="37"/>
      <c r="K964" s="50"/>
      <c r="L964" s="36"/>
      <c r="M964" s="36"/>
      <c r="N964" s="36"/>
      <c r="O964" s="36"/>
      <c r="P964" s="36"/>
      <c r="Q964" s="36"/>
      <c r="R964" s="36"/>
      <c r="S964" s="37"/>
      <c r="T964" s="50"/>
      <c r="U964" s="36"/>
      <c r="V964" s="36"/>
      <c r="W964" s="36"/>
      <c r="X964" s="36"/>
      <c r="Y964" s="36"/>
      <c r="Z964" s="36"/>
      <c r="AA964" s="37"/>
      <c r="AB964" s="50"/>
      <c r="AC964" s="36"/>
      <c r="AD964" s="36"/>
      <c r="AE964" s="36"/>
      <c r="AF964" s="36"/>
      <c r="AG964" s="37"/>
      <c r="AH964" s="50"/>
      <c r="AI964" s="36"/>
      <c r="AJ964" s="36"/>
      <c r="AK964" s="36"/>
      <c r="AL964" s="36"/>
      <c r="AM964" s="36"/>
      <c r="AN964" s="36"/>
      <c r="AO964" s="37"/>
      <c r="AP964" s="50"/>
      <c r="AQ964" s="36"/>
      <c r="AR964" s="36"/>
      <c r="AS964" s="36"/>
      <c r="AT964" s="36"/>
      <c r="AU964" s="36"/>
      <c r="AV964" s="36"/>
      <c r="AW964" s="37"/>
      <c r="AX964" s="50"/>
      <c r="AY964" s="36"/>
      <c r="AZ964" s="36"/>
      <c r="BA964" s="36"/>
      <c r="BB964" s="36"/>
      <c r="BC964" s="36"/>
      <c r="BD964" s="36"/>
      <c r="BE964" s="36"/>
      <c r="BF964" s="36"/>
      <c r="BG964" s="36"/>
      <c r="BH964" s="36"/>
      <c r="BI964" s="36"/>
      <c r="BJ964" s="37"/>
    </row>
    <row r="965" spans="1:62" x14ac:dyDescent="0.25">
      <c r="A965" s="41" t="s">
        <v>39</v>
      </c>
      <c r="B965" s="37"/>
      <c r="C965" s="41" t="s">
        <v>41</v>
      </c>
      <c r="D965" s="37"/>
      <c r="E965" s="41" t="s">
        <v>11</v>
      </c>
      <c r="F965" s="36"/>
      <c r="G965" s="36"/>
      <c r="H965" s="36"/>
      <c r="I965" s="36"/>
      <c r="J965" s="37"/>
      <c r="K965" s="41" t="s">
        <v>283</v>
      </c>
      <c r="L965" s="36"/>
      <c r="M965" s="36"/>
      <c r="N965" s="36"/>
      <c r="O965" s="37"/>
      <c r="P965" s="41" t="s">
        <v>38</v>
      </c>
      <c r="Q965" s="36"/>
      <c r="R965" s="36"/>
      <c r="S965" s="37"/>
      <c r="T965" s="41" t="s">
        <v>44</v>
      </c>
      <c r="U965" s="36"/>
      <c r="V965" s="36"/>
      <c r="W965" s="37"/>
      <c r="X965" s="41" t="s">
        <v>45</v>
      </c>
      <c r="Y965" s="36"/>
      <c r="Z965" s="36"/>
      <c r="AA965" s="37"/>
      <c r="AB965" s="41" t="s">
        <v>46</v>
      </c>
      <c r="AC965" s="36"/>
      <c r="AD965" s="36"/>
      <c r="AE965" s="36"/>
      <c r="AF965" s="37"/>
      <c r="AG965" s="16" t="s">
        <v>47</v>
      </c>
      <c r="AH965" s="41" t="s">
        <v>266</v>
      </c>
      <c r="AI965" s="36"/>
      <c r="AJ965" s="36"/>
      <c r="AK965" s="36"/>
      <c r="AL965" s="36"/>
      <c r="AM965" s="37"/>
      <c r="AN965" s="41" t="s">
        <v>49</v>
      </c>
      <c r="AO965" s="37"/>
      <c r="AP965" s="41" t="s">
        <v>50</v>
      </c>
      <c r="AQ965" s="36"/>
      <c r="AR965" s="37"/>
      <c r="AS965" s="41" t="s">
        <v>265</v>
      </c>
      <c r="AT965" s="36"/>
      <c r="AU965" s="36"/>
      <c r="AV965" s="36"/>
      <c r="AW965" s="37"/>
      <c r="AX965" s="41" t="s">
        <v>264</v>
      </c>
      <c r="AY965" s="36"/>
      <c r="AZ965" s="37"/>
      <c r="BA965" s="41" t="s">
        <v>51</v>
      </c>
      <c r="BB965" s="36"/>
      <c r="BC965" s="36"/>
      <c r="BD965" s="36"/>
      <c r="BE965" s="36"/>
      <c r="BF965" s="36"/>
      <c r="BG965" s="36"/>
      <c r="BH965" s="37"/>
      <c r="BI965" s="41" t="s">
        <v>52</v>
      </c>
      <c r="BJ965" s="37"/>
    </row>
    <row r="966" spans="1:62" x14ac:dyDescent="0.25">
      <c r="A966" s="49">
        <v>44874.496631944443</v>
      </c>
      <c r="B966" s="37"/>
      <c r="C966" s="45">
        <v>23104</v>
      </c>
      <c r="D966" s="37"/>
      <c r="E966" s="45" t="s">
        <v>17</v>
      </c>
      <c r="F966" s="36"/>
      <c r="G966" s="36"/>
      <c r="H966" s="36"/>
      <c r="I966" s="36"/>
      <c r="J966" s="37"/>
      <c r="K966" s="45"/>
      <c r="L966" s="36"/>
      <c r="M966" s="36"/>
      <c r="N966" s="36"/>
      <c r="O966" s="37"/>
      <c r="P966" s="45"/>
      <c r="Q966" s="36"/>
      <c r="R966" s="36"/>
      <c r="S966" s="37"/>
      <c r="T966" s="40">
        <v>202402</v>
      </c>
      <c r="U966" s="36"/>
      <c r="V966" s="36"/>
      <c r="W966" s="37"/>
      <c r="X966" s="45">
        <v>770</v>
      </c>
      <c r="Y966" s="36"/>
      <c r="Z966" s="36"/>
      <c r="AA966" s="37"/>
      <c r="AB966" s="45">
        <v>1</v>
      </c>
      <c r="AC966" s="36"/>
      <c r="AD966" s="36"/>
      <c r="AE966" s="36"/>
      <c r="AF966" s="37"/>
      <c r="AG966" s="15" t="s">
        <v>54</v>
      </c>
      <c r="AH966" s="35">
        <v>436.75</v>
      </c>
      <c r="AI966" s="36"/>
      <c r="AJ966" s="36"/>
      <c r="AK966" s="36"/>
      <c r="AL966" s="36"/>
      <c r="AM966" s="37"/>
      <c r="AN966" s="47">
        <v>5.96</v>
      </c>
      <c r="AO966" s="37"/>
      <c r="AP966" s="35">
        <v>2603.0300000000002</v>
      </c>
      <c r="AQ966" s="36"/>
      <c r="AR966" s="37"/>
      <c r="AS966" s="35">
        <v>1.7630223239839</v>
      </c>
      <c r="AT966" s="36"/>
      <c r="AU966" s="36"/>
      <c r="AV966" s="36"/>
      <c r="AW966" s="37"/>
      <c r="AX966" s="35">
        <v>3.3805584415584415</v>
      </c>
      <c r="AY966" s="36"/>
      <c r="AZ966" s="37"/>
      <c r="BA966" s="48">
        <v>44886</v>
      </c>
      <c r="BB966" s="36"/>
      <c r="BC966" s="36"/>
      <c r="BD966" s="36"/>
      <c r="BE966" s="36"/>
      <c r="BF966" s="36"/>
      <c r="BG966" s="36"/>
      <c r="BH966" s="37"/>
      <c r="BI966" s="45" t="s">
        <v>366</v>
      </c>
      <c r="BJ966" s="37"/>
    </row>
    <row r="967" spans="1:62" x14ac:dyDescent="0.25">
      <c r="A967" s="49">
        <v>44881.497627314813</v>
      </c>
      <c r="B967" s="37"/>
      <c r="C967" s="45">
        <v>23104</v>
      </c>
      <c r="D967" s="37"/>
      <c r="E967" s="45" t="s">
        <v>17</v>
      </c>
      <c r="F967" s="36"/>
      <c r="G967" s="36"/>
      <c r="H967" s="36"/>
      <c r="I967" s="36"/>
      <c r="J967" s="37"/>
      <c r="K967" s="45"/>
      <c r="L967" s="36"/>
      <c r="M967" s="36"/>
      <c r="N967" s="36"/>
      <c r="O967" s="37"/>
      <c r="P967" s="45"/>
      <c r="Q967" s="36"/>
      <c r="R967" s="36"/>
      <c r="S967" s="37"/>
      <c r="T967" s="40">
        <v>202802</v>
      </c>
      <c r="U967" s="36"/>
      <c r="V967" s="36"/>
      <c r="W967" s="37"/>
      <c r="X967" s="45">
        <v>0</v>
      </c>
      <c r="Y967" s="36"/>
      <c r="Z967" s="36"/>
      <c r="AA967" s="37"/>
      <c r="AB967" s="45">
        <v>1</v>
      </c>
      <c r="AC967" s="36"/>
      <c r="AD967" s="36"/>
      <c r="AE967" s="36"/>
      <c r="AF967" s="37"/>
      <c r="AG967" s="15" t="s">
        <v>54</v>
      </c>
      <c r="AH967" s="35">
        <v>22.42</v>
      </c>
      <c r="AI967" s="36"/>
      <c r="AJ967" s="36"/>
      <c r="AK967" s="36"/>
      <c r="AL967" s="36"/>
      <c r="AM967" s="37"/>
      <c r="AN967" s="47">
        <v>5.96</v>
      </c>
      <c r="AO967" s="37"/>
      <c r="AP967" s="35">
        <v>133.62</v>
      </c>
      <c r="AQ967" s="36"/>
      <c r="AR967" s="37"/>
      <c r="AS967" s="35">
        <v>0</v>
      </c>
      <c r="AT967" s="36"/>
      <c r="AU967" s="36"/>
      <c r="AV967" s="36"/>
      <c r="AW967" s="37"/>
      <c r="AX967" s="35">
        <v>0</v>
      </c>
      <c r="AY967" s="36"/>
      <c r="AZ967" s="37"/>
      <c r="BA967" s="48">
        <v>44893</v>
      </c>
      <c r="BB967" s="36"/>
      <c r="BC967" s="36"/>
      <c r="BD967" s="36"/>
      <c r="BE967" s="36"/>
      <c r="BF967" s="36"/>
      <c r="BG967" s="36"/>
      <c r="BH967" s="37"/>
      <c r="BI967" s="45" t="s">
        <v>279</v>
      </c>
      <c r="BJ967" s="37"/>
    </row>
    <row r="968" spans="1:62" x14ac:dyDescent="0.25">
      <c r="A968" s="49">
        <v>44881.512407407405</v>
      </c>
      <c r="B968" s="37"/>
      <c r="C968" s="45">
        <v>23104</v>
      </c>
      <c r="D968" s="37"/>
      <c r="E968" s="45" t="s">
        <v>17</v>
      </c>
      <c r="F968" s="36"/>
      <c r="G968" s="36"/>
      <c r="H968" s="36"/>
      <c r="I968" s="36"/>
      <c r="J968" s="37"/>
      <c r="K968" s="45"/>
      <c r="L968" s="36"/>
      <c r="M968" s="36"/>
      <c r="N968" s="36"/>
      <c r="O968" s="37"/>
      <c r="P968" s="45"/>
      <c r="Q968" s="36"/>
      <c r="R968" s="36"/>
      <c r="S968" s="37"/>
      <c r="T968" s="40">
        <v>202802</v>
      </c>
      <c r="U968" s="36"/>
      <c r="V968" s="36"/>
      <c r="W968" s="37"/>
      <c r="X968" s="45">
        <v>400</v>
      </c>
      <c r="Y968" s="36"/>
      <c r="Z968" s="36"/>
      <c r="AA968" s="37"/>
      <c r="AB968" s="45">
        <v>1</v>
      </c>
      <c r="AC968" s="36"/>
      <c r="AD968" s="36"/>
      <c r="AE968" s="36"/>
      <c r="AF968" s="37"/>
      <c r="AG968" s="15" t="s">
        <v>54</v>
      </c>
      <c r="AH968" s="35">
        <v>167.66</v>
      </c>
      <c r="AI968" s="36"/>
      <c r="AJ968" s="36"/>
      <c r="AK968" s="36"/>
      <c r="AL968" s="36"/>
      <c r="AM968" s="37"/>
      <c r="AN968" s="47">
        <v>5.96</v>
      </c>
      <c r="AO968" s="37"/>
      <c r="AP968" s="35">
        <v>999.25</v>
      </c>
      <c r="AQ968" s="36"/>
      <c r="AR968" s="37"/>
      <c r="AS968" s="35">
        <v>2.1043771043771002</v>
      </c>
      <c r="AT968" s="36"/>
      <c r="AU968" s="36"/>
      <c r="AV968" s="36"/>
      <c r="AW968" s="37"/>
      <c r="AX968" s="35">
        <v>2.4981250000000004</v>
      </c>
      <c r="AY968" s="36"/>
      <c r="AZ968" s="37"/>
      <c r="BA968" s="48">
        <v>44893</v>
      </c>
      <c r="BB968" s="36"/>
      <c r="BC968" s="36"/>
      <c r="BD968" s="36"/>
      <c r="BE968" s="36"/>
      <c r="BF968" s="36"/>
      <c r="BG968" s="36"/>
      <c r="BH968" s="37"/>
      <c r="BI968" s="45" t="s">
        <v>282</v>
      </c>
      <c r="BJ968" s="37"/>
    </row>
    <row r="969" spans="1:62" x14ac:dyDescent="0.25">
      <c r="A969" s="49">
        <v>44894.463194444441</v>
      </c>
      <c r="B969" s="37"/>
      <c r="C969" s="45">
        <v>23104</v>
      </c>
      <c r="D969" s="37"/>
      <c r="E969" s="45" t="s">
        <v>17</v>
      </c>
      <c r="F969" s="36"/>
      <c r="G969" s="36"/>
      <c r="H969" s="36"/>
      <c r="I969" s="36"/>
      <c r="J969" s="37"/>
      <c r="K969" s="45"/>
      <c r="L969" s="36"/>
      <c r="M969" s="36"/>
      <c r="N969" s="36"/>
      <c r="O969" s="37"/>
      <c r="P969" s="45"/>
      <c r="Q969" s="36"/>
      <c r="R969" s="36"/>
      <c r="S969" s="37"/>
      <c r="T969" s="40">
        <v>203826</v>
      </c>
      <c r="U969" s="36"/>
      <c r="V969" s="36"/>
      <c r="W969" s="37"/>
      <c r="X969" s="45">
        <v>1024</v>
      </c>
      <c r="Y969" s="36"/>
      <c r="Z969" s="36"/>
      <c r="AA969" s="37"/>
      <c r="AB969" s="45">
        <v>1</v>
      </c>
      <c r="AC969" s="36"/>
      <c r="AD969" s="36"/>
      <c r="AE969" s="36"/>
      <c r="AF969" s="37"/>
      <c r="AG969" s="15" t="s">
        <v>54</v>
      </c>
      <c r="AH969" s="35">
        <v>426.71</v>
      </c>
      <c r="AI969" s="36"/>
      <c r="AJ969" s="36"/>
      <c r="AK969" s="36"/>
      <c r="AL969" s="36"/>
      <c r="AM969" s="37"/>
      <c r="AN969" s="47">
        <v>6.09</v>
      </c>
      <c r="AO969" s="37"/>
      <c r="AP969" s="35">
        <v>2598.66</v>
      </c>
      <c r="AQ969" s="36"/>
      <c r="AR969" s="37"/>
      <c r="AS969" s="35">
        <v>2.3997562747533001</v>
      </c>
      <c r="AT969" s="36"/>
      <c r="AU969" s="36"/>
      <c r="AV969" s="36"/>
      <c r="AW969" s="37"/>
      <c r="AX969" s="35">
        <v>2.5377539062500003</v>
      </c>
      <c r="AY969" s="36"/>
      <c r="AZ969" s="37"/>
      <c r="BA969" s="48">
        <v>44900</v>
      </c>
      <c r="BB969" s="36"/>
      <c r="BC969" s="36"/>
      <c r="BD969" s="36"/>
      <c r="BE969" s="36"/>
      <c r="BF969" s="36"/>
      <c r="BG969" s="36"/>
      <c r="BH969" s="37"/>
      <c r="BI969" s="45" t="s">
        <v>400</v>
      </c>
      <c r="BJ969" s="37"/>
    </row>
    <row r="970" spans="1:62" ht="15" customHeight="1" x14ac:dyDescent="0.25">
      <c r="A970" s="41" t="s">
        <v>150</v>
      </c>
      <c r="B970" s="36"/>
      <c r="C970" s="36"/>
      <c r="D970" s="37"/>
      <c r="E970" s="41" t="s">
        <v>151</v>
      </c>
      <c r="F970" s="36"/>
      <c r="G970" s="36"/>
      <c r="H970" s="36"/>
      <c r="I970" s="36"/>
      <c r="J970" s="37"/>
      <c r="K970" s="41" t="s">
        <v>154</v>
      </c>
      <c r="L970" s="36"/>
      <c r="M970" s="36"/>
      <c r="N970" s="36"/>
      <c r="O970" s="36"/>
      <c r="P970" s="36"/>
      <c r="Q970" s="36"/>
      <c r="R970" s="36"/>
      <c r="S970" s="37"/>
      <c r="T970" s="41" t="s">
        <v>267</v>
      </c>
      <c r="U970" s="36"/>
      <c r="V970" s="36"/>
      <c r="W970" s="36"/>
      <c r="X970" s="36"/>
      <c r="Y970" s="36"/>
      <c r="Z970" s="36"/>
      <c r="AA970" s="37"/>
      <c r="AB970" s="41" t="s">
        <v>275</v>
      </c>
      <c r="AC970" s="36"/>
      <c r="AD970" s="36"/>
      <c r="AE970" s="36"/>
      <c r="AF970" s="36"/>
      <c r="AG970" s="37"/>
      <c r="AH970" s="41" t="s">
        <v>274</v>
      </c>
      <c r="AI970" s="36"/>
      <c r="AJ970" s="36"/>
      <c r="AK970" s="36"/>
      <c r="AL970" s="36"/>
      <c r="AM970" s="36"/>
      <c r="AN970" s="36"/>
      <c r="AO970" s="37"/>
      <c r="AP970" s="41" t="s">
        <v>273</v>
      </c>
      <c r="AQ970" s="36"/>
      <c r="AR970" s="36"/>
      <c r="AS970" s="36"/>
      <c r="AT970" s="36"/>
      <c r="AU970" s="36"/>
      <c r="AV970" s="36"/>
      <c r="AW970" s="37"/>
      <c r="AX970" s="41" t="s">
        <v>272</v>
      </c>
      <c r="AY970" s="36"/>
      <c r="AZ970" s="36"/>
      <c r="BA970" s="36"/>
      <c r="BB970" s="36"/>
      <c r="BC970" s="36"/>
      <c r="BD970" s="36"/>
      <c r="BE970" s="36"/>
      <c r="BF970" s="36"/>
      <c r="BG970" s="36"/>
      <c r="BH970" s="37"/>
      <c r="BI970" s="41" t="s">
        <v>265</v>
      </c>
      <c r="BJ970" s="37"/>
    </row>
    <row r="971" spans="1:62" ht="14.25" customHeight="1" x14ac:dyDescent="0.25">
      <c r="A971" s="35">
        <v>0</v>
      </c>
      <c r="B971" s="36"/>
      <c r="C971" s="36"/>
      <c r="D971" s="37"/>
      <c r="E971" s="35">
        <v>0</v>
      </c>
      <c r="F971" s="36"/>
      <c r="G971" s="36"/>
      <c r="H971" s="36"/>
      <c r="I971" s="36"/>
      <c r="J971" s="37"/>
      <c r="K971" s="35">
        <v>0</v>
      </c>
      <c r="L971" s="36"/>
      <c r="M971" s="36"/>
      <c r="N971" s="36"/>
      <c r="O971" s="36"/>
      <c r="P971" s="36"/>
      <c r="Q971" s="36"/>
      <c r="R971" s="36"/>
      <c r="S971" s="37"/>
      <c r="T971" s="45">
        <v>2194</v>
      </c>
      <c r="U971" s="36"/>
      <c r="V971" s="36"/>
      <c r="W971" s="36"/>
      <c r="X971" s="36"/>
      <c r="Y971" s="36"/>
      <c r="Z971" s="36"/>
      <c r="AA971" s="37"/>
      <c r="AB971" s="35">
        <v>1053.54</v>
      </c>
      <c r="AC971" s="36"/>
      <c r="AD971" s="36"/>
      <c r="AE971" s="36"/>
      <c r="AF971" s="36"/>
      <c r="AG971" s="37"/>
      <c r="AH971" s="35">
        <v>6334.56</v>
      </c>
      <c r="AI971" s="36"/>
      <c r="AJ971" s="36"/>
      <c r="AK971" s="36"/>
      <c r="AL971" s="36"/>
      <c r="AM971" s="36"/>
      <c r="AN971" s="36"/>
      <c r="AO971" s="37"/>
      <c r="AP971" s="35">
        <v>0</v>
      </c>
      <c r="AQ971" s="36"/>
      <c r="AR971" s="36"/>
      <c r="AS971" s="36"/>
      <c r="AT971" s="36"/>
      <c r="AU971" s="36"/>
      <c r="AV971" s="36"/>
      <c r="AW971" s="37"/>
      <c r="AX971" s="35">
        <v>0</v>
      </c>
      <c r="AY971" s="36"/>
      <c r="AZ971" s="36"/>
      <c r="BA971" s="36"/>
      <c r="BB971" s="36"/>
      <c r="BC971" s="36"/>
      <c r="BD971" s="36"/>
      <c r="BE971" s="36"/>
      <c r="BF971" s="36"/>
      <c r="BG971" s="36"/>
      <c r="BH971" s="37"/>
      <c r="BI971" s="35">
        <v>2.0825028000835282</v>
      </c>
      <c r="BJ971" s="37"/>
    </row>
    <row r="972" spans="1:62" x14ac:dyDescent="0.25">
      <c r="A972" s="42"/>
      <c r="B972" s="29"/>
      <c r="C972" s="42"/>
      <c r="D972" s="29"/>
      <c r="E972" s="42"/>
      <c r="F972" s="29"/>
      <c r="G972" s="29"/>
      <c r="H972" s="29"/>
      <c r="I972" s="29"/>
      <c r="J972" s="29"/>
      <c r="K972" s="42"/>
      <c r="L972" s="29"/>
      <c r="M972" s="29"/>
      <c r="N972" s="29"/>
      <c r="O972" s="29"/>
      <c r="P972" s="42"/>
      <c r="Q972" s="29"/>
      <c r="R972" s="29"/>
      <c r="S972" s="29"/>
      <c r="T972" s="42"/>
      <c r="U972" s="29"/>
      <c r="V972" s="29"/>
      <c r="W972" s="29"/>
      <c r="X972" s="42"/>
      <c r="Y972" s="29"/>
      <c r="Z972" s="29"/>
      <c r="AA972" s="29"/>
      <c r="AB972" s="42"/>
      <c r="AC972" s="29"/>
      <c r="AD972" s="29"/>
      <c r="AE972" s="29"/>
      <c r="AF972" s="29"/>
      <c r="AG972" s="17"/>
      <c r="AH972" s="42"/>
      <c r="AI972" s="29"/>
      <c r="AJ972" s="29"/>
      <c r="AK972" s="29"/>
      <c r="AL972" s="29"/>
      <c r="AM972" s="29"/>
      <c r="AN972" s="42"/>
      <c r="AO972" s="29"/>
      <c r="AP972" s="42"/>
      <c r="AQ972" s="29"/>
      <c r="AR972" s="29"/>
      <c r="AS972" s="42"/>
      <c r="AT972" s="29"/>
      <c r="AU972" s="29"/>
      <c r="AV972" s="29"/>
      <c r="AW972" s="29"/>
      <c r="AX972" s="42"/>
      <c r="AY972" s="29"/>
      <c r="AZ972" s="29"/>
      <c r="BA972" s="42"/>
      <c r="BB972" s="29"/>
      <c r="BC972" s="29"/>
      <c r="BD972" s="29"/>
      <c r="BE972" s="29"/>
      <c r="BF972" s="29"/>
      <c r="BG972" s="29"/>
      <c r="BH972" s="29"/>
      <c r="BI972" s="42"/>
      <c r="BJ972" s="29"/>
    </row>
    <row r="973" spans="1:62" ht="14.1" customHeight="1" x14ac:dyDescent="0.25">
      <c r="A973" s="41" t="s">
        <v>185</v>
      </c>
      <c r="B973" s="36"/>
      <c r="C973" s="36"/>
      <c r="D973" s="36"/>
      <c r="E973" s="36"/>
      <c r="F973" s="36"/>
      <c r="G973" s="36"/>
      <c r="H973" s="37"/>
      <c r="I973" s="41" t="s">
        <v>271</v>
      </c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7"/>
      <c r="V973" s="41" t="s">
        <v>270</v>
      </c>
      <c r="W973" s="36"/>
      <c r="X973" s="36"/>
      <c r="Y973" s="36"/>
      <c r="Z973" s="36"/>
      <c r="AA973" s="36"/>
      <c r="AB973" s="36"/>
      <c r="AC973" s="36"/>
      <c r="AD973" s="36"/>
      <c r="AE973" s="36"/>
      <c r="AF973" s="36"/>
      <c r="AG973" s="36"/>
      <c r="AH973" s="36"/>
      <c r="AI973" s="36"/>
      <c r="AJ973" s="36"/>
      <c r="AK973" s="37"/>
      <c r="AL973" s="41" t="s">
        <v>269</v>
      </c>
      <c r="AM973" s="36"/>
      <c r="AN973" s="36"/>
      <c r="AO973" s="36"/>
      <c r="AP973" s="36"/>
      <c r="AQ973" s="36"/>
      <c r="AR973" s="36"/>
      <c r="AS973" s="36"/>
      <c r="AT973" s="36"/>
      <c r="AU973" s="36"/>
      <c r="AV973" s="36"/>
      <c r="AW973" s="36"/>
      <c r="AX973" s="36"/>
      <c r="AY973" s="37"/>
      <c r="AZ973" s="41" t="s">
        <v>152</v>
      </c>
      <c r="BA973" s="36"/>
      <c r="BB973" s="36"/>
      <c r="BC973" s="36"/>
      <c r="BD973" s="36"/>
      <c r="BE973" s="36"/>
      <c r="BF973" s="36"/>
      <c r="BG973" s="36"/>
      <c r="BH973" s="36"/>
      <c r="BI973" s="36"/>
      <c r="BJ973" s="37"/>
    </row>
    <row r="974" spans="1:62" ht="14.1" customHeight="1" x14ac:dyDescent="0.25">
      <c r="A974" s="45" t="s">
        <v>158</v>
      </c>
      <c r="B974" s="36"/>
      <c r="C974" s="36"/>
      <c r="D974" s="36"/>
      <c r="E974" s="36"/>
      <c r="F974" s="36"/>
      <c r="G974" s="36"/>
      <c r="H974" s="37"/>
      <c r="I974" s="35">
        <v>1053.54</v>
      </c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7"/>
      <c r="V974" s="35">
        <v>0</v>
      </c>
      <c r="W974" s="36"/>
      <c r="X974" s="36"/>
      <c r="Y974" s="36"/>
      <c r="Z974" s="36"/>
      <c r="AA974" s="36"/>
      <c r="AB974" s="36"/>
      <c r="AC974" s="36"/>
      <c r="AD974" s="36"/>
      <c r="AE974" s="36"/>
      <c r="AF974" s="36"/>
      <c r="AG974" s="36"/>
      <c r="AH974" s="36"/>
      <c r="AI974" s="36"/>
      <c r="AJ974" s="36"/>
      <c r="AK974" s="37"/>
      <c r="AL974" s="46">
        <v>1</v>
      </c>
      <c r="AM974" s="36"/>
      <c r="AN974" s="36"/>
      <c r="AO974" s="36"/>
      <c r="AP974" s="36"/>
      <c r="AQ974" s="36"/>
      <c r="AR974" s="36"/>
      <c r="AS974" s="36"/>
      <c r="AT974" s="36"/>
      <c r="AU974" s="36"/>
      <c r="AV974" s="36"/>
      <c r="AW974" s="36"/>
      <c r="AX974" s="36"/>
      <c r="AY974" s="37"/>
      <c r="AZ974" s="35">
        <v>6334.56</v>
      </c>
      <c r="BA974" s="36"/>
      <c r="BB974" s="36"/>
      <c r="BC974" s="36"/>
      <c r="BD974" s="36"/>
      <c r="BE974" s="36"/>
      <c r="BF974" s="36"/>
      <c r="BG974" s="36"/>
      <c r="BH974" s="36"/>
      <c r="BI974" s="36"/>
      <c r="BJ974" s="37"/>
    </row>
    <row r="975" spans="1:62" ht="0.45" customHeight="1" x14ac:dyDescent="0.25"/>
    <row r="976" spans="1:62" ht="6" customHeight="1" x14ac:dyDescent="0.25">
      <c r="A976" s="50"/>
      <c r="B976" s="37"/>
      <c r="C976" s="50"/>
      <c r="D976" s="36"/>
      <c r="E976" s="36"/>
      <c r="F976" s="36"/>
      <c r="G976" s="36"/>
      <c r="H976" s="36"/>
      <c r="I976" s="36"/>
      <c r="J976" s="37"/>
      <c r="K976" s="50"/>
      <c r="L976" s="36"/>
      <c r="M976" s="36"/>
      <c r="N976" s="36"/>
      <c r="O976" s="36"/>
      <c r="P976" s="36"/>
      <c r="Q976" s="36"/>
      <c r="R976" s="36"/>
      <c r="S976" s="37"/>
      <c r="T976" s="50"/>
      <c r="U976" s="36"/>
      <c r="V976" s="36"/>
      <c r="W976" s="36"/>
      <c r="X976" s="36"/>
      <c r="Y976" s="36"/>
      <c r="Z976" s="36"/>
      <c r="AA976" s="37"/>
      <c r="AB976" s="50"/>
      <c r="AC976" s="36"/>
      <c r="AD976" s="36"/>
      <c r="AE976" s="36"/>
      <c r="AF976" s="36"/>
      <c r="AG976" s="37"/>
      <c r="AH976" s="50"/>
      <c r="AI976" s="36"/>
      <c r="AJ976" s="36"/>
      <c r="AK976" s="36"/>
      <c r="AL976" s="36"/>
      <c r="AM976" s="36"/>
      <c r="AN976" s="36"/>
      <c r="AO976" s="37"/>
      <c r="AP976" s="50"/>
      <c r="AQ976" s="36"/>
      <c r="AR976" s="36"/>
      <c r="AS976" s="36"/>
      <c r="AT976" s="36"/>
      <c r="AU976" s="36"/>
      <c r="AV976" s="36"/>
      <c r="AW976" s="37"/>
      <c r="AX976" s="50"/>
      <c r="AY976" s="36"/>
      <c r="AZ976" s="36"/>
      <c r="BA976" s="36"/>
      <c r="BB976" s="36"/>
      <c r="BC976" s="36"/>
      <c r="BD976" s="36"/>
      <c r="BE976" s="36"/>
      <c r="BF976" s="36"/>
      <c r="BG976" s="36"/>
      <c r="BH976" s="36"/>
      <c r="BI976" s="36"/>
      <c r="BJ976" s="37"/>
    </row>
    <row r="977" spans="1:62" ht="16.95" customHeight="1" x14ac:dyDescent="0.25">
      <c r="A977" s="52"/>
      <c r="B977" s="37"/>
      <c r="C977" s="51" t="s">
        <v>36</v>
      </c>
      <c r="D977" s="36"/>
      <c r="E977" s="36"/>
      <c r="F977" s="36"/>
      <c r="G977" s="36"/>
      <c r="H977" s="36"/>
      <c r="I977" s="36"/>
      <c r="J977" s="37"/>
      <c r="K977" s="51" t="s">
        <v>292</v>
      </c>
      <c r="L977" s="36"/>
      <c r="M977" s="36"/>
      <c r="N977" s="36"/>
      <c r="O977" s="36"/>
      <c r="P977" s="36"/>
      <c r="Q977" s="36"/>
      <c r="R977" s="36"/>
      <c r="S977" s="37"/>
      <c r="T977" s="51" t="s">
        <v>42</v>
      </c>
      <c r="U977" s="36"/>
      <c r="V977" s="36"/>
      <c r="W977" s="36"/>
      <c r="X977" s="36"/>
      <c r="Y977" s="36"/>
      <c r="Z977" s="36"/>
      <c r="AA977" s="37"/>
      <c r="AB977" s="51" t="s">
        <v>43</v>
      </c>
      <c r="AC977" s="36"/>
      <c r="AD977" s="36"/>
      <c r="AE977" s="36"/>
      <c r="AF977" s="36"/>
      <c r="AG977" s="37"/>
      <c r="AH977" s="51" t="s">
        <v>291</v>
      </c>
      <c r="AI977" s="36"/>
      <c r="AJ977" s="36"/>
      <c r="AK977" s="36"/>
      <c r="AL977" s="36"/>
      <c r="AM977" s="36"/>
      <c r="AN977" s="36"/>
      <c r="AO977" s="37"/>
      <c r="AP977" s="51" t="s">
        <v>290</v>
      </c>
      <c r="AQ977" s="36"/>
      <c r="AR977" s="36"/>
      <c r="AS977" s="36"/>
      <c r="AT977" s="36"/>
      <c r="AU977" s="36"/>
      <c r="AV977" s="36"/>
      <c r="AW977" s="37"/>
      <c r="AX977" s="51" t="s">
        <v>47</v>
      </c>
      <c r="AY977" s="36"/>
      <c r="AZ977" s="37"/>
      <c r="BA977" s="51" t="s">
        <v>289</v>
      </c>
      <c r="BB977" s="36"/>
      <c r="BC977" s="36"/>
      <c r="BD977" s="36"/>
      <c r="BE977" s="36"/>
      <c r="BF977" s="36"/>
      <c r="BG977" s="36"/>
      <c r="BH977" s="37"/>
      <c r="BI977" s="51" t="s">
        <v>288</v>
      </c>
      <c r="BJ977" s="37"/>
    </row>
    <row r="978" spans="1:62" ht="14.25" customHeight="1" x14ac:dyDescent="0.25">
      <c r="A978" s="50"/>
      <c r="B978" s="37"/>
      <c r="C978" s="45" t="s">
        <v>287</v>
      </c>
      <c r="D978" s="36"/>
      <c r="E978" s="36"/>
      <c r="F978" s="36"/>
      <c r="G978" s="36"/>
      <c r="H978" s="36"/>
      <c r="I978" s="36"/>
      <c r="J978" s="37"/>
      <c r="K978" s="45">
        <v>68</v>
      </c>
      <c r="L978" s="36"/>
      <c r="M978" s="36"/>
      <c r="N978" s="36"/>
      <c r="O978" s="36"/>
      <c r="P978" s="36"/>
      <c r="Q978" s="36"/>
      <c r="R978" s="36"/>
      <c r="S978" s="37"/>
      <c r="T978" s="45" t="s">
        <v>77</v>
      </c>
      <c r="U978" s="36"/>
      <c r="V978" s="36"/>
      <c r="W978" s="36"/>
      <c r="X978" s="36"/>
      <c r="Y978" s="36"/>
      <c r="Z978" s="36"/>
      <c r="AA978" s="37"/>
      <c r="AB978" s="45">
        <v>727993</v>
      </c>
      <c r="AC978" s="36"/>
      <c r="AD978" s="36"/>
      <c r="AE978" s="36"/>
      <c r="AF978" s="36"/>
      <c r="AG978" s="37"/>
      <c r="AH978" s="45" t="s">
        <v>399</v>
      </c>
      <c r="AI978" s="36"/>
      <c r="AJ978" s="36"/>
      <c r="AK978" s="36"/>
      <c r="AL978" s="36"/>
      <c r="AM978" s="36"/>
      <c r="AN978" s="36"/>
      <c r="AO978" s="37"/>
      <c r="AP978" s="45" t="s">
        <v>398</v>
      </c>
      <c r="AQ978" s="36"/>
      <c r="AR978" s="36"/>
      <c r="AS978" s="36"/>
      <c r="AT978" s="36"/>
      <c r="AU978" s="36"/>
      <c r="AV978" s="36"/>
      <c r="AW978" s="37"/>
      <c r="AX978" s="45" t="s">
        <v>284</v>
      </c>
      <c r="AY978" s="36"/>
      <c r="AZ978" s="37"/>
      <c r="BA978" s="45">
        <v>3</v>
      </c>
      <c r="BB978" s="36"/>
      <c r="BC978" s="36"/>
      <c r="BD978" s="36"/>
      <c r="BE978" s="36"/>
      <c r="BF978" s="36"/>
      <c r="BG978" s="36"/>
      <c r="BH978" s="37"/>
      <c r="BI978" s="45">
        <v>5</v>
      </c>
      <c r="BJ978" s="37"/>
    </row>
    <row r="979" spans="1:62" ht="3.75" customHeight="1" x14ac:dyDescent="0.25">
      <c r="A979" s="50"/>
      <c r="B979" s="37"/>
      <c r="C979" s="50"/>
      <c r="D979" s="36"/>
      <c r="E979" s="36"/>
      <c r="F979" s="36"/>
      <c r="G979" s="36"/>
      <c r="H979" s="36"/>
      <c r="I979" s="36"/>
      <c r="J979" s="37"/>
      <c r="K979" s="50"/>
      <c r="L979" s="36"/>
      <c r="M979" s="36"/>
      <c r="N979" s="36"/>
      <c r="O979" s="36"/>
      <c r="P979" s="36"/>
      <c r="Q979" s="36"/>
      <c r="R979" s="36"/>
      <c r="S979" s="37"/>
      <c r="T979" s="50"/>
      <c r="U979" s="36"/>
      <c r="V979" s="36"/>
      <c r="W979" s="36"/>
      <c r="X979" s="36"/>
      <c r="Y979" s="36"/>
      <c r="Z979" s="36"/>
      <c r="AA979" s="37"/>
      <c r="AB979" s="50"/>
      <c r="AC979" s="36"/>
      <c r="AD979" s="36"/>
      <c r="AE979" s="36"/>
      <c r="AF979" s="36"/>
      <c r="AG979" s="37"/>
      <c r="AH979" s="50"/>
      <c r="AI979" s="36"/>
      <c r="AJ979" s="36"/>
      <c r="AK979" s="36"/>
      <c r="AL979" s="36"/>
      <c r="AM979" s="36"/>
      <c r="AN979" s="36"/>
      <c r="AO979" s="37"/>
      <c r="AP979" s="50"/>
      <c r="AQ979" s="36"/>
      <c r="AR979" s="36"/>
      <c r="AS979" s="36"/>
      <c r="AT979" s="36"/>
      <c r="AU979" s="36"/>
      <c r="AV979" s="36"/>
      <c r="AW979" s="37"/>
      <c r="AX979" s="50"/>
      <c r="AY979" s="36"/>
      <c r="AZ979" s="36"/>
      <c r="BA979" s="36"/>
      <c r="BB979" s="36"/>
      <c r="BC979" s="36"/>
      <c r="BD979" s="36"/>
      <c r="BE979" s="36"/>
      <c r="BF979" s="36"/>
      <c r="BG979" s="36"/>
      <c r="BH979" s="36"/>
      <c r="BI979" s="36"/>
      <c r="BJ979" s="37"/>
    </row>
    <row r="980" spans="1:62" x14ac:dyDescent="0.25">
      <c r="A980" s="41" t="s">
        <v>39</v>
      </c>
      <c r="B980" s="37"/>
      <c r="C980" s="41" t="s">
        <v>41</v>
      </c>
      <c r="D980" s="37"/>
      <c r="E980" s="41" t="s">
        <v>11</v>
      </c>
      <c r="F980" s="36"/>
      <c r="G980" s="36"/>
      <c r="H980" s="36"/>
      <c r="I980" s="36"/>
      <c r="J980" s="37"/>
      <c r="K980" s="41" t="s">
        <v>283</v>
      </c>
      <c r="L980" s="36"/>
      <c r="M980" s="36"/>
      <c r="N980" s="36"/>
      <c r="O980" s="37"/>
      <c r="P980" s="41" t="s">
        <v>38</v>
      </c>
      <c r="Q980" s="36"/>
      <c r="R980" s="36"/>
      <c r="S980" s="37"/>
      <c r="T980" s="41" t="s">
        <v>44</v>
      </c>
      <c r="U980" s="36"/>
      <c r="V980" s="36"/>
      <c r="W980" s="37"/>
      <c r="X980" s="41" t="s">
        <v>45</v>
      </c>
      <c r="Y980" s="36"/>
      <c r="Z980" s="36"/>
      <c r="AA980" s="37"/>
      <c r="AB980" s="41" t="s">
        <v>46</v>
      </c>
      <c r="AC980" s="36"/>
      <c r="AD980" s="36"/>
      <c r="AE980" s="36"/>
      <c r="AF980" s="37"/>
      <c r="AG980" s="16" t="s">
        <v>47</v>
      </c>
      <c r="AH980" s="41" t="s">
        <v>266</v>
      </c>
      <c r="AI980" s="36"/>
      <c r="AJ980" s="36"/>
      <c r="AK980" s="36"/>
      <c r="AL980" s="36"/>
      <c r="AM980" s="37"/>
      <c r="AN980" s="41" t="s">
        <v>49</v>
      </c>
      <c r="AO980" s="37"/>
      <c r="AP980" s="41" t="s">
        <v>50</v>
      </c>
      <c r="AQ980" s="36"/>
      <c r="AR980" s="37"/>
      <c r="AS980" s="41" t="s">
        <v>265</v>
      </c>
      <c r="AT980" s="36"/>
      <c r="AU980" s="36"/>
      <c r="AV980" s="36"/>
      <c r="AW980" s="37"/>
      <c r="AX980" s="41" t="s">
        <v>264</v>
      </c>
      <c r="AY980" s="36"/>
      <c r="AZ980" s="37"/>
      <c r="BA980" s="41" t="s">
        <v>51</v>
      </c>
      <c r="BB980" s="36"/>
      <c r="BC980" s="36"/>
      <c r="BD980" s="36"/>
      <c r="BE980" s="36"/>
      <c r="BF980" s="36"/>
      <c r="BG980" s="36"/>
      <c r="BH980" s="37"/>
      <c r="BI980" s="41" t="s">
        <v>52</v>
      </c>
      <c r="BJ980" s="37"/>
    </row>
    <row r="981" spans="1:62" x14ac:dyDescent="0.25">
      <c r="A981" s="49">
        <v>44869.677430555552</v>
      </c>
      <c r="B981" s="37"/>
      <c r="C981" s="45">
        <v>23104</v>
      </c>
      <c r="D981" s="37"/>
      <c r="E981" s="45" t="s">
        <v>17</v>
      </c>
      <c r="F981" s="36"/>
      <c r="G981" s="36"/>
      <c r="H981" s="36"/>
      <c r="I981" s="36"/>
      <c r="J981" s="37"/>
      <c r="K981" s="45"/>
      <c r="L981" s="36"/>
      <c r="M981" s="36"/>
      <c r="N981" s="36"/>
      <c r="O981" s="37"/>
      <c r="P981" s="45"/>
      <c r="Q981" s="36"/>
      <c r="R981" s="36"/>
      <c r="S981" s="37"/>
      <c r="T981" s="40">
        <v>102684</v>
      </c>
      <c r="U981" s="36"/>
      <c r="V981" s="36"/>
      <c r="W981" s="37"/>
      <c r="X981" s="45">
        <v>0</v>
      </c>
      <c r="Y981" s="36"/>
      <c r="Z981" s="36"/>
      <c r="AA981" s="37"/>
      <c r="AB981" s="45">
        <v>1</v>
      </c>
      <c r="AC981" s="36"/>
      <c r="AD981" s="36"/>
      <c r="AE981" s="36"/>
      <c r="AF981" s="37"/>
      <c r="AG981" s="15" t="s">
        <v>54</v>
      </c>
      <c r="AH981" s="35">
        <v>439.03</v>
      </c>
      <c r="AI981" s="36"/>
      <c r="AJ981" s="36"/>
      <c r="AK981" s="36"/>
      <c r="AL981" s="36"/>
      <c r="AM981" s="37"/>
      <c r="AN981" s="47">
        <v>5.96</v>
      </c>
      <c r="AO981" s="37"/>
      <c r="AP981" s="35">
        <v>2616.62</v>
      </c>
      <c r="AQ981" s="36"/>
      <c r="AR981" s="37"/>
      <c r="AS981" s="35">
        <v>0</v>
      </c>
      <c r="AT981" s="36"/>
      <c r="AU981" s="36"/>
      <c r="AV981" s="36"/>
      <c r="AW981" s="37"/>
      <c r="AX981" s="35">
        <v>0</v>
      </c>
      <c r="AY981" s="36"/>
      <c r="AZ981" s="37"/>
      <c r="BA981" s="48">
        <v>44876</v>
      </c>
      <c r="BB981" s="36"/>
      <c r="BC981" s="36"/>
      <c r="BD981" s="36"/>
      <c r="BE981" s="36"/>
      <c r="BF981" s="36"/>
      <c r="BG981" s="36"/>
      <c r="BH981" s="37"/>
      <c r="BI981" s="45" t="s">
        <v>394</v>
      </c>
      <c r="BJ981" s="37"/>
    </row>
    <row r="982" spans="1:62" x14ac:dyDescent="0.25">
      <c r="A982" s="49">
        <v>44874.554398148146</v>
      </c>
      <c r="B982" s="37"/>
      <c r="C982" s="45">
        <v>23104</v>
      </c>
      <c r="D982" s="37"/>
      <c r="E982" s="45" t="s">
        <v>17</v>
      </c>
      <c r="F982" s="36"/>
      <c r="G982" s="36"/>
      <c r="H982" s="36"/>
      <c r="I982" s="36"/>
      <c r="J982" s="37"/>
      <c r="K982" s="45"/>
      <c r="L982" s="36"/>
      <c r="M982" s="36"/>
      <c r="N982" s="36"/>
      <c r="O982" s="37"/>
      <c r="P982" s="45"/>
      <c r="Q982" s="36"/>
      <c r="R982" s="36"/>
      <c r="S982" s="37"/>
      <c r="T982" s="40">
        <v>102684</v>
      </c>
      <c r="U982" s="36"/>
      <c r="V982" s="36"/>
      <c r="W982" s="37"/>
      <c r="X982" s="45">
        <v>0</v>
      </c>
      <c r="Y982" s="36"/>
      <c r="Z982" s="36"/>
      <c r="AA982" s="37"/>
      <c r="AB982" s="45">
        <v>1</v>
      </c>
      <c r="AC982" s="36"/>
      <c r="AD982" s="36"/>
      <c r="AE982" s="36"/>
      <c r="AF982" s="37"/>
      <c r="AG982" s="15" t="s">
        <v>54</v>
      </c>
      <c r="AH982" s="35">
        <v>431.1</v>
      </c>
      <c r="AI982" s="36"/>
      <c r="AJ982" s="36"/>
      <c r="AK982" s="36"/>
      <c r="AL982" s="36"/>
      <c r="AM982" s="37"/>
      <c r="AN982" s="47">
        <v>5.96</v>
      </c>
      <c r="AO982" s="37"/>
      <c r="AP982" s="35">
        <v>2569.36</v>
      </c>
      <c r="AQ982" s="36"/>
      <c r="AR982" s="37"/>
      <c r="AS982" s="35">
        <v>0</v>
      </c>
      <c r="AT982" s="36"/>
      <c r="AU982" s="36"/>
      <c r="AV982" s="36"/>
      <c r="AW982" s="37"/>
      <c r="AX982" s="35">
        <v>0</v>
      </c>
      <c r="AY982" s="36"/>
      <c r="AZ982" s="37"/>
      <c r="BA982" s="48">
        <v>44886</v>
      </c>
      <c r="BB982" s="36"/>
      <c r="BC982" s="36"/>
      <c r="BD982" s="36"/>
      <c r="BE982" s="36"/>
      <c r="BF982" s="36"/>
      <c r="BG982" s="36"/>
      <c r="BH982" s="37"/>
      <c r="BI982" s="45" t="s">
        <v>394</v>
      </c>
      <c r="BJ982" s="37"/>
    </row>
    <row r="983" spans="1:62" x14ac:dyDescent="0.25">
      <c r="A983" s="49">
        <v>44876.699293981481</v>
      </c>
      <c r="B983" s="37"/>
      <c r="C983" s="45">
        <v>23104</v>
      </c>
      <c r="D983" s="37"/>
      <c r="E983" s="45" t="s">
        <v>17</v>
      </c>
      <c r="F983" s="36"/>
      <c r="G983" s="36"/>
      <c r="H983" s="36"/>
      <c r="I983" s="36"/>
      <c r="J983" s="37"/>
      <c r="K983" s="45"/>
      <c r="L983" s="36"/>
      <c r="M983" s="36"/>
      <c r="N983" s="36"/>
      <c r="O983" s="37"/>
      <c r="P983" s="45"/>
      <c r="Q983" s="36"/>
      <c r="R983" s="36"/>
      <c r="S983" s="37"/>
      <c r="T983" s="40">
        <v>102684</v>
      </c>
      <c r="U983" s="36"/>
      <c r="V983" s="36"/>
      <c r="W983" s="37"/>
      <c r="X983" s="45">
        <v>0</v>
      </c>
      <c r="Y983" s="36"/>
      <c r="Z983" s="36"/>
      <c r="AA983" s="37"/>
      <c r="AB983" s="45">
        <v>1</v>
      </c>
      <c r="AC983" s="36"/>
      <c r="AD983" s="36"/>
      <c r="AE983" s="36"/>
      <c r="AF983" s="37"/>
      <c r="AG983" s="15" t="s">
        <v>54</v>
      </c>
      <c r="AH983" s="35">
        <v>161.15</v>
      </c>
      <c r="AI983" s="36"/>
      <c r="AJ983" s="36"/>
      <c r="AK983" s="36"/>
      <c r="AL983" s="36"/>
      <c r="AM983" s="37"/>
      <c r="AN983" s="47">
        <v>5.96</v>
      </c>
      <c r="AO983" s="37"/>
      <c r="AP983" s="35">
        <v>960.45</v>
      </c>
      <c r="AQ983" s="36"/>
      <c r="AR983" s="37"/>
      <c r="AS983" s="35">
        <v>0</v>
      </c>
      <c r="AT983" s="36"/>
      <c r="AU983" s="36"/>
      <c r="AV983" s="36"/>
      <c r="AW983" s="37"/>
      <c r="AX983" s="35">
        <v>0</v>
      </c>
      <c r="AY983" s="36"/>
      <c r="AZ983" s="37"/>
      <c r="BA983" s="48">
        <v>44886</v>
      </c>
      <c r="BB983" s="36"/>
      <c r="BC983" s="36"/>
      <c r="BD983" s="36"/>
      <c r="BE983" s="36"/>
      <c r="BF983" s="36"/>
      <c r="BG983" s="36"/>
      <c r="BH983" s="37"/>
      <c r="BI983" s="45" t="s">
        <v>279</v>
      </c>
      <c r="BJ983" s="37"/>
    </row>
    <row r="984" spans="1:62" x14ac:dyDescent="0.25">
      <c r="A984" s="49">
        <v>44876.707291666666</v>
      </c>
      <c r="B984" s="37"/>
      <c r="C984" s="45">
        <v>23104</v>
      </c>
      <c r="D984" s="37"/>
      <c r="E984" s="45" t="s">
        <v>17</v>
      </c>
      <c r="F984" s="36"/>
      <c r="G984" s="36"/>
      <c r="H984" s="36"/>
      <c r="I984" s="36"/>
      <c r="J984" s="37"/>
      <c r="K984" s="45"/>
      <c r="L984" s="36"/>
      <c r="M984" s="36"/>
      <c r="N984" s="36"/>
      <c r="O984" s="37"/>
      <c r="P984" s="45"/>
      <c r="Q984" s="36"/>
      <c r="R984" s="36"/>
      <c r="S984" s="37"/>
      <c r="T984" s="40">
        <v>102684</v>
      </c>
      <c r="U984" s="36"/>
      <c r="V984" s="36"/>
      <c r="W984" s="37"/>
      <c r="X984" s="45">
        <v>0</v>
      </c>
      <c r="Y984" s="36"/>
      <c r="Z984" s="36"/>
      <c r="AA984" s="37"/>
      <c r="AB984" s="45">
        <v>1</v>
      </c>
      <c r="AC984" s="36"/>
      <c r="AD984" s="36"/>
      <c r="AE984" s="36"/>
      <c r="AF984" s="37"/>
      <c r="AG984" s="15" t="s">
        <v>54</v>
      </c>
      <c r="AH984" s="35">
        <v>367.97</v>
      </c>
      <c r="AI984" s="36"/>
      <c r="AJ984" s="36"/>
      <c r="AK984" s="36"/>
      <c r="AL984" s="36"/>
      <c r="AM984" s="37"/>
      <c r="AN984" s="47">
        <v>5.96</v>
      </c>
      <c r="AO984" s="37"/>
      <c r="AP984" s="35">
        <v>2193.1</v>
      </c>
      <c r="AQ984" s="36"/>
      <c r="AR984" s="37"/>
      <c r="AS984" s="35">
        <v>0</v>
      </c>
      <c r="AT984" s="36"/>
      <c r="AU984" s="36"/>
      <c r="AV984" s="36"/>
      <c r="AW984" s="37"/>
      <c r="AX984" s="35">
        <v>0</v>
      </c>
      <c r="AY984" s="36"/>
      <c r="AZ984" s="37"/>
      <c r="BA984" s="48">
        <v>44886</v>
      </c>
      <c r="BB984" s="36"/>
      <c r="BC984" s="36"/>
      <c r="BD984" s="36"/>
      <c r="BE984" s="36"/>
      <c r="BF984" s="36"/>
      <c r="BG984" s="36"/>
      <c r="BH984" s="37"/>
      <c r="BI984" s="45" t="s">
        <v>394</v>
      </c>
      <c r="BJ984" s="37"/>
    </row>
    <row r="985" spans="1:62" x14ac:dyDescent="0.25">
      <c r="A985" s="49">
        <v>44881.701284722221</v>
      </c>
      <c r="B985" s="37"/>
      <c r="C985" s="45">
        <v>23104</v>
      </c>
      <c r="D985" s="37"/>
      <c r="E985" s="45" t="s">
        <v>17</v>
      </c>
      <c r="F985" s="36"/>
      <c r="G985" s="36"/>
      <c r="H985" s="36"/>
      <c r="I985" s="36"/>
      <c r="J985" s="37"/>
      <c r="K985" s="45"/>
      <c r="L985" s="36"/>
      <c r="M985" s="36"/>
      <c r="N985" s="36"/>
      <c r="O985" s="37"/>
      <c r="P985" s="45"/>
      <c r="Q985" s="36"/>
      <c r="R985" s="36"/>
      <c r="S985" s="37"/>
      <c r="T985" s="40">
        <v>102684</v>
      </c>
      <c r="U985" s="36"/>
      <c r="V985" s="36"/>
      <c r="W985" s="37"/>
      <c r="X985" s="45">
        <v>0</v>
      </c>
      <c r="Y985" s="36"/>
      <c r="Z985" s="36"/>
      <c r="AA985" s="37"/>
      <c r="AB985" s="45">
        <v>1</v>
      </c>
      <c r="AC985" s="36"/>
      <c r="AD985" s="36"/>
      <c r="AE985" s="36"/>
      <c r="AF985" s="37"/>
      <c r="AG985" s="15" t="s">
        <v>54</v>
      </c>
      <c r="AH985" s="35">
        <v>119.51</v>
      </c>
      <c r="AI985" s="36"/>
      <c r="AJ985" s="36"/>
      <c r="AK985" s="36"/>
      <c r="AL985" s="36"/>
      <c r="AM985" s="37"/>
      <c r="AN985" s="47">
        <v>5.96</v>
      </c>
      <c r="AO985" s="37"/>
      <c r="AP985" s="35">
        <v>712.28</v>
      </c>
      <c r="AQ985" s="36"/>
      <c r="AR985" s="37"/>
      <c r="AS985" s="35">
        <v>0</v>
      </c>
      <c r="AT985" s="36"/>
      <c r="AU985" s="36"/>
      <c r="AV985" s="36"/>
      <c r="AW985" s="37"/>
      <c r="AX985" s="35">
        <v>0</v>
      </c>
      <c r="AY985" s="36"/>
      <c r="AZ985" s="37"/>
      <c r="BA985" s="48">
        <v>44893</v>
      </c>
      <c r="BB985" s="36"/>
      <c r="BC985" s="36"/>
      <c r="BD985" s="36"/>
      <c r="BE985" s="36"/>
      <c r="BF985" s="36"/>
      <c r="BG985" s="36"/>
      <c r="BH985" s="37"/>
      <c r="BI985" s="45" t="s">
        <v>279</v>
      </c>
      <c r="BJ985" s="37"/>
    </row>
    <row r="986" spans="1:62" x14ac:dyDescent="0.25">
      <c r="A986" s="49">
        <v>44881.706030092588</v>
      </c>
      <c r="B986" s="37"/>
      <c r="C986" s="45">
        <v>23104</v>
      </c>
      <c r="D986" s="37"/>
      <c r="E986" s="45" t="s">
        <v>17</v>
      </c>
      <c r="F986" s="36"/>
      <c r="G986" s="36"/>
      <c r="H986" s="36"/>
      <c r="I986" s="36"/>
      <c r="J986" s="37"/>
      <c r="K986" s="45"/>
      <c r="L986" s="36"/>
      <c r="M986" s="36"/>
      <c r="N986" s="36"/>
      <c r="O986" s="37"/>
      <c r="P986" s="45"/>
      <c r="Q986" s="36"/>
      <c r="R986" s="36"/>
      <c r="S986" s="37"/>
      <c r="T986" s="40">
        <v>102684</v>
      </c>
      <c r="U986" s="36"/>
      <c r="V986" s="36"/>
      <c r="W986" s="37"/>
      <c r="X986" s="45">
        <v>0</v>
      </c>
      <c r="Y986" s="36"/>
      <c r="Z986" s="36"/>
      <c r="AA986" s="37"/>
      <c r="AB986" s="45">
        <v>1</v>
      </c>
      <c r="AC986" s="36"/>
      <c r="AD986" s="36"/>
      <c r="AE986" s="36"/>
      <c r="AF986" s="37"/>
      <c r="AG986" s="15" t="s">
        <v>54</v>
      </c>
      <c r="AH986" s="35">
        <v>204.72</v>
      </c>
      <c r="AI986" s="36"/>
      <c r="AJ986" s="36"/>
      <c r="AK986" s="36"/>
      <c r="AL986" s="36"/>
      <c r="AM986" s="37"/>
      <c r="AN986" s="47">
        <v>5.96</v>
      </c>
      <c r="AO986" s="37"/>
      <c r="AP986" s="35">
        <v>1220.1300000000001</v>
      </c>
      <c r="AQ986" s="36"/>
      <c r="AR986" s="37"/>
      <c r="AS986" s="35">
        <v>0</v>
      </c>
      <c r="AT986" s="36"/>
      <c r="AU986" s="36"/>
      <c r="AV986" s="36"/>
      <c r="AW986" s="37"/>
      <c r="AX986" s="35">
        <v>0</v>
      </c>
      <c r="AY986" s="36"/>
      <c r="AZ986" s="37"/>
      <c r="BA986" s="48">
        <v>44893</v>
      </c>
      <c r="BB986" s="36"/>
      <c r="BC986" s="36"/>
      <c r="BD986" s="36"/>
      <c r="BE986" s="36"/>
      <c r="BF986" s="36"/>
      <c r="BG986" s="36"/>
      <c r="BH986" s="37"/>
      <c r="BI986" s="45" t="s">
        <v>394</v>
      </c>
      <c r="BJ986" s="37"/>
    </row>
    <row r="987" spans="1:62" x14ac:dyDescent="0.25">
      <c r="A987" s="49">
        <v>44889.348657407405</v>
      </c>
      <c r="B987" s="37"/>
      <c r="C987" s="45">
        <v>23104</v>
      </c>
      <c r="D987" s="37"/>
      <c r="E987" s="45" t="s">
        <v>17</v>
      </c>
      <c r="F987" s="36"/>
      <c r="G987" s="36"/>
      <c r="H987" s="36"/>
      <c r="I987" s="36"/>
      <c r="J987" s="37"/>
      <c r="K987" s="45"/>
      <c r="L987" s="36"/>
      <c r="M987" s="36"/>
      <c r="N987" s="36"/>
      <c r="O987" s="37"/>
      <c r="P987" s="45"/>
      <c r="Q987" s="36"/>
      <c r="R987" s="36"/>
      <c r="S987" s="37"/>
      <c r="T987" s="40">
        <v>102684</v>
      </c>
      <c r="U987" s="36"/>
      <c r="V987" s="36"/>
      <c r="W987" s="37"/>
      <c r="X987" s="45">
        <v>0</v>
      </c>
      <c r="Y987" s="36"/>
      <c r="Z987" s="36"/>
      <c r="AA987" s="37"/>
      <c r="AB987" s="45">
        <v>1</v>
      </c>
      <c r="AC987" s="36"/>
      <c r="AD987" s="36"/>
      <c r="AE987" s="36"/>
      <c r="AF987" s="37"/>
      <c r="AG987" s="15" t="s">
        <v>54</v>
      </c>
      <c r="AH987" s="35">
        <v>179.77</v>
      </c>
      <c r="AI987" s="36"/>
      <c r="AJ987" s="36"/>
      <c r="AK987" s="36"/>
      <c r="AL987" s="36"/>
      <c r="AM987" s="37"/>
      <c r="AN987" s="47">
        <v>6.09</v>
      </c>
      <c r="AO987" s="37"/>
      <c r="AP987" s="35">
        <v>1094.8</v>
      </c>
      <c r="AQ987" s="36"/>
      <c r="AR987" s="37"/>
      <c r="AS987" s="35">
        <v>0</v>
      </c>
      <c r="AT987" s="36"/>
      <c r="AU987" s="36"/>
      <c r="AV987" s="36"/>
      <c r="AW987" s="37"/>
      <c r="AX987" s="35">
        <v>0</v>
      </c>
      <c r="AY987" s="36"/>
      <c r="AZ987" s="37"/>
      <c r="BA987" s="48">
        <v>44900</v>
      </c>
      <c r="BB987" s="36"/>
      <c r="BC987" s="36"/>
      <c r="BD987" s="36"/>
      <c r="BE987" s="36"/>
      <c r="BF987" s="36"/>
      <c r="BG987" s="36"/>
      <c r="BH987" s="37"/>
      <c r="BI987" s="45" t="s">
        <v>394</v>
      </c>
      <c r="BJ987" s="37"/>
    </row>
    <row r="988" spans="1:62" x14ac:dyDescent="0.25">
      <c r="A988" s="49">
        <v>44894.648159722223</v>
      </c>
      <c r="B988" s="37"/>
      <c r="C988" s="45">
        <v>23616</v>
      </c>
      <c r="D988" s="37"/>
      <c r="E988" s="45" t="s">
        <v>169</v>
      </c>
      <c r="F988" s="36"/>
      <c r="G988" s="36"/>
      <c r="H988" s="36"/>
      <c r="I988" s="36"/>
      <c r="J988" s="37"/>
      <c r="K988" s="45"/>
      <c r="L988" s="36"/>
      <c r="M988" s="36"/>
      <c r="N988" s="36"/>
      <c r="O988" s="37"/>
      <c r="P988" s="45" t="s">
        <v>321</v>
      </c>
      <c r="Q988" s="36"/>
      <c r="R988" s="36"/>
      <c r="S988" s="37"/>
      <c r="T988" s="40">
        <v>102684</v>
      </c>
      <c r="U988" s="36"/>
      <c r="V988" s="36"/>
      <c r="W988" s="37"/>
      <c r="X988" s="45">
        <v>0</v>
      </c>
      <c r="Y988" s="36"/>
      <c r="Z988" s="36"/>
      <c r="AA988" s="37"/>
      <c r="AB988" s="45">
        <v>1</v>
      </c>
      <c r="AC988" s="36"/>
      <c r="AD988" s="36"/>
      <c r="AE988" s="36"/>
      <c r="AF988" s="37"/>
      <c r="AG988" s="15" t="s">
        <v>54</v>
      </c>
      <c r="AH988" s="35">
        <v>347</v>
      </c>
      <c r="AI988" s="36"/>
      <c r="AJ988" s="36"/>
      <c r="AK988" s="36"/>
      <c r="AL988" s="36"/>
      <c r="AM988" s="37"/>
      <c r="AN988" s="47">
        <v>6.23</v>
      </c>
      <c r="AO988" s="37"/>
      <c r="AP988" s="35">
        <v>2161.81</v>
      </c>
      <c r="AQ988" s="36"/>
      <c r="AR988" s="37"/>
      <c r="AS988" s="35">
        <v>0</v>
      </c>
      <c r="AT988" s="36"/>
      <c r="AU988" s="36"/>
      <c r="AV988" s="36"/>
      <c r="AW988" s="37"/>
      <c r="AX988" s="35">
        <v>0</v>
      </c>
      <c r="AY988" s="36"/>
      <c r="AZ988" s="37"/>
      <c r="BA988" s="48">
        <v>44900</v>
      </c>
      <c r="BB988" s="36"/>
      <c r="BC988" s="36"/>
      <c r="BD988" s="36"/>
      <c r="BE988" s="36"/>
      <c r="BF988" s="36"/>
      <c r="BG988" s="36"/>
      <c r="BH988" s="37"/>
      <c r="BI988" s="45" t="s">
        <v>295</v>
      </c>
      <c r="BJ988" s="37"/>
    </row>
    <row r="989" spans="1:62" x14ac:dyDescent="0.25">
      <c r="A989" s="49">
        <v>44895.73537037037</v>
      </c>
      <c r="B989" s="37"/>
      <c r="C989" s="45">
        <v>13577</v>
      </c>
      <c r="D989" s="37"/>
      <c r="E989" s="45" t="s">
        <v>170</v>
      </c>
      <c r="F989" s="36"/>
      <c r="G989" s="36"/>
      <c r="H989" s="36"/>
      <c r="I989" s="36"/>
      <c r="J989" s="37"/>
      <c r="K989" s="45"/>
      <c r="L989" s="36"/>
      <c r="M989" s="36"/>
      <c r="N989" s="36"/>
      <c r="O989" s="37"/>
      <c r="P989" s="45" t="s">
        <v>397</v>
      </c>
      <c r="Q989" s="36"/>
      <c r="R989" s="36"/>
      <c r="S989" s="37"/>
      <c r="T989" s="40">
        <v>112074</v>
      </c>
      <c r="U989" s="36"/>
      <c r="V989" s="36"/>
      <c r="W989" s="37"/>
      <c r="X989" s="45">
        <v>9390</v>
      </c>
      <c r="Y989" s="36"/>
      <c r="Z989" s="36"/>
      <c r="AA989" s="37"/>
      <c r="AB989" s="45">
        <v>1</v>
      </c>
      <c r="AC989" s="36"/>
      <c r="AD989" s="36"/>
      <c r="AE989" s="36"/>
      <c r="AF989" s="37"/>
      <c r="AG989" s="15" t="s">
        <v>54</v>
      </c>
      <c r="AH989" s="35">
        <v>433.55</v>
      </c>
      <c r="AI989" s="36"/>
      <c r="AJ989" s="36"/>
      <c r="AK989" s="36"/>
      <c r="AL989" s="36"/>
      <c r="AM989" s="37"/>
      <c r="AN989" s="47">
        <v>7.08</v>
      </c>
      <c r="AO989" s="37"/>
      <c r="AP989" s="35">
        <v>3069.54</v>
      </c>
      <c r="AQ989" s="36"/>
      <c r="AR989" s="37"/>
      <c r="AS989" s="35">
        <v>21.6584015684465</v>
      </c>
      <c r="AT989" s="36"/>
      <c r="AU989" s="36"/>
      <c r="AV989" s="36"/>
      <c r="AW989" s="37"/>
      <c r="AX989" s="35">
        <v>0.32689456869009581</v>
      </c>
      <c r="AY989" s="36"/>
      <c r="AZ989" s="37"/>
      <c r="BA989" s="48">
        <v>44900</v>
      </c>
      <c r="BB989" s="36"/>
      <c r="BC989" s="36"/>
      <c r="BD989" s="36"/>
      <c r="BE989" s="36"/>
      <c r="BF989" s="36"/>
      <c r="BG989" s="36"/>
      <c r="BH989" s="37"/>
      <c r="BI989" s="45" t="s">
        <v>339</v>
      </c>
      <c r="BJ989" s="37"/>
    </row>
    <row r="990" spans="1:62" ht="15" customHeight="1" x14ac:dyDescent="0.25">
      <c r="A990" s="41" t="s">
        <v>150</v>
      </c>
      <c r="B990" s="36"/>
      <c r="C990" s="36"/>
      <c r="D990" s="37"/>
      <c r="E990" s="41" t="s">
        <v>151</v>
      </c>
      <c r="F990" s="36"/>
      <c r="G990" s="36"/>
      <c r="H990" s="36"/>
      <c r="I990" s="36"/>
      <c r="J990" s="37"/>
      <c r="K990" s="41" t="s">
        <v>154</v>
      </c>
      <c r="L990" s="36"/>
      <c r="M990" s="36"/>
      <c r="N990" s="36"/>
      <c r="O990" s="36"/>
      <c r="P990" s="36"/>
      <c r="Q990" s="36"/>
      <c r="R990" s="36"/>
      <c r="S990" s="37"/>
      <c r="T990" s="41" t="s">
        <v>267</v>
      </c>
      <c r="U990" s="36"/>
      <c r="V990" s="36"/>
      <c r="W990" s="36"/>
      <c r="X990" s="36"/>
      <c r="Y990" s="36"/>
      <c r="Z990" s="36"/>
      <c r="AA990" s="37"/>
      <c r="AB990" s="41" t="s">
        <v>275</v>
      </c>
      <c r="AC990" s="36"/>
      <c r="AD990" s="36"/>
      <c r="AE990" s="36"/>
      <c r="AF990" s="36"/>
      <c r="AG990" s="37"/>
      <c r="AH990" s="41" t="s">
        <v>274</v>
      </c>
      <c r="AI990" s="36"/>
      <c r="AJ990" s="36"/>
      <c r="AK990" s="36"/>
      <c r="AL990" s="36"/>
      <c r="AM990" s="36"/>
      <c r="AN990" s="36"/>
      <c r="AO990" s="37"/>
      <c r="AP990" s="41" t="s">
        <v>273</v>
      </c>
      <c r="AQ990" s="36"/>
      <c r="AR990" s="36"/>
      <c r="AS990" s="36"/>
      <c r="AT990" s="36"/>
      <c r="AU990" s="36"/>
      <c r="AV990" s="36"/>
      <c r="AW990" s="37"/>
      <c r="AX990" s="41" t="s">
        <v>272</v>
      </c>
      <c r="AY990" s="36"/>
      <c r="AZ990" s="36"/>
      <c r="BA990" s="36"/>
      <c r="BB990" s="36"/>
      <c r="BC990" s="36"/>
      <c r="BD990" s="36"/>
      <c r="BE990" s="36"/>
      <c r="BF990" s="36"/>
      <c r="BG990" s="36"/>
      <c r="BH990" s="37"/>
      <c r="BI990" s="41" t="s">
        <v>265</v>
      </c>
      <c r="BJ990" s="37"/>
    </row>
    <row r="991" spans="1:62" ht="14.25" customHeight="1" x14ac:dyDescent="0.25">
      <c r="A991" s="35">
        <v>0</v>
      </c>
      <c r="B991" s="36"/>
      <c r="C991" s="36"/>
      <c r="D991" s="37"/>
      <c r="E991" s="35">
        <v>0</v>
      </c>
      <c r="F991" s="36"/>
      <c r="G991" s="36"/>
      <c r="H991" s="36"/>
      <c r="I991" s="36"/>
      <c r="J991" s="37"/>
      <c r="K991" s="35">
        <v>0</v>
      </c>
      <c r="L991" s="36"/>
      <c r="M991" s="36"/>
      <c r="N991" s="36"/>
      <c r="O991" s="36"/>
      <c r="P991" s="36"/>
      <c r="Q991" s="36"/>
      <c r="R991" s="36"/>
      <c r="S991" s="37"/>
      <c r="T991" s="45">
        <v>9390</v>
      </c>
      <c r="U991" s="36"/>
      <c r="V991" s="36"/>
      <c r="W991" s="36"/>
      <c r="X991" s="36"/>
      <c r="Y991" s="36"/>
      <c r="Z991" s="36"/>
      <c r="AA991" s="37"/>
      <c r="AB991" s="35">
        <v>2683.8</v>
      </c>
      <c r="AC991" s="36"/>
      <c r="AD991" s="36"/>
      <c r="AE991" s="36"/>
      <c r="AF991" s="36"/>
      <c r="AG991" s="37"/>
      <c r="AH991" s="35">
        <v>16598.09</v>
      </c>
      <c r="AI991" s="36"/>
      <c r="AJ991" s="36"/>
      <c r="AK991" s="36"/>
      <c r="AL991" s="36"/>
      <c r="AM991" s="36"/>
      <c r="AN991" s="36"/>
      <c r="AO991" s="37"/>
      <c r="AP991" s="35">
        <v>0</v>
      </c>
      <c r="AQ991" s="36"/>
      <c r="AR991" s="36"/>
      <c r="AS991" s="36"/>
      <c r="AT991" s="36"/>
      <c r="AU991" s="36"/>
      <c r="AV991" s="36"/>
      <c r="AW991" s="37"/>
      <c r="AX991" s="35">
        <v>0</v>
      </c>
      <c r="AY991" s="36"/>
      <c r="AZ991" s="36"/>
      <c r="BA991" s="36"/>
      <c r="BB991" s="36"/>
      <c r="BC991" s="36"/>
      <c r="BD991" s="36"/>
      <c r="BE991" s="36"/>
      <c r="BF991" s="36"/>
      <c r="BG991" s="36"/>
      <c r="BH991" s="37"/>
      <c r="BI991" s="35">
        <v>3.4987704001788504</v>
      </c>
      <c r="BJ991" s="37"/>
    </row>
    <row r="992" spans="1:62" x14ac:dyDescent="0.25">
      <c r="A992" s="42"/>
      <c r="B992" s="29"/>
      <c r="C992" s="42"/>
      <c r="D992" s="29"/>
      <c r="E992" s="42"/>
      <c r="F992" s="29"/>
      <c r="G992" s="29"/>
      <c r="H992" s="29"/>
      <c r="I992" s="29"/>
      <c r="J992" s="29"/>
      <c r="K992" s="42"/>
      <c r="L992" s="29"/>
      <c r="M992" s="29"/>
      <c r="N992" s="29"/>
      <c r="O992" s="29"/>
      <c r="P992" s="42"/>
      <c r="Q992" s="29"/>
      <c r="R992" s="29"/>
      <c r="S992" s="29"/>
      <c r="T992" s="42"/>
      <c r="U992" s="29"/>
      <c r="V992" s="29"/>
      <c r="W992" s="29"/>
      <c r="X992" s="42"/>
      <c r="Y992" s="29"/>
      <c r="Z992" s="29"/>
      <c r="AA992" s="29"/>
      <c r="AB992" s="42"/>
      <c r="AC992" s="29"/>
      <c r="AD992" s="29"/>
      <c r="AE992" s="29"/>
      <c r="AF992" s="29"/>
      <c r="AG992" s="17"/>
      <c r="AH992" s="42"/>
      <c r="AI992" s="29"/>
      <c r="AJ992" s="29"/>
      <c r="AK992" s="29"/>
      <c r="AL992" s="29"/>
      <c r="AM992" s="29"/>
      <c r="AN992" s="42"/>
      <c r="AO992" s="29"/>
      <c r="AP992" s="42"/>
      <c r="AQ992" s="29"/>
      <c r="AR992" s="29"/>
      <c r="AS992" s="42"/>
      <c r="AT992" s="29"/>
      <c r="AU992" s="29"/>
      <c r="AV992" s="29"/>
      <c r="AW992" s="29"/>
      <c r="AX992" s="42"/>
      <c r="AY992" s="29"/>
      <c r="AZ992" s="29"/>
      <c r="BA992" s="42"/>
      <c r="BB992" s="29"/>
      <c r="BC992" s="29"/>
      <c r="BD992" s="29"/>
      <c r="BE992" s="29"/>
      <c r="BF992" s="29"/>
      <c r="BG992" s="29"/>
      <c r="BH992" s="29"/>
      <c r="BI992" s="42"/>
      <c r="BJ992" s="29"/>
    </row>
    <row r="993" spans="1:62" ht="14.1" customHeight="1" x14ac:dyDescent="0.25">
      <c r="A993" s="41" t="s">
        <v>185</v>
      </c>
      <c r="B993" s="36"/>
      <c r="C993" s="36"/>
      <c r="D993" s="36"/>
      <c r="E993" s="36"/>
      <c r="F993" s="36"/>
      <c r="G993" s="36"/>
      <c r="H993" s="37"/>
      <c r="I993" s="41" t="s">
        <v>271</v>
      </c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7"/>
      <c r="V993" s="41" t="s">
        <v>270</v>
      </c>
      <c r="W993" s="36"/>
      <c r="X993" s="36"/>
      <c r="Y993" s="36"/>
      <c r="Z993" s="36"/>
      <c r="AA993" s="36"/>
      <c r="AB993" s="36"/>
      <c r="AC993" s="36"/>
      <c r="AD993" s="36"/>
      <c r="AE993" s="36"/>
      <c r="AF993" s="36"/>
      <c r="AG993" s="36"/>
      <c r="AH993" s="36"/>
      <c r="AI993" s="36"/>
      <c r="AJ993" s="36"/>
      <c r="AK993" s="37"/>
      <c r="AL993" s="41" t="s">
        <v>269</v>
      </c>
      <c r="AM993" s="36"/>
      <c r="AN993" s="36"/>
      <c r="AO993" s="36"/>
      <c r="AP993" s="36"/>
      <c r="AQ993" s="36"/>
      <c r="AR993" s="36"/>
      <c r="AS993" s="36"/>
      <c r="AT993" s="36"/>
      <c r="AU993" s="36"/>
      <c r="AV993" s="36"/>
      <c r="AW993" s="36"/>
      <c r="AX993" s="36"/>
      <c r="AY993" s="37"/>
      <c r="AZ993" s="41" t="s">
        <v>152</v>
      </c>
      <c r="BA993" s="36"/>
      <c r="BB993" s="36"/>
      <c r="BC993" s="36"/>
      <c r="BD993" s="36"/>
      <c r="BE993" s="36"/>
      <c r="BF993" s="36"/>
      <c r="BG993" s="36"/>
      <c r="BH993" s="36"/>
      <c r="BI993" s="36"/>
      <c r="BJ993" s="37"/>
    </row>
    <row r="994" spans="1:62" ht="14.1" customHeight="1" x14ac:dyDescent="0.25">
      <c r="A994" s="45" t="s">
        <v>158</v>
      </c>
      <c r="B994" s="36"/>
      <c r="C994" s="36"/>
      <c r="D994" s="36"/>
      <c r="E994" s="36"/>
      <c r="F994" s="36"/>
      <c r="G994" s="36"/>
      <c r="H994" s="37"/>
      <c r="I994" s="35">
        <v>2683.8</v>
      </c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7"/>
      <c r="V994" s="35">
        <v>0</v>
      </c>
      <c r="W994" s="36"/>
      <c r="X994" s="36"/>
      <c r="Y994" s="36"/>
      <c r="Z994" s="36"/>
      <c r="AA994" s="36"/>
      <c r="AB994" s="36"/>
      <c r="AC994" s="36"/>
      <c r="AD994" s="36"/>
      <c r="AE994" s="36"/>
      <c r="AF994" s="36"/>
      <c r="AG994" s="36"/>
      <c r="AH994" s="36"/>
      <c r="AI994" s="36"/>
      <c r="AJ994" s="36"/>
      <c r="AK994" s="37"/>
      <c r="AL994" s="46">
        <v>1</v>
      </c>
      <c r="AM994" s="36"/>
      <c r="AN994" s="36"/>
      <c r="AO994" s="36"/>
      <c r="AP994" s="36"/>
      <c r="AQ994" s="36"/>
      <c r="AR994" s="36"/>
      <c r="AS994" s="36"/>
      <c r="AT994" s="36"/>
      <c r="AU994" s="36"/>
      <c r="AV994" s="36"/>
      <c r="AW994" s="36"/>
      <c r="AX994" s="36"/>
      <c r="AY994" s="37"/>
      <c r="AZ994" s="35">
        <v>16598.09</v>
      </c>
      <c r="BA994" s="36"/>
      <c r="BB994" s="36"/>
      <c r="BC994" s="36"/>
      <c r="BD994" s="36"/>
      <c r="BE994" s="36"/>
      <c r="BF994" s="36"/>
      <c r="BG994" s="36"/>
      <c r="BH994" s="36"/>
      <c r="BI994" s="36"/>
      <c r="BJ994" s="37"/>
    </row>
    <row r="995" spans="1:62" ht="0.45" customHeight="1" x14ac:dyDescent="0.25"/>
    <row r="996" spans="1:62" ht="6" customHeight="1" x14ac:dyDescent="0.25">
      <c r="A996" s="50"/>
      <c r="B996" s="37"/>
      <c r="C996" s="50"/>
      <c r="D996" s="36"/>
      <c r="E996" s="36"/>
      <c r="F996" s="36"/>
      <c r="G996" s="36"/>
      <c r="H996" s="36"/>
      <c r="I996" s="36"/>
      <c r="J996" s="37"/>
      <c r="K996" s="50"/>
      <c r="L996" s="36"/>
      <c r="M996" s="36"/>
      <c r="N996" s="36"/>
      <c r="O996" s="36"/>
      <c r="P996" s="36"/>
      <c r="Q996" s="36"/>
      <c r="R996" s="36"/>
      <c r="S996" s="37"/>
      <c r="T996" s="50"/>
      <c r="U996" s="36"/>
      <c r="V996" s="36"/>
      <c r="W996" s="36"/>
      <c r="X996" s="36"/>
      <c r="Y996" s="36"/>
      <c r="Z996" s="36"/>
      <c r="AA996" s="37"/>
      <c r="AB996" s="50"/>
      <c r="AC996" s="36"/>
      <c r="AD996" s="36"/>
      <c r="AE996" s="36"/>
      <c r="AF996" s="36"/>
      <c r="AG996" s="37"/>
      <c r="AH996" s="50"/>
      <c r="AI996" s="36"/>
      <c r="AJ996" s="36"/>
      <c r="AK996" s="36"/>
      <c r="AL996" s="36"/>
      <c r="AM996" s="36"/>
      <c r="AN996" s="36"/>
      <c r="AO996" s="37"/>
      <c r="AP996" s="50"/>
      <c r="AQ996" s="36"/>
      <c r="AR996" s="36"/>
      <c r="AS996" s="36"/>
      <c r="AT996" s="36"/>
      <c r="AU996" s="36"/>
      <c r="AV996" s="36"/>
      <c r="AW996" s="37"/>
      <c r="AX996" s="50"/>
      <c r="AY996" s="36"/>
      <c r="AZ996" s="36"/>
      <c r="BA996" s="36"/>
      <c r="BB996" s="36"/>
      <c r="BC996" s="36"/>
      <c r="BD996" s="36"/>
      <c r="BE996" s="36"/>
      <c r="BF996" s="36"/>
      <c r="BG996" s="36"/>
      <c r="BH996" s="36"/>
      <c r="BI996" s="36"/>
      <c r="BJ996" s="37"/>
    </row>
    <row r="997" spans="1:62" ht="16.95" customHeight="1" x14ac:dyDescent="0.25">
      <c r="A997" s="52"/>
      <c r="B997" s="37"/>
      <c r="C997" s="51" t="s">
        <v>36</v>
      </c>
      <c r="D997" s="36"/>
      <c r="E997" s="36"/>
      <c r="F997" s="36"/>
      <c r="G997" s="36"/>
      <c r="H997" s="36"/>
      <c r="I997" s="36"/>
      <c r="J997" s="37"/>
      <c r="K997" s="51" t="s">
        <v>292</v>
      </c>
      <c r="L997" s="36"/>
      <c r="M997" s="36"/>
      <c r="N997" s="36"/>
      <c r="O997" s="36"/>
      <c r="P997" s="36"/>
      <c r="Q997" s="36"/>
      <c r="R997" s="36"/>
      <c r="S997" s="37"/>
      <c r="T997" s="51" t="s">
        <v>42</v>
      </c>
      <c r="U997" s="36"/>
      <c r="V997" s="36"/>
      <c r="W997" s="36"/>
      <c r="X997" s="36"/>
      <c r="Y997" s="36"/>
      <c r="Z997" s="36"/>
      <c r="AA997" s="37"/>
      <c r="AB997" s="51" t="s">
        <v>43</v>
      </c>
      <c r="AC997" s="36"/>
      <c r="AD997" s="36"/>
      <c r="AE997" s="36"/>
      <c r="AF997" s="36"/>
      <c r="AG997" s="37"/>
      <c r="AH997" s="51" t="s">
        <v>291</v>
      </c>
      <c r="AI997" s="36"/>
      <c r="AJ997" s="36"/>
      <c r="AK997" s="36"/>
      <c r="AL997" s="36"/>
      <c r="AM997" s="36"/>
      <c r="AN997" s="36"/>
      <c r="AO997" s="37"/>
      <c r="AP997" s="51" t="s">
        <v>290</v>
      </c>
      <c r="AQ997" s="36"/>
      <c r="AR997" s="36"/>
      <c r="AS997" s="36"/>
      <c r="AT997" s="36"/>
      <c r="AU997" s="36"/>
      <c r="AV997" s="36"/>
      <c r="AW997" s="37"/>
      <c r="AX997" s="51" t="s">
        <v>47</v>
      </c>
      <c r="AY997" s="36"/>
      <c r="AZ997" s="37"/>
      <c r="BA997" s="51" t="s">
        <v>289</v>
      </c>
      <c r="BB997" s="36"/>
      <c r="BC997" s="36"/>
      <c r="BD997" s="36"/>
      <c r="BE997" s="36"/>
      <c r="BF997" s="36"/>
      <c r="BG997" s="36"/>
      <c r="BH997" s="37"/>
      <c r="BI997" s="51" t="s">
        <v>288</v>
      </c>
      <c r="BJ997" s="37"/>
    </row>
    <row r="998" spans="1:62" ht="14.25" customHeight="1" x14ac:dyDescent="0.25">
      <c r="A998" s="50"/>
      <c r="B998" s="37"/>
      <c r="C998" s="45" t="s">
        <v>287</v>
      </c>
      <c r="D998" s="36"/>
      <c r="E998" s="36"/>
      <c r="F998" s="36"/>
      <c r="G998" s="36"/>
      <c r="H998" s="36"/>
      <c r="I998" s="36"/>
      <c r="J998" s="37"/>
      <c r="K998" s="45">
        <v>71</v>
      </c>
      <c r="L998" s="36"/>
      <c r="M998" s="36"/>
      <c r="N998" s="36"/>
      <c r="O998" s="36"/>
      <c r="P998" s="36"/>
      <c r="Q998" s="36"/>
      <c r="R998" s="36"/>
      <c r="S998" s="37"/>
      <c r="T998" s="45" t="s">
        <v>78</v>
      </c>
      <c r="U998" s="36"/>
      <c r="V998" s="36"/>
      <c r="W998" s="36"/>
      <c r="X998" s="36"/>
      <c r="Y998" s="36"/>
      <c r="Z998" s="36"/>
      <c r="AA998" s="37"/>
      <c r="AB998" s="45">
        <v>727978</v>
      </c>
      <c r="AC998" s="36"/>
      <c r="AD998" s="36"/>
      <c r="AE998" s="36"/>
      <c r="AF998" s="36"/>
      <c r="AG998" s="37"/>
      <c r="AH998" s="45" t="s">
        <v>396</v>
      </c>
      <c r="AI998" s="36"/>
      <c r="AJ998" s="36"/>
      <c r="AK998" s="36"/>
      <c r="AL998" s="36"/>
      <c r="AM998" s="36"/>
      <c r="AN998" s="36"/>
      <c r="AO998" s="37"/>
      <c r="AP998" s="45" t="s">
        <v>395</v>
      </c>
      <c r="AQ998" s="36"/>
      <c r="AR998" s="36"/>
      <c r="AS998" s="36"/>
      <c r="AT998" s="36"/>
      <c r="AU998" s="36"/>
      <c r="AV998" s="36"/>
      <c r="AW998" s="37"/>
      <c r="AX998" s="45" t="s">
        <v>284</v>
      </c>
      <c r="AY998" s="36"/>
      <c r="AZ998" s="37"/>
      <c r="BA998" s="45">
        <v>1.5</v>
      </c>
      <c r="BB998" s="36"/>
      <c r="BC998" s="36"/>
      <c r="BD998" s="36"/>
      <c r="BE998" s="36"/>
      <c r="BF998" s="36"/>
      <c r="BG998" s="36"/>
      <c r="BH998" s="37"/>
      <c r="BI998" s="45">
        <v>2.5</v>
      </c>
      <c r="BJ998" s="37"/>
    </row>
    <row r="999" spans="1:62" ht="3.75" customHeight="1" x14ac:dyDescent="0.25">
      <c r="A999" s="50"/>
      <c r="B999" s="37"/>
      <c r="C999" s="50"/>
      <c r="D999" s="36"/>
      <c r="E999" s="36"/>
      <c r="F999" s="36"/>
      <c r="G999" s="36"/>
      <c r="H999" s="36"/>
      <c r="I999" s="36"/>
      <c r="J999" s="37"/>
      <c r="K999" s="50"/>
      <c r="L999" s="36"/>
      <c r="M999" s="36"/>
      <c r="N999" s="36"/>
      <c r="O999" s="36"/>
      <c r="P999" s="36"/>
      <c r="Q999" s="36"/>
      <c r="R999" s="36"/>
      <c r="S999" s="37"/>
      <c r="T999" s="50"/>
      <c r="U999" s="36"/>
      <c r="V999" s="36"/>
      <c r="W999" s="36"/>
      <c r="X999" s="36"/>
      <c r="Y999" s="36"/>
      <c r="Z999" s="36"/>
      <c r="AA999" s="37"/>
      <c r="AB999" s="50"/>
      <c r="AC999" s="36"/>
      <c r="AD999" s="36"/>
      <c r="AE999" s="36"/>
      <c r="AF999" s="36"/>
      <c r="AG999" s="37"/>
      <c r="AH999" s="50"/>
      <c r="AI999" s="36"/>
      <c r="AJ999" s="36"/>
      <c r="AK999" s="36"/>
      <c r="AL999" s="36"/>
      <c r="AM999" s="36"/>
      <c r="AN999" s="36"/>
      <c r="AO999" s="37"/>
      <c r="AP999" s="50"/>
      <c r="AQ999" s="36"/>
      <c r="AR999" s="36"/>
      <c r="AS999" s="36"/>
      <c r="AT999" s="36"/>
      <c r="AU999" s="36"/>
      <c r="AV999" s="36"/>
      <c r="AW999" s="37"/>
      <c r="AX999" s="50"/>
      <c r="AY999" s="36"/>
      <c r="AZ999" s="36"/>
      <c r="BA999" s="36"/>
      <c r="BB999" s="36"/>
      <c r="BC999" s="36"/>
      <c r="BD999" s="36"/>
      <c r="BE999" s="36"/>
      <c r="BF999" s="36"/>
      <c r="BG999" s="36"/>
      <c r="BH999" s="36"/>
      <c r="BI999" s="36"/>
      <c r="BJ999" s="37"/>
    </row>
    <row r="1000" spans="1:62" x14ac:dyDescent="0.25">
      <c r="A1000" s="41" t="s">
        <v>39</v>
      </c>
      <c r="B1000" s="37"/>
      <c r="C1000" s="41" t="s">
        <v>41</v>
      </c>
      <c r="D1000" s="37"/>
      <c r="E1000" s="41" t="s">
        <v>11</v>
      </c>
      <c r="F1000" s="36"/>
      <c r="G1000" s="36"/>
      <c r="H1000" s="36"/>
      <c r="I1000" s="36"/>
      <c r="J1000" s="37"/>
      <c r="K1000" s="41" t="s">
        <v>283</v>
      </c>
      <c r="L1000" s="36"/>
      <c r="M1000" s="36"/>
      <c r="N1000" s="36"/>
      <c r="O1000" s="37"/>
      <c r="P1000" s="41" t="s">
        <v>38</v>
      </c>
      <c r="Q1000" s="36"/>
      <c r="R1000" s="36"/>
      <c r="S1000" s="37"/>
      <c r="T1000" s="41" t="s">
        <v>44</v>
      </c>
      <c r="U1000" s="36"/>
      <c r="V1000" s="36"/>
      <c r="W1000" s="37"/>
      <c r="X1000" s="41" t="s">
        <v>45</v>
      </c>
      <c r="Y1000" s="36"/>
      <c r="Z1000" s="36"/>
      <c r="AA1000" s="37"/>
      <c r="AB1000" s="41" t="s">
        <v>46</v>
      </c>
      <c r="AC1000" s="36"/>
      <c r="AD1000" s="36"/>
      <c r="AE1000" s="36"/>
      <c r="AF1000" s="37"/>
      <c r="AG1000" s="16" t="s">
        <v>47</v>
      </c>
      <c r="AH1000" s="41" t="s">
        <v>266</v>
      </c>
      <c r="AI1000" s="36"/>
      <c r="AJ1000" s="36"/>
      <c r="AK1000" s="36"/>
      <c r="AL1000" s="36"/>
      <c r="AM1000" s="37"/>
      <c r="AN1000" s="41" t="s">
        <v>49</v>
      </c>
      <c r="AO1000" s="37"/>
      <c r="AP1000" s="41" t="s">
        <v>50</v>
      </c>
      <c r="AQ1000" s="36"/>
      <c r="AR1000" s="37"/>
      <c r="AS1000" s="41" t="s">
        <v>265</v>
      </c>
      <c r="AT1000" s="36"/>
      <c r="AU1000" s="36"/>
      <c r="AV1000" s="36"/>
      <c r="AW1000" s="37"/>
      <c r="AX1000" s="41" t="s">
        <v>264</v>
      </c>
      <c r="AY1000" s="36"/>
      <c r="AZ1000" s="37"/>
      <c r="BA1000" s="41" t="s">
        <v>51</v>
      </c>
      <c r="BB1000" s="36"/>
      <c r="BC1000" s="36"/>
      <c r="BD1000" s="36"/>
      <c r="BE1000" s="36"/>
      <c r="BF1000" s="36"/>
      <c r="BG1000" s="36"/>
      <c r="BH1000" s="37"/>
      <c r="BI1000" s="41" t="s">
        <v>52</v>
      </c>
      <c r="BJ1000" s="37"/>
    </row>
    <row r="1001" spans="1:62" x14ac:dyDescent="0.25">
      <c r="A1001" s="49">
        <v>44872.331273148149</v>
      </c>
      <c r="B1001" s="37"/>
      <c r="C1001" s="45">
        <v>23104</v>
      </c>
      <c r="D1001" s="37"/>
      <c r="E1001" s="45" t="s">
        <v>17</v>
      </c>
      <c r="F1001" s="36"/>
      <c r="G1001" s="36"/>
      <c r="H1001" s="36"/>
      <c r="I1001" s="36"/>
      <c r="J1001" s="37"/>
      <c r="K1001" s="45"/>
      <c r="L1001" s="36"/>
      <c r="M1001" s="36"/>
      <c r="N1001" s="36"/>
      <c r="O1001" s="37"/>
      <c r="P1001" s="45"/>
      <c r="Q1001" s="36"/>
      <c r="R1001" s="36"/>
      <c r="S1001" s="37"/>
      <c r="T1001" s="40">
        <v>344925</v>
      </c>
      <c r="U1001" s="36"/>
      <c r="V1001" s="36"/>
      <c r="W1001" s="37"/>
      <c r="X1001" s="45">
        <v>0</v>
      </c>
      <c r="Y1001" s="36"/>
      <c r="Z1001" s="36"/>
      <c r="AA1001" s="37"/>
      <c r="AB1001" s="45">
        <v>1</v>
      </c>
      <c r="AC1001" s="36"/>
      <c r="AD1001" s="36"/>
      <c r="AE1001" s="36"/>
      <c r="AF1001" s="37"/>
      <c r="AG1001" s="15" t="s">
        <v>54</v>
      </c>
      <c r="AH1001" s="35">
        <v>149.88999999999999</v>
      </c>
      <c r="AI1001" s="36"/>
      <c r="AJ1001" s="36"/>
      <c r="AK1001" s="36"/>
      <c r="AL1001" s="36"/>
      <c r="AM1001" s="37"/>
      <c r="AN1001" s="47">
        <v>5.96</v>
      </c>
      <c r="AO1001" s="37"/>
      <c r="AP1001" s="35">
        <v>893.34</v>
      </c>
      <c r="AQ1001" s="36"/>
      <c r="AR1001" s="37"/>
      <c r="AS1001" s="35">
        <v>0</v>
      </c>
      <c r="AT1001" s="36"/>
      <c r="AU1001" s="36"/>
      <c r="AV1001" s="36"/>
      <c r="AW1001" s="37"/>
      <c r="AX1001" s="35">
        <v>0</v>
      </c>
      <c r="AY1001" s="36"/>
      <c r="AZ1001" s="37"/>
      <c r="BA1001" s="48">
        <v>44876</v>
      </c>
      <c r="BB1001" s="36"/>
      <c r="BC1001" s="36"/>
      <c r="BD1001" s="36"/>
      <c r="BE1001" s="36"/>
      <c r="BF1001" s="36"/>
      <c r="BG1001" s="36"/>
      <c r="BH1001" s="37"/>
      <c r="BI1001" s="45" t="s">
        <v>394</v>
      </c>
      <c r="BJ1001" s="37"/>
    </row>
    <row r="1002" spans="1:62" x14ac:dyDescent="0.25">
      <c r="A1002" s="49">
        <v>44876.314768518518</v>
      </c>
      <c r="B1002" s="37"/>
      <c r="C1002" s="45">
        <v>23104</v>
      </c>
      <c r="D1002" s="37"/>
      <c r="E1002" s="45" t="s">
        <v>17</v>
      </c>
      <c r="F1002" s="36"/>
      <c r="G1002" s="36"/>
      <c r="H1002" s="36"/>
      <c r="I1002" s="36"/>
      <c r="J1002" s="37"/>
      <c r="K1002" s="45"/>
      <c r="L1002" s="36"/>
      <c r="M1002" s="36"/>
      <c r="N1002" s="36"/>
      <c r="O1002" s="37"/>
      <c r="P1002" s="45"/>
      <c r="Q1002" s="36"/>
      <c r="R1002" s="36"/>
      <c r="S1002" s="37"/>
      <c r="T1002" s="40">
        <v>344925</v>
      </c>
      <c r="U1002" s="36"/>
      <c r="V1002" s="36"/>
      <c r="W1002" s="37"/>
      <c r="X1002" s="45">
        <v>0</v>
      </c>
      <c r="Y1002" s="36"/>
      <c r="Z1002" s="36"/>
      <c r="AA1002" s="37"/>
      <c r="AB1002" s="45">
        <v>1</v>
      </c>
      <c r="AC1002" s="36"/>
      <c r="AD1002" s="36"/>
      <c r="AE1002" s="36"/>
      <c r="AF1002" s="37"/>
      <c r="AG1002" s="15" t="s">
        <v>54</v>
      </c>
      <c r="AH1002" s="35">
        <v>237.77</v>
      </c>
      <c r="AI1002" s="36"/>
      <c r="AJ1002" s="36"/>
      <c r="AK1002" s="36"/>
      <c r="AL1002" s="36"/>
      <c r="AM1002" s="37"/>
      <c r="AN1002" s="47">
        <v>5.96</v>
      </c>
      <c r="AO1002" s="37"/>
      <c r="AP1002" s="35">
        <v>1417.11</v>
      </c>
      <c r="AQ1002" s="36"/>
      <c r="AR1002" s="37"/>
      <c r="AS1002" s="35">
        <v>0</v>
      </c>
      <c r="AT1002" s="36"/>
      <c r="AU1002" s="36"/>
      <c r="AV1002" s="36"/>
      <c r="AW1002" s="37"/>
      <c r="AX1002" s="35">
        <v>0</v>
      </c>
      <c r="AY1002" s="36"/>
      <c r="AZ1002" s="37"/>
      <c r="BA1002" s="48">
        <v>44886</v>
      </c>
      <c r="BB1002" s="36"/>
      <c r="BC1002" s="36"/>
      <c r="BD1002" s="36"/>
      <c r="BE1002" s="36"/>
      <c r="BF1002" s="36"/>
      <c r="BG1002" s="36"/>
      <c r="BH1002" s="37"/>
      <c r="BI1002" s="45" t="s">
        <v>394</v>
      </c>
      <c r="BJ1002" s="37"/>
    </row>
    <row r="1003" spans="1:62" x14ac:dyDescent="0.25">
      <c r="A1003" s="49">
        <v>44879.308229166665</v>
      </c>
      <c r="B1003" s="37"/>
      <c r="C1003" s="45">
        <v>23104</v>
      </c>
      <c r="D1003" s="37"/>
      <c r="E1003" s="45" t="s">
        <v>17</v>
      </c>
      <c r="F1003" s="36"/>
      <c r="G1003" s="36"/>
      <c r="H1003" s="36"/>
      <c r="I1003" s="36"/>
      <c r="J1003" s="37"/>
      <c r="K1003" s="45"/>
      <c r="L1003" s="36"/>
      <c r="M1003" s="36"/>
      <c r="N1003" s="36"/>
      <c r="O1003" s="37"/>
      <c r="P1003" s="45"/>
      <c r="Q1003" s="36"/>
      <c r="R1003" s="36"/>
      <c r="S1003" s="37"/>
      <c r="T1003" s="40">
        <v>344925</v>
      </c>
      <c r="U1003" s="36"/>
      <c r="V1003" s="36"/>
      <c r="W1003" s="37"/>
      <c r="X1003" s="45">
        <v>0</v>
      </c>
      <c r="Y1003" s="36"/>
      <c r="Z1003" s="36"/>
      <c r="AA1003" s="37"/>
      <c r="AB1003" s="45">
        <v>1</v>
      </c>
      <c r="AC1003" s="36"/>
      <c r="AD1003" s="36"/>
      <c r="AE1003" s="36"/>
      <c r="AF1003" s="37"/>
      <c r="AG1003" s="15" t="s">
        <v>54</v>
      </c>
      <c r="AH1003" s="35">
        <v>194.48</v>
      </c>
      <c r="AI1003" s="36"/>
      <c r="AJ1003" s="36"/>
      <c r="AK1003" s="36"/>
      <c r="AL1003" s="36"/>
      <c r="AM1003" s="37"/>
      <c r="AN1003" s="47">
        <v>5.96</v>
      </c>
      <c r="AO1003" s="37"/>
      <c r="AP1003" s="35">
        <v>1159.0999999999999</v>
      </c>
      <c r="AQ1003" s="36"/>
      <c r="AR1003" s="37"/>
      <c r="AS1003" s="35">
        <v>0</v>
      </c>
      <c r="AT1003" s="36"/>
      <c r="AU1003" s="36"/>
      <c r="AV1003" s="36"/>
      <c r="AW1003" s="37"/>
      <c r="AX1003" s="35">
        <v>0</v>
      </c>
      <c r="AY1003" s="36"/>
      <c r="AZ1003" s="37"/>
      <c r="BA1003" s="48">
        <v>44886</v>
      </c>
      <c r="BB1003" s="36"/>
      <c r="BC1003" s="36"/>
      <c r="BD1003" s="36"/>
      <c r="BE1003" s="36"/>
      <c r="BF1003" s="36"/>
      <c r="BG1003" s="36"/>
      <c r="BH1003" s="37"/>
      <c r="BI1003" s="45" t="s">
        <v>394</v>
      </c>
      <c r="BJ1003" s="37"/>
    </row>
    <row r="1004" spans="1:62" x14ac:dyDescent="0.25">
      <c r="A1004" s="49">
        <v>44888.941215277773</v>
      </c>
      <c r="B1004" s="37"/>
      <c r="C1004" s="45">
        <v>23104</v>
      </c>
      <c r="D1004" s="37"/>
      <c r="E1004" s="45" t="s">
        <v>17</v>
      </c>
      <c r="F1004" s="36"/>
      <c r="G1004" s="36"/>
      <c r="H1004" s="36"/>
      <c r="I1004" s="36"/>
      <c r="J1004" s="37"/>
      <c r="K1004" s="45"/>
      <c r="L1004" s="36"/>
      <c r="M1004" s="36"/>
      <c r="N1004" s="36"/>
      <c r="O1004" s="37"/>
      <c r="P1004" s="45"/>
      <c r="Q1004" s="36"/>
      <c r="R1004" s="36"/>
      <c r="S1004" s="37"/>
      <c r="T1004" s="40">
        <v>344925</v>
      </c>
      <c r="U1004" s="36"/>
      <c r="V1004" s="36"/>
      <c r="W1004" s="37"/>
      <c r="X1004" s="45">
        <v>0</v>
      </c>
      <c r="Y1004" s="36"/>
      <c r="Z1004" s="36"/>
      <c r="AA1004" s="37"/>
      <c r="AB1004" s="45">
        <v>1</v>
      </c>
      <c r="AC1004" s="36"/>
      <c r="AD1004" s="36"/>
      <c r="AE1004" s="36"/>
      <c r="AF1004" s="37"/>
      <c r="AG1004" s="15" t="s">
        <v>54</v>
      </c>
      <c r="AH1004" s="35">
        <v>194.51</v>
      </c>
      <c r="AI1004" s="36"/>
      <c r="AJ1004" s="36"/>
      <c r="AK1004" s="36"/>
      <c r="AL1004" s="36"/>
      <c r="AM1004" s="37"/>
      <c r="AN1004" s="47">
        <v>6.09</v>
      </c>
      <c r="AO1004" s="37"/>
      <c r="AP1004" s="35">
        <v>1184.57</v>
      </c>
      <c r="AQ1004" s="36"/>
      <c r="AR1004" s="37"/>
      <c r="AS1004" s="35">
        <v>0</v>
      </c>
      <c r="AT1004" s="36"/>
      <c r="AU1004" s="36"/>
      <c r="AV1004" s="36"/>
      <c r="AW1004" s="37"/>
      <c r="AX1004" s="35">
        <v>0</v>
      </c>
      <c r="AY1004" s="36"/>
      <c r="AZ1004" s="37"/>
      <c r="BA1004" s="48">
        <v>44900</v>
      </c>
      <c r="BB1004" s="36"/>
      <c r="BC1004" s="36"/>
      <c r="BD1004" s="36"/>
      <c r="BE1004" s="36"/>
      <c r="BF1004" s="36"/>
      <c r="BG1004" s="36"/>
      <c r="BH1004" s="37"/>
      <c r="BI1004" s="45" t="s">
        <v>394</v>
      </c>
      <c r="BJ1004" s="37"/>
    </row>
    <row r="1005" spans="1:62" x14ac:dyDescent="0.25">
      <c r="A1005" s="49">
        <v>44895.254907407405</v>
      </c>
      <c r="B1005" s="37"/>
      <c r="C1005" s="45">
        <v>23104</v>
      </c>
      <c r="D1005" s="37"/>
      <c r="E1005" s="45" t="s">
        <v>17</v>
      </c>
      <c r="F1005" s="36"/>
      <c r="G1005" s="36"/>
      <c r="H1005" s="36"/>
      <c r="I1005" s="36"/>
      <c r="J1005" s="37"/>
      <c r="K1005" s="45"/>
      <c r="L1005" s="36"/>
      <c r="M1005" s="36"/>
      <c r="N1005" s="36"/>
      <c r="O1005" s="37"/>
      <c r="P1005" s="45"/>
      <c r="Q1005" s="36"/>
      <c r="R1005" s="36"/>
      <c r="S1005" s="37"/>
      <c r="T1005" s="40">
        <v>344925</v>
      </c>
      <c r="U1005" s="36"/>
      <c r="V1005" s="36"/>
      <c r="W1005" s="37"/>
      <c r="X1005" s="45">
        <v>0</v>
      </c>
      <c r="Y1005" s="36"/>
      <c r="Z1005" s="36"/>
      <c r="AA1005" s="37"/>
      <c r="AB1005" s="45">
        <v>1</v>
      </c>
      <c r="AC1005" s="36"/>
      <c r="AD1005" s="36"/>
      <c r="AE1005" s="36"/>
      <c r="AF1005" s="37"/>
      <c r="AG1005" s="15" t="s">
        <v>54</v>
      </c>
      <c r="AH1005" s="35">
        <v>3.55</v>
      </c>
      <c r="AI1005" s="36"/>
      <c r="AJ1005" s="36"/>
      <c r="AK1005" s="36"/>
      <c r="AL1005" s="36"/>
      <c r="AM1005" s="37"/>
      <c r="AN1005" s="47">
        <v>6.09</v>
      </c>
      <c r="AO1005" s="37"/>
      <c r="AP1005" s="35">
        <v>21.62</v>
      </c>
      <c r="AQ1005" s="36"/>
      <c r="AR1005" s="37"/>
      <c r="AS1005" s="35">
        <v>0</v>
      </c>
      <c r="AT1005" s="36"/>
      <c r="AU1005" s="36"/>
      <c r="AV1005" s="36"/>
      <c r="AW1005" s="37"/>
      <c r="AX1005" s="35">
        <v>0</v>
      </c>
      <c r="AY1005" s="36"/>
      <c r="AZ1005" s="37"/>
      <c r="BA1005" s="48">
        <v>44900</v>
      </c>
      <c r="BB1005" s="36"/>
      <c r="BC1005" s="36"/>
      <c r="BD1005" s="36"/>
      <c r="BE1005" s="36"/>
      <c r="BF1005" s="36"/>
      <c r="BG1005" s="36"/>
      <c r="BH1005" s="37"/>
      <c r="BI1005" s="45" t="s">
        <v>394</v>
      </c>
      <c r="BJ1005" s="37"/>
    </row>
    <row r="1006" spans="1:62" x14ac:dyDescent="0.25">
      <c r="A1006" s="49">
        <v>44897.518854166665</v>
      </c>
      <c r="B1006" s="37"/>
      <c r="C1006" s="45">
        <v>23104</v>
      </c>
      <c r="D1006" s="37"/>
      <c r="E1006" s="45" t="s">
        <v>17</v>
      </c>
      <c r="F1006" s="36"/>
      <c r="G1006" s="36"/>
      <c r="H1006" s="36"/>
      <c r="I1006" s="36"/>
      <c r="J1006" s="37"/>
      <c r="K1006" s="45"/>
      <c r="L1006" s="36"/>
      <c r="M1006" s="36"/>
      <c r="N1006" s="36"/>
      <c r="O1006" s="37"/>
      <c r="P1006" s="45"/>
      <c r="Q1006" s="36"/>
      <c r="R1006" s="36"/>
      <c r="S1006" s="37"/>
      <c r="T1006" s="40">
        <v>344925</v>
      </c>
      <c r="U1006" s="36"/>
      <c r="V1006" s="36"/>
      <c r="W1006" s="37"/>
      <c r="X1006" s="45">
        <v>0</v>
      </c>
      <c r="Y1006" s="36"/>
      <c r="Z1006" s="36"/>
      <c r="AA1006" s="37"/>
      <c r="AB1006" s="45">
        <v>1</v>
      </c>
      <c r="AC1006" s="36"/>
      <c r="AD1006" s="36"/>
      <c r="AE1006" s="36"/>
      <c r="AF1006" s="37"/>
      <c r="AG1006" s="15" t="s">
        <v>54</v>
      </c>
      <c r="AH1006" s="35">
        <v>164.5</v>
      </c>
      <c r="AI1006" s="36"/>
      <c r="AJ1006" s="36"/>
      <c r="AK1006" s="36"/>
      <c r="AL1006" s="36"/>
      <c r="AM1006" s="37"/>
      <c r="AN1006" s="47">
        <v>6.09</v>
      </c>
      <c r="AO1006" s="37"/>
      <c r="AP1006" s="35">
        <v>1001.81</v>
      </c>
      <c r="AQ1006" s="36"/>
      <c r="AR1006" s="37"/>
      <c r="AS1006" s="35">
        <v>0</v>
      </c>
      <c r="AT1006" s="36"/>
      <c r="AU1006" s="36"/>
      <c r="AV1006" s="36"/>
      <c r="AW1006" s="37"/>
      <c r="AX1006" s="35">
        <v>0</v>
      </c>
      <c r="AY1006" s="36"/>
      <c r="AZ1006" s="37"/>
      <c r="BA1006" s="48">
        <v>44907</v>
      </c>
      <c r="BB1006" s="36"/>
      <c r="BC1006" s="36"/>
      <c r="BD1006" s="36"/>
      <c r="BE1006" s="36"/>
      <c r="BF1006" s="36"/>
      <c r="BG1006" s="36"/>
      <c r="BH1006" s="37"/>
      <c r="BI1006" s="45" t="s">
        <v>394</v>
      </c>
      <c r="BJ1006" s="37"/>
    </row>
    <row r="1007" spans="1:62" ht="15" customHeight="1" x14ac:dyDescent="0.25">
      <c r="A1007" s="41" t="s">
        <v>150</v>
      </c>
      <c r="B1007" s="36"/>
      <c r="C1007" s="36"/>
      <c r="D1007" s="37"/>
      <c r="E1007" s="41" t="s">
        <v>151</v>
      </c>
      <c r="F1007" s="36"/>
      <c r="G1007" s="36"/>
      <c r="H1007" s="36"/>
      <c r="I1007" s="36"/>
      <c r="J1007" s="37"/>
      <c r="K1007" s="41" t="s">
        <v>154</v>
      </c>
      <c r="L1007" s="36"/>
      <c r="M1007" s="36"/>
      <c r="N1007" s="36"/>
      <c r="O1007" s="36"/>
      <c r="P1007" s="36"/>
      <c r="Q1007" s="36"/>
      <c r="R1007" s="36"/>
      <c r="S1007" s="37"/>
      <c r="T1007" s="41" t="s">
        <v>267</v>
      </c>
      <c r="U1007" s="36"/>
      <c r="V1007" s="36"/>
      <c r="W1007" s="36"/>
      <c r="X1007" s="36"/>
      <c r="Y1007" s="36"/>
      <c r="Z1007" s="36"/>
      <c r="AA1007" s="37"/>
      <c r="AB1007" s="41" t="s">
        <v>275</v>
      </c>
      <c r="AC1007" s="36"/>
      <c r="AD1007" s="36"/>
      <c r="AE1007" s="36"/>
      <c r="AF1007" s="36"/>
      <c r="AG1007" s="37"/>
      <c r="AH1007" s="41" t="s">
        <v>274</v>
      </c>
      <c r="AI1007" s="36"/>
      <c r="AJ1007" s="36"/>
      <c r="AK1007" s="36"/>
      <c r="AL1007" s="36"/>
      <c r="AM1007" s="36"/>
      <c r="AN1007" s="36"/>
      <c r="AO1007" s="37"/>
      <c r="AP1007" s="41" t="s">
        <v>273</v>
      </c>
      <c r="AQ1007" s="36"/>
      <c r="AR1007" s="36"/>
      <c r="AS1007" s="36"/>
      <c r="AT1007" s="36"/>
      <c r="AU1007" s="36"/>
      <c r="AV1007" s="36"/>
      <c r="AW1007" s="37"/>
      <c r="AX1007" s="41" t="s">
        <v>272</v>
      </c>
      <c r="AY1007" s="36"/>
      <c r="AZ1007" s="36"/>
      <c r="BA1007" s="36"/>
      <c r="BB1007" s="36"/>
      <c r="BC1007" s="36"/>
      <c r="BD1007" s="36"/>
      <c r="BE1007" s="36"/>
      <c r="BF1007" s="36"/>
      <c r="BG1007" s="36"/>
      <c r="BH1007" s="37"/>
      <c r="BI1007" s="41" t="s">
        <v>265</v>
      </c>
      <c r="BJ1007" s="37"/>
    </row>
    <row r="1008" spans="1:62" ht="14.25" customHeight="1" x14ac:dyDescent="0.25">
      <c r="A1008" s="35">
        <v>0</v>
      </c>
      <c r="B1008" s="36"/>
      <c r="C1008" s="36"/>
      <c r="D1008" s="37"/>
      <c r="E1008" s="35">
        <v>0</v>
      </c>
      <c r="F1008" s="36"/>
      <c r="G1008" s="36"/>
      <c r="H1008" s="36"/>
      <c r="I1008" s="36"/>
      <c r="J1008" s="37"/>
      <c r="K1008" s="35">
        <v>0</v>
      </c>
      <c r="L1008" s="36"/>
      <c r="M1008" s="36"/>
      <c r="N1008" s="36"/>
      <c r="O1008" s="36"/>
      <c r="P1008" s="36"/>
      <c r="Q1008" s="36"/>
      <c r="R1008" s="36"/>
      <c r="S1008" s="37"/>
      <c r="T1008" s="45">
        <v>0</v>
      </c>
      <c r="U1008" s="36"/>
      <c r="V1008" s="36"/>
      <c r="W1008" s="36"/>
      <c r="X1008" s="36"/>
      <c r="Y1008" s="36"/>
      <c r="Z1008" s="36"/>
      <c r="AA1008" s="37"/>
      <c r="AB1008" s="35">
        <v>944.7</v>
      </c>
      <c r="AC1008" s="36"/>
      <c r="AD1008" s="36"/>
      <c r="AE1008" s="36"/>
      <c r="AF1008" s="36"/>
      <c r="AG1008" s="37"/>
      <c r="AH1008" s="35">
        <v>5677.55</v>
      </c>
      <c r="AI1008" s="36"/>
      <c r="AJ1008" s="36"/>
      <c r="AK1008" s="36"/>
      <c r="AL1008" s="36"/>
      <c r="AM1008" s="36"/>
      <c r="AN1008" s="36"/>
      <c r="AO1008" s="37"/>
      <c r="AP1008" s="35">
        <v>0</v>
      </c>
      <c r="AQ1008" s="36"/>
      <c r="AR1008" s="36"/>
      <c r="AS1008" s="36"/>
      <c r="AT1008" s="36"/>
      <c r="AU1008" s="36"/>
      <c r="AV1008" s="36"/>
      <c r="AW1008" s="37"/>
      <c r="AX1008" s="35">
        <v>0</v>
      </c>
      <c r="AY1008" s="36"/>
      <c r="AZ1008" s="36"/>
      <c r="BA1008" s="36"/>
      <c r="BB1008" s="36"/>
      <c r="BC1008" s="36"/>
      <c r="BD1008" s="36"/>
      <c r="BE1008" s="36"/>
      <c r="BF1008" s="36"/>
      <c r="BG1008" s="36"/>
      <c r="BH1008" s="37"/>
      <c r="BI1008" s="35">
        <v>0</v>
      </c>
      <c r="BJ1008" s="37"/>
    </row>
    <row r="1009" spans="1:62" x14ac:dyDescent="0.25">
      <c r="A1009" s="42"/>
      <c r="B1009" s="29"/>
      <c r="C1009" s="42"/>
      <c r="D1009" s="29"/>
      <c r="E1009" s="42"/>
      <c r="F1009" s="29"/>
      <c r="G1009" s="29"/>
      <c r="H1009" s="29"/>
      <c r="I1009" s="29"/>
      <c r="J1009" s="29"/>
      <c r="K1009" s="42"/>
      <c r="L1009" s="29"/>
      <c r="M1009" s="29"/>
      <c r="N1009" s="29"/>
      <c r="O1009" s="29"/>
      <c r="P1009" s="42"/>
      <c r="Q1009" s="29"/>
      <c r="R1009" s="29"/>
      <c r="S1009" s="29"/>
      <c r="T1009" s="42"/>
      <c r="U1009" s="29"/>
      <c r="V1009" s="29"/>
      <c r="W1009" s="29"/>
      <c r="X1009" s="42"/>
      <c r="Y1009" s="29"/>
      <c r="Z1009" s="29"/>
      <c r="AA1009" s="29"/>
      <c r="AB1009" s="42"/>
      <c r="AC1009" s="29"/>
      <c r="AD1009" s="29"/>
      <c r="AE1009" s="29"/>
      <c r="AF1009" s="29"/>
      <c r="AG1009" s="17"/>
      <c r="AH1009" s="42"/>
      <c r="AI1009" s="29"/>
      <c r="AJ1009" s="29"/>
      <c r="AK1009" s="29"/>
      <c r="AL1009" s="29"/>
      <c r="AM1009" s="29"/>
      <c r="AN1009" s="42"/>
      <c r="AO1009" s="29"/>
      <c r="AP1009" s="42"/>
      <c r="AQ1009" s="29"/>
      <c r="AR1009" s="29"/>
      <c r="AS1009" s="42"/>
      <c r="AT1009" s="29"/>
      <c r="AU1009" s="29"/>
      <c r="AV1009" s="29"/>
      <c r="AW1009" s="29"/>
      <c r="AX1009" s="42"/>
      <c r="AY1009" s="29"/>
      <c r="AZ1009" s="29"/>
      <c r="BA1009" s="42"/>
      <c r="BB1009" s="29"/>
      <c r="BC1009" s="29"/>
      <c r="BD1009" s="29"/>
      <c r="BE1009" s="29"/>
      <c r="BF1009" s="29"/>
      <c r="BG1009" s="29"/>
      <c r="BH1009" s="29"/>
      <c r="BI1009" s="42"/>
      <c r="BJ1009" s="29"/>
    </row>
    <row r="1010" spans="1:62" ht="14.1" customHeight="1" x14ac:dyDescent="0.25">
      <c r="A1010" s="41" t="s">
        <v>185</v>
      </c>
      <c r="B1010" s="36"/>
      <c r="C1010" s="36"/>
      <c r="D1010" s="36"/>
      <c r="E1010" s="36"/>
      <c r="F1010" s="36"/>
      <c r="G1010" s="36"/>
      <c r="H1010" s="37"/>
      <c r="I1010" s="41" t="s">
        <v>271</v>
      </c>
      <c r="J1010" s="36"/>
      <c r="K1010" s="36"/>
      <c r="L1010" s="36"/>
      <c r="M1010" s="36"/>
      <c r="N1010" s="36"/>
      <c r="O1010" s="36"/>
      <c r="P1010" s="36"/>
      <c r="Q1010" s="36"/>
      <c r="R1010" s="36"/>
      <c r="S1010" s="36"/>
      <c r="T1010" s="36"/>
      <c r="U1010" s="37"/>
      <c r="V1010" s="41" t="s">
        <v>270</v>
      </c>
      <c r="W1010" s="36"/>
      <c r="X1010" s="36"/>
      <c r="Y1010" s="36"/>
      <c r="Z1010" s="36"/>
      <c r="AA1010" s="36"/>
      <c r="AB1010" s="36"/>
      <c r="AC1010" s="36"/>
      <c r="AD1010" s="36"/>
      <c r="AE1010" s="36"/>
      <c r="AF1010" s="36"/>
      <c r="AG1010" s="36"/>
      <c r="AH1010" s="36"/>
      <c r="AI1010" s="36"/>
      <c r="AJ1010" s="36"/>
      <c r="AK1010" s="37"/>
      <c r="AL1010" s="41" t="s">
        <v>269</v>
      </c>
      <c r="AM1010" s="36"/>
      <c r="AN1010" s="36"/>
      <c r="AO1010" s="36"/>
      <c r="AP1010" s="36"/>
      <c r="AQ1010" s="36"/>
      <c r="AR1010" s="36"/>
      <c r="AS1010" s="36"/>
      <c r="AT1010" s="36"/>
      <c r="AU1010" s="36"/>
      <c r="AV1010" s="36"/>
      <c r="AW1010" s="36"/>
      <c r="AX1010" s="36"/>
      <c r="AY1010" s="37"/>
      <c r="AZ1010" s="41" t="s">
        <v>152</v>
      </c>
      <c r="BA1010" s="36"/>
      <c r="BB1010" s="36"/>
      <c r="BC1010" s="36"/>
      <c r="BD1010" s="36"/>
      <c r="BE1010" s="36"/>
      <c r="BF1010" s="36"/>
      <c r="BG1010" s="36"/>
      <c r="BH1010" s="36"/>
      <c r="BI1010" s="36"/>
      <c r="BJ1010" s="37"/>
    </row>
    <row r="1011" spans="1:62" ht="14.1" customHeight="1" x14ac:dyDescent="0.25">
      <c r="A1011" s="45" t="s">
        <v>158</v>
      </c>
      <c r="B1011" s="36"/>
      <c r="C1011" s="36"/>
      <c r="D1011" s="36"/>
      <c r="E1011" s="36"/>
      <c r="F1011" s="36"/>
      <c r="G1011" s="36"/>
      <c r="H1011" s="37"/>
      <c r="I1011" s="35">
        <v>944.7</v>
      </c>
      <c r="J1011" s="36"/>
      <c r="K1011" s="36"/>
      <c r="L1011" s="36"/>
      <c r="M1011" s="36"/>
      <c r="N1011" s="36"/>
      <c r="O1011" s="36"/>
      <c r="P1011" s="36"/>
      <c r="Q1011" s="36"/>
      <c r="R1011" s="36"/>
      <c r="S1011" s="36"/>
      <c r="T1011" s="36"/>
      <c r="U1011" s="37"/>
      <c r="V1011" s="35">
        <v>0</v>
      </c>
      <c r="W1011" s="36"/>
      <c r="X1011" s="36"/>
      <c r="Y1011" s="36"/>
      <c r="Z1011" s="36"/>
      <c r="AA1011" s="36"/>
      <c r="AB1011" s="36"/>
      <c r="AC1011" s="36"/>
      <c r="AD1011" s="36"/>
      <c r="AE1011" s="36"/>
      <c r="AF1011" s="36"/>
      <c r="AG1011" s="36"/>
      <c r="AH1011" s="36"/>
      <c r="AI1011" s="36"/>
      <c r="AJ1011" s="36"/>
      <c r="AK1011" s="37"/>
      <c r="AL1011" s="46">
        <v>1</v>
      </c>
      <c r="AM1011" s="36"/>
      <c r="AN1011" s="36"/>
      <c r="AO1011" s="36"/>
      <c r="AP1011" s="36"/>
      <c r="AQ1011" s="36"/>
      <c r="AR1011" s="36"/>
      <c r="AS1011" s="36"/>
      <c r="AT1011" s="36"/>
      <c r="AU1011" s="36"/>
      <c r="AV1011" s="36"/>
      <c r="AW1011" s="36"/>
      <c r="AX1011" s="36"/>
      <c r="AY1011" s="37"/>
      <c r="AZ1011" s="35">
        <v>5677.55</v>
      </c>
      <c r="BA1011" s="36"/>
      <c r="BB1011" s="36"/>
      <c r="BC1011" s="36"/>
      <c r="BD1011" s="36"/>
      <c r="BE1011" s="36"/>
      <c r="BF1011" s="36"/>
      <c r="BG1011" s="36"/>
      <c r="BH1011" s="36"/>
      <c r="BI1011" s="36"/>
      <c r="BJ1011" s="37"/>
    </row>
    <row r="1012" spans="1:62" ht="0.45" customHeight="1" x14ac:dyDescent="0.25"/>
    <row r="1013" spans="1:62" ht="6" customHeight="1" x14ac:dyDescent="0.25">
      <c r="A1013" s="50"/>
      <c r="B1013" s="37"/>
      <c r="C1013" s="50"/>
      <c r="D1013" s="36"/>
      <c r="E1013" s="36"/>
      <c r="F1013" s="36"/>
      <c r="G1013" s="36"/>
      <c r="H1013" s="36"/>
      <c r="I1013" s="36"/>
      <c r="J1013" s="37"/>
      <c r="K1013" s="50"/>
      <c r="L1013" s="36"/>
      <c r="M1013" s="36"/>
      <c r="N1013" s="36"/>
      <c r="O1013" s="36"/>
      <c r="P1013" s="36"/>
      <c r="Q1013" s="36"/>
      <c r="R1013" s="36"/>
      <c r="S1013" s="37"/>
      <c r="T1013" s="50"/>
      <c r="U1013" s="36"/>
      <c r="V1013" s="36"/>
      <c r="W1013" s="36"/>
      <c r="X1013" s="36"/>
      <c r="Y1013" s="36"/>
      <c r="Z1013" s="36"/>
      <c r="AA1013" s="37"/>
      <c r="AB1013" s="50"/>
      <c r="AC1013" s="36"/>
      <c r="AD1013" s="36"/>
      <c r="AE1013" s="36"/>
      <c r="AF1013" s="36"/>
      <c r="AG1013" s="37"/>
      <c r="AH1013" s="50"/>
      <c r="AI1013" s="36"/>
      <c r="AJ1013" s="36"/>
      <c r="AK1013" s="36"/>
      <c r="AL1013" s="36"/>
      <c r="AM1013" s="36"/>
      <c r="AN1013" s="36"/>
      <c r="AO1013" s="37"/>
      <c r="AP1013" s="50"/>
      <c r="AQ1013" s="36"/>
      <c r="AR1013" s="36"/>
      <c r="AS1013" s="36"/>
      <c r="AT1013" s="36"/>
      <c r="AU1013" s="36"/>
      <c r="AV1013" s="36"/>
      <c r="AW1013" s="37"/>
      <c r="AX1013" s="50"/>
      <c r="AY1013" s="36"/>
      <c r="AZ1013" s="36"/>
      <c r="BA1013" s="36"/>
      <c r="BB1013" s="36"/>
      <c r="BC1013" s="36"/>
      <c r="BD1013" s="36"/>
      <c r="BE1013" s="36"/>
      <c r="BF1013" s="36"/>
      <c r="BG1013" s="36"/>
      <c r="BH1013" s="36"/>
      <c r="BI1013" s="36"/>
      <c r="BJ1013" s="37"/>
    </row>
    <row r="1014" spans="1:62" ht="16.95" customHeight="1" x14ac:dyDescent="0.25">
      <c r="A1014" s="52"/>
      <c r="B1014" s="37"/>
      <c r="C1014" s="51" t="s">
        <v>36</v>
      </c>
      <c r="D1014" s="36"/>
      <c r="E1014" s="36"/>
      <c r="F1014" s="36"/>
      <c r="G1014" s="36"/>
      <c r="H1014" s="36"/>
      <c r="I1014" s="36"/>
      <c r="J1014" s="37"/>
      <c r="K1014" s="51" t="s">
        <v>292</v>
      </c>
      <c r="L1014" s="36"/>
      <c r="M1014" s="36"/>
      <c r="N1014" s="36"/>
      <c r="O1014" s="36"/>
      <c r="P1014" s="36"/>
      <c r="Q1014" s="36"/>
      <c r="R1014" s="36"/>
      <c r="S1014" s="37"/>
      <c r="T1014" s="51" t="s">
        <v>42</v>
      </c>
      <c r="U1014" s="36"/>
      <c r="V1014" s="36"/>
      <c r="W1014" s="36"/>
      <c r="X1014" s="36"/>
      <c r="Y1014" s="36"/>
      <c r="Z1014" s="36"/>
      <c r="AA1014" s="37"/>
      <c r="AB1014" s="51" t="s">
        <v>43</v>
      </c>
      <c r="AC1014" s="36"/>
      <c r="AD1014" s="36"/>
      <c r="AE1014" s="36"/>
      <c r="AF1014" s="36"/>
      <c r="AG1014" s="37"/>
      <c r="AH1014" s="51" t="s">
        <v>291</v>
      </c>
      <c r="AI1014" s="36"/>
      <c r="AJ1014" s="36"/>
      <c r="AK1014" s="36"/>
      <c r="AL1014" s="36"/>
      <c r="AM1014" s="36"/>
      <c r="AN1014" s="36"/>
      <c r="AO1014" s="37"/>
      <c r="AP1014" s="51" t="s">
        <v>290</v>
      </c>
      <c r="AQ1014" s="36"/>
      <c r="AR1014" s="36"/>
      <c r="AS1014" s="36"/>
      <c r="AT1014" s="36"/>
      <c r="AU1014" s="36"/>
      <c r="AV1014" s="36"/>
      <c r="AW1014" s="37"/>
      <c r="AX1014" s="51" t="s">
        <v>47</v>
      </c>
      <c r="AY1014" s="36"/>
      <c r="AZ1014" s="37"/>
      <c r="BA1014" s="51" t="s">
        <v>289</v>
      </c>
      <c r="BB1014" s="36"/>
      <c r="BC1014" s="36"/>
      <c r="BD1014" s="36"/>
      <c r="BE1014" s="36"/>
      <c r="BF1014" s="36"/>
      <c r="BG1014" s="36"/>
      <c r="BH1014" s="37"/>
      <c r="BI1014" s="51" t="s">
        <v>288</v>
      </c>
      <c r="BJ1014" s="37"/>
    </row>
    <row r="1015" spans="1:62" ht="14.25" customHeight="1" x14ac:dyDescent="0.25">
      <c r="A1015" s="50"/>
      <c r="B1015" s="37"/>
      <c r="C1015" s="45" t="s">
        <v>287</v>
      </c>
      <c r="D1015" s="36"/>
      <c r="E1015" s="36"/>
      <c r="F1015" s="36"/>
      <c r="G1015" s="36"/>
      <c r="H1015" s="36"/>
      <c r="I1015" s="36"/>
      <c r="J1015" s="37"/>
      <c r="K1015" s="45">
        <v>39</v>
      </c>
      <c r="L1015" s="36"/>
      <c r="M1015" s="36"/>
      <c r="N1015" s="36"/>
      <c r="O1015" s="36"/>
      <c r="P1015" s="36"/>
      <c r="Q1015" s="36"/>
      <c r="R1015" s="36"/>
      <c r="S1015" s="37"/>
      <c r="T1015" s="45" t="s">
        <v>79</v>
      </c>
      <c r="U1015" s="36"/>
      <c r="V1015" s="36"/>
      <c r="W1015" s="36"/>
      <c r="X1015" s="36"/>
      <c r="Y1015" s="36"/>
      <c r="Z1015" s="36"/>
      <c r="AA1015" s="37"/>
      <c r="AB1015" s="45">
        <v>727965</v>
      </c>
      <c r="AC1015" s="36"/>
      <c r="AD1015" s="36"/>
      <c r="AE1015" s="36"/>
      <c r="AF1015" s="36"/>
      <c r="AG1015" s="37"/>
      <c r="AH1015" s="45" t="s">
        <v>393</v>
      </c>
      <c r="AI1015" s="36"/>
      <c r="AJ1015" s="36"/>
      <c r="AK1015" s="36"/>
      <c r="AL1015" s="36"/>
      <c r="AM1015" s="36"/>
      <c r="AN1015" s="36"/>
      <c r="AO1015" s="37"/>
      <c r="AP1015" s="45" t="s">
        <v>392</v>
      </c>
      <c r="AQ1015" s="36"/>
      <c r="AR1015" s="36"/>
      <c r="AS1015" s="36"/>
      <c r="AT1015" s="36"/>
      <c r="AU1015" s="36"/>
      <c r="AV1015" s="36"/>
      <c r="AW1015" s="37"/>
      <c r="AX1015" s="45" t="s">
        <v>284</v>
      </c>
      <c r="AY1015" s="36"/>
      <c r="AZ1015" s="37"/>
      <c r="BA1015" s="45">
        <v>2.25</v>
      </c>
      <c r="BB1015" s="36"/>
      <c r="BC1015" s="36"/>
      <c r="BD1015" s="36"/>
      <c r="BE1015" s="36"/>
      <c r="BF1015" s="36"/>
      <c r="BG1015" s="36"/>
      <c r="BH1015" s="37"/>
      <c r="BI1015" s="45">
        <v>3.75</v>
      </c>
      <c r="BJ1015" s="37"/>
    </row>
    <row r="1016" spans="1:62" ht="3.75" customHeight="1" x14ac:dyDescent="0.25">
      <c r="A1016" s="50"/>
      <c r="B1016" s="37"/>
      <c r="C1016" s="50"/>
      <c r="D1016" s="36"/>
      <c r="E1016" s="36"/>
      <c r="F1016" s="36"/>
      <c r="G1016" s="36"/>
      <c r="H1016" s="36"/>
      <c r="I1016" s="36"/>
      <c r="J1016" s="37"/>
      <c r="K1016" s="50"/>
      <c r="L1016" s="36"/>
      <c r="M1016" s="36"/>
      <c r="N1016" s="36"/>
      <c r="O1016" s="36"/>
      <c r="P1016" s="36"/>
      <c r="Q1016" s="36"/>
      <c r="R1016" s="36"/>
      <c r="S1016" s="37"/>
      <c r="T1016" s="50"/>
      <c r="U1016" s="36"/>
      <c r="V1016" s="36"/>
      <c r="W1016" s="36"/>
      <c r="X1016" s="36"/>
      <c r="Y1016" s="36"/>
      <c r="Z1016" s="36"/>
      <c r="AA1016" s="37"/>
      <c r="AB1016" s="50"/>
      <c r="AC1016" s="36"/>
      <c r="AD1016" s="36"/>
      <c r="AE1016" s="36"/>
      <c r="AF1016" s="36"/>
      <c r="AG1016" s="37"/>
      <c r="AH1016" s="50"/>
      <c r="AI1016" s="36"/>
      <c r="AJ1016" s="36"/>
      <c r="AK1016" s="36"/>
      <c r="AL1016" s="36"/>
      <c r="AM1016" s="36"/>
      <c r="AN1016" s="36"/>
      <c r="AO1016" s="37"/>
      <c r="AP1016" s="50"/>
      <c r="AQ1016" s="36"/>
      <c r="AR1016" s="36"/>
      <c r="AS1016" s="36"/>
      <c r="AT1016" s="36"/>
      <c r="AU1016" s="36"/>
      <c r="AV1016" s="36"/>
      <c r="AW1016" s="37"/>
      <c r="AX1016" s="50"/>
      <c r="AY1016" s="36"/>
      <c r="AZ1016" s="36"/>
      <c r="BA1016" s="36"/>
      <c r="BB1016" s="36"/>
      <c r="BC1016" s="36"/>
      <c r="BD1016" s="36"/>
      <c r="BE1016" s="36"/>
      <c r="BF1016" s="36"/>
      <c r="BG1016" s="36"/>
      <c r="BH1016" s="36"/>
      <c r="BI1016" s="36"/>
      <c r="BJ1016" s="37"/>
    </row>
    <row r="1017" spans="1:62" x14ac:dyDescent="0.25">
      <c r="A1017" s="41" t="s">
        <v>39</v>
      </c>
      <c r="B1017" s="37"/>
      <c r="C1017" s="41" t="s">
        <v>41</v>
      </c>
      <c r="D1017" s="37"/>
      <c r="E1017" s="41" t="s">
        <v>11</v>
      </c>
      <c r="F1017" s="36"/>
      <c r="G1017" s="36"/>
      <c r="H1017" s="36"/>
      <c r="I1017" s="36"/>
      <c r="J1017" s="37"/>
      <c r="K1017" s="41" t="s">
        <v>283</v>
      </c>
      <c r="L1017" s="36"/>
      <c r="M1017" s="36"/>
      <c r="N1017" s="36"/>
      <c r="O1017" s="37"/>
      <c r="P1017" s="41" t="s">
        <v>38</v>
      </c>
      <c r="Q1017" s="36"/>
      <c r="R1017" s="36"/>
      <c r="S1017" s="37"/>
      <c r="T1017" s="41" t="s">
        <v>44</v>
      </c>
      <c r="U1017" s="36"/>
      <c r="V1017" s="36"/>
      <c r="W1017" s="37"/>
      <c r="X1017" s="41" t="s">
        <v>45</v>
      </c>
      <c r="Y1017" s="36"/>
      <c r="Z1017" s="36"/>
      <c r="AA1017" s="37"/>
      <c r="AB1017" s="41" t="s">
        <v>46</v>
      </c>
      <c r="AC1017" s="36"/>
      <c r="AD1017" s="36"/>
      <c r="AE1017" s="36"/>
      <c r="AF1017" s="37"/>
      <c r="AG1017" s="16" t="s">
        <v>47</v>
      </c>
      <c r="AH1017" s="41" t="s">
        <v>266</v>
      </c>
      <c r="AI1017" s="36"/>
      <c r="AJ1017" s="36"/>
      <c r="AK1017" s="36"/>
      <c r="AL1017" s="36"/>
      <c r="AM1017" s="37"/>
      <c r="AN1017" s="41" t="s">
        <v>49</v>
      </c>
      <c r="AO1017" s="37"/>
      <c r="AP1017" s="41" t="s">
        <v>50</v>
      </c>
      <c r="AQ1017" s="36"/>
      <c r="AR1017" s="37"/>
      <c r="AS1017" s="41" t="s">
        <v>265</v>
      </c>
      <c r="AT1017" s="36"/>
      <c r="AU1017" s="36"/>
      <c r="AV1017" s="36"/>
      <c r="AW1017" s="37"/>
      <c r="AX1017" s="41" t="s">
        <v>264</v>
      </c>
      <c r="AY1017" s="36"/>
      <c r="AZ1017" s="37"/>
      <c r="BA1017" s="41" t="s">
        <v>51</v>
      </c>
      <c r="BB1017" s="36"/>
      <c r="BC1017" s="36"/>
      <c r="BD1017" s="36"/>
      <c r="BE1017" s="36"/>
      <c r="BF1017" s="36"/>
      <c r="BG1017" s="36"/>
      <c r="BH1017" s="37"/>
      <c r="BI1017" s="41" t="s">
        <v>52</v>
      </c>
      <c r="BJ1017" s="37"/>
    </row>
    <row r="1018" spans="1:62" x14ac:dyDescent="0.25">
      <c r="A1018" s="49">
        <v>44872.374780092592</v>
      </c>
      <c r="B1018" s="37"/>
      <c r="C1018" s="45">
        <v>23104</v>
      </c>
      <c r="D1018" s="37"/>
      <c r="E1018" s="45" t="s">
        <v>17</v>
      </c>
      <c r="F1018" s="36"/>
      <c r="G1018" s="36"/>
      <c r="H1018" s="36"/>
      <c r="I1018" s="36"/>
      <c r="J1018" s="37"/>
      <c r="K1018" s="45"/>
      <c r="L1018" s="36"/>
      <c r="M1018" s="36"/>
      <c r="N1018" s="36"/>
      <c r="O1018" s="37"/>
      <c r="P1018" s="45"/>
      <c r="Q1018" s="36"/>
      <c r="R1018" s="36"/>
      <c r="S1018" s="37"/>
      <c r="T1018" s="40">
        <v>387485</v>
      </c>
      <c r="U1018" s="36"/>
      <c r="V1018" s="36"/>
      <c r="W1018" s="37"/>
      <c r="X1018" s="45">
        <v>1110</v>
      </c>
      <c r="Y1018" s="36"/>
      <c r="Z1018" s="36"/>
      <c r="AA1018" s="37"/>
      <c r="AB1018" s="45">
        <v>1</v>
      </c>
      <c r="AC1018" s="36"/>
      <c r="AD1018" s="36"/>
      <c r="AE1018" s="36"/>
      <c r="AF1018" s="37"/>
      <c r="AG1018" s="15" t="s">
        <v>54</v>
      </c>
      <c r="AH1018" s="35">
        <v>437.9</v>
      </c>
      <c r="AI1018" s="36"/>
      <c r="AJ1018" s="36"/>
      <c r="AK1018" s="36"/>
      <c r="AL1018" s="36"/>
      <c r="AM1018" s="37"/>
      <c r="AN1018" s="47">
        <v>5.96</v>
      </c>
      <c r="AO1018" s="37"/>
      <c r="AP1018" s="35">
        <v>2609.88</v>
      </c>
      <c r="AQ1018" s="36"/>
      <c r="AR1018" s="37"/>
      <c r="AS1018" s="35">
        <v>2.5348253025804004</v>
      </c>
      <c r="AT1018" s="36"/>
      <c r="AU1018" s="36"/>
      <c r="AV1018" s="36"/>
      <c r="AW1018" s="37"/>
      <c r="AX1018" s="35">
        <v>2.3512432432432435</v>
      </c>
      <c r="AY1018" s="36"/>
      <c r="AZ1018" s="37"/>
      <c r="BA1018" s="48">
        <v>44876</v>
      </c>
      <c r="BB1018" s="36"/>
      <c r="BC1018" s="36"/>
      <c r="BD1018" s="36"/>
      <c r="BE1018" s="36"/>
      <c r="BF1018" s="36"/>
      <c r="BG1018" s="36"/>
      <c r="BH1018" s="37"/>
      <c r="BI1018" s="45" t="s">
        <v>185</v>
      </c>
      <c r="BJ1018" s="37"/>
    </row>
    <row r="1019" spans="1:62" x14ac:dyDescent="0.25">
      <c r="A1019" s="49">
        <v>44875.338414351849</v>
      </c>
      <c r="B1019" s="37"/>
      <c r="C1019" s="45">
        <v>23104</v>
      </c>
      <c r="D1019" s="37"/>
      <c r="E1019" s="45" t="s">
        <v>17</v>
      </c>
      <c r="F1019" s="36"/>
      <c r="G1019" s="36"/>
      <c r="H1019" s="36"/>
      <c r="I1019" s="36"/>
      <c r="J1019" s="37"/>
      <c r="K1019" s="45"/>
      <c r="L1019" s="36"/>
      <c r="M1019" s="36"/>
      <c r="N1019" s="36"/>
      <c r="O1019" s="37"/>
      <c r="P1019" s="45"/>
      <c r="Q1019" s="36"/>
      <c r="R1019" s="36"/>
      <c r="S1019" s="37"/>
      <c r="T1019" s="40">
        <v>388401</v>
      </c>
      <c r="U1019" s="36"/>
      <c r="V1019" s="36"/>
      <c r="W1019" s="37"/>
      <c r="X1019" s="45">
        <v>0</v>
      </c>
      <c r="Y1019" s="36"/>
      <c r="Z1019" s="36"/>
      <c r="AA1019" s="37"/>
      <c r="AB1019" s="45">
        <v>1</v>
      </c>
      <c r="AC1019" s="36"/>
      <c r="AD1019" s="36"/>
      <c r="AE1019" s="36"/>
      <c r="AF1019" s="37"/>
      <c r="AG1019" s="15" t="s">
        <v>54</v>
      </c>
      <c r="AH1019" s="35">
        <v>308.94</v>
      </c>
      <c r="AI1019" s="36"/>
      <c r="AJ1019" s="36"/>
      <c r="AK1019" s="36"/>
      <c r="AL1019" s="36"/>
      <c r="AM1019" s="37"/>
      <c r="AN1019" s="47">
        <v>5.96</v>
      </c>
      <c r="AO1019" s="37"/>
      <c r="AP1019" s="35">
        <v>1841.28</v>
      </c>
      <c r="AQ1019" s="36"/>
      <c r="AR1019" s="37"/>
      <c r="AS1019" s="35">
        <v>0</v>
      </c>
      <c r="AT1019" s="36"/>
      <c r="AU1019" s="36"/>
      <c r="AV1019" s="36"/>
      <c r="AW1019" s="37"/>
      <c r="AX1019" s="35">
        <v>0</v>
      </c>
      <c r="AY1019" s="36"/>
      <c r="AZ1019" s="37"/>
      <c r="BA1019" s="48">
        <v>44886</v>
      </c>
      <c r="BB1019" s="36"/>
      <c r="BC1019" s="36"/>
      <c r="BD1019" s="36"/>
      <c r="BE1019" s="36"/>
      <c r="BF1019" s="36"/>
      <c r="BG1019" s="36"/>
      <c r="BH1019" s="37"/>
      <c r="BI1019" s="45" t="s">
        <v>279</v>
      </c>
      <c r="BJ1019" s="37"/>
    </row>
    <row r="1020" spans="1:62" x14ac:dyDescent="0.25">
      <c r="A1020" s="49">
        <v>44875.33924768518</v>
      </c>
      <c r="B1020" s="37"/>
      <c r="C1020" s="45">
        <v>23104</v>
      </c>
      <c r="D1020" s="37"/>
      <c r="E1020" s="45" t="s">
        <v>17</v>
      </c>
      <c r="F1020" s="36"/>
      <c r="G1020" s="36"/>
      <c r="H1020" s="36"/>
      <c r="I1020" s="36"/>
      <c r="J1020" s="37"/>
      <c r="K1020" s="45"/>
      <c r="L1020" s="36"/>
      <c r="M1020" s="36"/>
      <c r="N1020" s="36"/>
      <c r="O1020" s="37"/>
      <c r="P1020" s="45"/>
      <c r="Q1020" s="36"/>
      <c r="R1020" s="36"/>
      <c r="S1020" s="37"/>
      <c r="T1020" s="40">
        <v>388401</v>
      </c>
      <c r="U1020" s="36"/>
      <c r="V1020" s="36"/>
      <c r="W1020" s="37"/>
      <c r="X1020" s="45">
        <v>916</v>
      </c>
      <c r="Y1020" s="36"/>
      <c r="Z1020" s="36"/>
      <c r="AA1020" s="37"/>
      <c r="AB1020" s="45">
        <v>1</v>
      </c>
      <c r="AC1020" s="36"/>
      <c r="AD1020" s="36"/>
      <c r="AE1020" s="36"/>
      <c r="AF1020" s="37"/>
      <c r="AG1020" s="15" t="s">
        <v>54</v>
      </c>
      <c r="AH1020" s="35">
        <v>33.51</v>
      </c>
      <c r="AI1020" s="36"/>
      <c r="AJ1020" s="36"/>
      <c r="AK1020" s="36"/>
      <c r="AL1020" s="36"/>
      <c r="AM1020" s="37"/>
      <c r="AN1020" s="47">
        <v>5.96</v>
      </c>
      <c r="AO1020" s="37"/>
      <c r="AP1020" s="35">
        <v>199.72</v>
      </c>
      <c r="AQ1020" s="36"/>
      <c r="AR1020" s="37"/>
      <c r="AS1020" s="35">
        <v>2.6748430427799001</v>
      </c>
      <c r="AT1020" s="36"/>
      <c r="AU1020" s="36"/>
      <c r="AV1020" s="36"/>
      <c r="AW1020" s="37"/>
      <c r="AX1020" s="35">
        <v>0.21803493449781661</v>
      </c>
      <c r="AY1020" s="36"/>
      <c r="AZ1020" s="37"/>
      <c r="BA1020" s="48">
        <v>44886</v>
      </c>
      <c r="BB1020" s="36"/>
      <c r="BC1020" s="36"/>
      <c r="BD1020" s="36"/>
      <c r="BE1020" s="36"/>
      <c r="BF1020" s="36"/>
      <c r="BG1020" s="36"/>
      <c r="BH1020" s="37"/>
      <c r="BI1020" s="45" t="s">
        <v>185</v>
      </c>
      <c r="BJ1020" s="37"/>
    </row>
    <row r="1021" spans="1:62" x14ac:dyDescent="0.25">
      <c r="A1021" s="49">
        <v>44879.797604166662</v>
      </c>
      <c r="B1021" s="37"/>
      <c r="C1021" s="45">
        <v>23104</v>
      </c>
      <c r="D1021" s="37"/>
      <c r="E1021" s="45" t="s">
        <v>17</v>
      </c>
      <c r="F1021" s="36"/>
      <c r="G1021" s="36"/>
      <c r="H1021" s="36"/>
      <c r="I1021" s="36"/>
      <c r="J1021" s="37"/>
      <c r="K1021" s="45"/>
      <c r="L1021" s="36"/>
      <c r="M1021" s="36"/>
      <c r="N1021" s="36"/>
      <c r="O1021" s="37"/>
      <c r="P1021" s="45"/>
      <c r="Q1021" s="36"/>
      <c r="R1021" s="36"/>
      <c r="S1021" s="37"/>
      <c r="T1021" s="40">
        <v>389224</v>
      </c>
      <c r="U1021" s="36"/>
      <c r="V1021" s="36"/>
      <c r="W1021" s="37"/>
      <c r="X1021" s="45">
        <v>823</v>
      </c>
      <c r="Y1021" s="36"/>
      <c r="Z1021" s="36"/>
      <c r="AA1021" s="37"/>
      <c r="AB1021" s="45">
        <v>1</v>
      </c>
      <c r="AC1021" s="36"/>
      <c r="AD1021" s="36"/>
      <c r="AE1021" s="36"/>
      <c r="AF1021" s="37"/>
      <c r="AG1021" s="15" t="s">
        <v>54</v>
      </c>
      <c r="AH1021" s="35">
        <v>347</v>
      </c>
      <c r="AI1021" s="36"/>
      <c r="AJ1021" s="36"/>
      <c r="AK1021" s="36"/>
      <c r="AL1021" s="36"/>
      <c r="AM1021" s="37"/>
      <c r="AN1021" s="47">
        <v>5.96</v>
      </c>
      <c r="AO1021" s="37"/>
      <c r="AP1021" s="35">
        <v>2068.12</v>
      </c>
      <c r="AQ1021" s="36"/>
      <c r="AR1021" s="37"/>
      <c r="AS1021" s="35">
        <v>2.371757925072</v>
      </c>
      <c r="AT1021" s="36"/>
      <c r="AU1021" s="36"/>
      <c r="AV1021" s="36"/>
      <c r="AW1021" s="37"/>
      <c r="AX1021" s="35">
        <v>2.5129040097205348</v>
      </c>
      <c r="AY1021" s="36"/>
      <c r="AZ1021" s="37"/>
      <c r="BA1021" s="48">
        <v>44886</v>
      </c>
      <c r="BB1021" s="36"/>
      <c r="BC1021" s="36"/>
      <c r="BD1021" s="36"/>
      <c r="BE1021" s="36"/>
      <c r="BF1021" s="36"/>
      <c r="BG1021" s="36"/>
      <c r="BH1021" s="37"/>
      <c r="BI1021" s="45" t="s">
        <v>185</v>
      </c>
      <c r="BJ1021" s="37"/>
    </row>
    <row r="1022" spans="1:62" x14ac:dyDescent="0.25">
      <c r="A1022" s="49">
        <v>44882.327314814815</v>
      </c>
      <c r="B1022" s="37"/>
      <c r="C1022" s="45">
        <v>23104</v>
      </c>
      <c r="D1022" s="37"/>
      <c r="E1022" s="45" t="s">
        <v>17</v>
      </c>
      <c r="F1022" s="36"/>
      <c r="G1022" s="36"/>
      <c r="H1022" s="36"/>
      <c r="I1022" s="36"/>
      <c r="J1022" s="37"/>
      <c r="K1022" s="45"/>
      <c r="L1022" s="36"/>
      <c r="M1022" s="36"/>
      <c r="N1022" s="36"/>
      <c r="O1022" s="37"/>
      <c r="P1022" s="45"/>
      <c r="Q1022" s="36"/>
      <c r="R1022" s="36"/>
      <c r="S1022" s="37"/>
      <c r="T1022" s="40">
        <v>390058</v>
      </c>
      <c r="U1022" s="36"/>
      <c r="V1022" s="36"/>
      <c r="W1022" s="37"/>
      <c r="X1022" s="45">
        <v>834</v>
      </c>
      <c r="Y1022" s="36"/>
      <c r="Z1022" s="36"/>
      <c r="AA1022" s="37"/>
      <c r="AB1022" s="45">
        <v>1</v>
      </c>
      <c r="AC1022" s="36"/>
      <c r="AD1022" s="36"/>
      <c r="AE1022" s="36"/>
      <c r="AF1022" s="37"/>
      <c r="AG1022" s="15" t="s">
        <v>54</v>
      </c>
      <c r="AH1022" s="35">
        <v>309.17</v>
      </c>
      <c r="AI1022" s="36"/>
      <c r="AJ1022" s="36"/>
      <c r="AK1022" s="36"/>
      <c r="AL1022" s="36"/>
      <c r="AM1022" s="37"/>
      <c r="AN1022" s="47">
        <v>5.96</v>
      </c>
      <c r="AO1022" s="37"/>
      <c r="AP1022" s="35">
        <v>1842.65</v>
      </c>
      <c r="AQ1022" s="36"/>
      <c r="AR1022" s="37"/>
      <c r="AS1022" s="35">
        <v>2.6975450399456</v>
      </c>
      <c r="AT1022" s="36"/>
      <c r="AU1022" s="36"/>
      <c r="AV1022" s="36"/>
      <c r="AW1022" s="37"/>
      <c r="AX1022" s="35">
        <v>2.209412470023981</v>
      </c>
      <c r="AY1022" s="36"/>
      <c r="AZ1022" s="37"/>
      <c r="BA1022" s="48">
        <v>44893</v>
      </c>
      <c r="BB1022" s="36"/>
      <c r="BC1022" s="36"/>
      <c r="BD1022" s="36"/>
      <c r="BE1022" s="36"/>
      <c r="BF1022" s="36"/>
      <c r="BG1022" s="36"/>
      <c r="BH1022" s="37"/>
      <c r="BI1022" s="45" t="s">
        <v>185</v>
      </c>
      <c r="BJ1022" s="37"/>
    </row>
    <row r="1023" spans="1:62" x14ac:dyDescent="0.25">
      <c r="A1023" s="49">
        <v>44889.600555555553</v>
      </c>
      <c r="B1023" s="37"/>
      <c r="C1023" s="45">
        <v>23104</v>
      </c>
      <c r="D1023" s="37"/>
      <c r="E1023" s="45" t="s">
        <v>17</v>
      </c>
      <c r="F1023" s="36"/>
      <c r="G1023" s="36"/>
      <c r="H1023" s="36"/>
      <c r="I1023" s="36"/>
      <c r="J1023" s="37"/>
      <c r="K1023" s="45"/>
      <c r="L1023" s="36"/>
      <c r="M1023" s="36"/>
      <c r="N1023" s="36"/>
      <c r="O1023" s="37"/>
      <c r="P1023" s="45"/>
      <c r="Q1023" s="36"/>
      <c r="R1023" s="36"/>
      <c r="S1023" s="37"/>
      <c r="T1023" s="40">
        <v>391402</v>
      </c>
      <c r="U1023" s="36"/>
      <c r="V1023" s="36"/>
      <c r="W1023" s="37"/>
      <c r="X1023" s="45">
        <v>1344</v>
      </c>
      <c r="Y1023" s="36"/>
      <c r="Z1023" s="36"/>
      <c r="AA1023" s="37"/>
      <c r="AB1023" s="45">
        <v>1</v>
      </c>
      <c r="AC1023" s="36"/>
      <c r="AD1023" s="36"/>
      <c r="AE1023" s="36"/>
      <c r="AF1023" s="37"/>
      <c r="AG1023" s="15" t="s">
        <v>54</v>
      </c>
      <c r="AH1023" s="35">
        <v>366.47</v>
      </c>
      <c r="AI1023" s="36"/>
      <c r="AJ1023" s="36"/>
      <c r="AK1023" s="36"/>
      <c r="AL1023" s="36"/>
      <c r="AM1023" s="37"/>
      <c r="AN1023" s="47">
        <v>6.09</v>
      </c>
      <c r="AO1023" s="37"/>
      <c r="AP1023" s="35">
        <v>2231.8000000000002</v>
      </c>
      <c r="AQ1023" s="36"/>
      <c r="AR1023" s="37"/>
      <c r="AS1023" s="35">
        <v>3.6674216170491003</v>
      </c>
      <c r="AT1023" s="36"/>
      <c r="AU1023" s="36"/>
      <c r="AV1023" s="36"/>
      <c r="AW1023" s="37"/>
      <c r="AX1023" s="35">
        <v>1.6605654761904762</v>
      </c>
      <c r="AY1023" s="36"/>
      <c r="AZ1023" s="37"/>
      <c r="BA1023" s="48">
        <v>44900</v>
      </c>
      <c r="BB1023" s="36"/>
      <c r="BC1023" s="36"/>
      <c r="BD1023" s="36"/>
      <c r="BE1023" s="36"/>
      <c r="BF1023" s="36"/>
      <c r="BG1023" s="36"/>
      <c r="BH1023" s="37"/>
      <c r="BI1023" s="45" t="s">
        <v>185</v>
      </c>
      <c r="BJ1023" s="37"/>
    </row>
    <row r="1024" spans="1:62" x14ac:dyDescent="0.25">
      <c r="A1024" s="49">
        <v>44893.336805555555</v>
      </c>
      <c r="B1024" s="37"/>
      <c r="C1024" s="45">
        <v>23104</v>
      </c>
      <c r="D1024" s="37"/>
      <c r="E1024" s="45" t="s">
        <v>17</v>
      </c>
      <c r="F1024" s="36"/>
      <c r="G1024" s="36"/>
      <c r="H1024" s="36"/>
      <c r="I1024" s="36"/>
      <c r="J1024" s="37"/>
      <c r="K1024" s="45"/>
      <c r="L1024" s="36"/>
      <c r="M1024" s="36"/>
      <c r="N1024" s="36"/>
      <c r="O1024" s="37"/>
      <c r="P1024" s="45"/>
      <c r="Q1024" s="36"/>
      <c r="R1024" s="36"/>
      <c r="S1024" s="37"/>
      <c r="T1024" s="40">
        <v>388959</v>
      </c>
      <c r="U1024" s="36"/>
      <c r="V1024" s="36"/>
      <c r="W1024" s="37"/>
      <c r="X1024" s="45">
        <v>0</v>
      </c>
      <c r="Y1024" s="36"/>
      <c r="Z1024" s="36"/>
      <c r="AA1024" s="37"/>
      <c r="AB1024" s="45">
        <v>1</v>
      </c>
      <c r="AC1024" s="36"/>
      <c r="AD1024" s="36"/>
      <c r="AE1024" s="36"/>
      <c r="AF1024" s="37"/>
      <c r="AG1024" s="15" t="s">
        <v>54</v>
      </c>
      <c r="AH1024" s="35">
        <v>314.88</v>
      </c>
      <c r="AI1024" s="36"/>
      <c r="AJ1024" s="36"/>
      <c r="AK1024" s="36"/>
      <c r="AL1024" s="36"/>
      <c r="AM1024" s="37"/>
      <c r="AN1024" s="47">
        <v>6.09</v>
      </c>
      <c r="AO1024" s="37"/>
      <c r="AP1024" s="35">
        <v>1917.62</v>
      </c>
      <c r="AQ1024" s="36"/>
      <c r="AR1024" s="37"/>
      <c r="AS1024" s="35">
        <v>0</v>
      </c>
      <c r="AT1024" s="36"/>
      <c r="AU1024" s="36"/>
      <c r="AV1024" s="36"/>
      <c r="AW1024" s="37"/>
      <c r="AX1024" s="35">
        <v>0</v>
      </c>
      <c r="AY1024" s="36"/>
      <c r="AZ1024" s="37"/>
      <c r="BA1024" s="48">
        <v>44900</v>
      </c>
      <c r="BB1024" s="36"/>
      <c r="BC1024" s="36"/>
      <c r="BD1024" s="36"/>
      <c r="BE1024" s="36"/>
      <c r="BF1024" s="36"/>
      <c r="BG1024" s="36"/>
      <c r="BH1024" s="37"/>
      <c r="BI1024" s="45" t="s">
        <v>314</v>
      </c>
      <c r="BJ1024" s="37"/>
    </row>
    <row r="1025" spans="1:62" ht="15" customHeight="1" x14ac:dyDescent="0.25">
      <c r="A1025" s="41" t="s">
        <v>150</v>
      </c>
      <c r="B1025" s="36"/>
      <c r="C1025" s="36"/>
      <c r="D1025" s="37"/>
      <c r="E1025" s="41" t="s">
        <v>151</v>
      </c>
      <c r="F1025" s="36"/>
      <c r="G1025" s="36"/>
      <c r="H1025" s="36"/>
      <c r="I1025" s="36"/>
      <c r="J1025" s="37"/>
      <c r="K1025" s="41" t="s">
        <v>154</v>
      </c>
      <c r="L1025" s="36"/>
      <c r="M1025" s="36"/>
      <c r="N1025" s="36"/>
      <c r="O1025" s="36"/>
      <c r="P1025" s="36"/>
      <c r="Q1025" s="36"/>
      <c r="R1025" s="36"/>
      <c r="S1025" s="37"/>
      <c r="T1025" s="41" t="s">
        <v>267</v>
      </c>
      <c r="U1025" s="36"/>
      <c r="V1025" s="36"/>
      <c r="W1025" s="36"/>
      <c r="X1025" s="36"/>
      <c r="Y1025" s="36"/>
      <c r="Z1025" s="36"/>
      <c r="AA1025" s="37"/>
      <c r="AB1025" s="41" t="s">
        <v>275</v>
      </c>
      <c r="AC1025" s="36"/>
      <c r="AD1025" s="36"/>
      <c r="AE1025" s="36"/>
      <c r="AF1025" s="36"/>
      <c r="AG1025" s="37"/>
      <c r="AH1025" s="41" t="s">
        <v>274</v>
      </c>
      <c r="AI1025" s="36"/>
      <c r="AJ1025" s="36"/>
      <c r="AK1025" s="36"/>
      <c r="AL1025" s="36"/>
      <c r="AM1025" s="36"/>
      <c r="AN1025" s="36"/>
      <c r="AO1025" s="37"/>
      <c r="AP1025" s="41" t="s">
        <v>273</v>
      </c>
      <c r="AQ1025" s="36"/>
      <c r="AR1025" s="36"/>
      <c r="AS1025" s="36"/>
      <c r="AT1025" s="36"/>
      <c r="AU1025" s="36"/>
      <c r="AV1025" s="36"/>
      <c r="AW1025" s="37"/>
      <c r="AX1025" s="41" t="s">
        <v>272</v>
      </c>
      <c r="AY1025" s="36"/>
      <c r="AZ1025" s="36"/>
      <c r="BA1025" s="36"/>
      <c r="BB1025" s="36"/>
      <c r="BC1025" s="36"/>
      <c r="BD1025" s="36"/>
      <c r="BE1025" s="36"/>
      <c r="BF1025" s="36"/>
      <c r="BG1025" s="36"/>
      <c r="BH1025" s="37"/>
      <c r="BI1025" s="41" t="s">
        <v>265</v>
      </c>
      <c r="BJ1025" s="37"/>
    </row>
    <row r="1026" spans="1:62" ht="14.25" customHeight="1" x14ac:dyDescent="0.25">
      <c r="A1026" s="35">
        <v>5027</v>
      </c>
      <c r="B1026" s="36"/>
      <c r="C1026" s="36"/>
      <c r="D1026" s="37"/>
      <c r="E1026" s="35">
        <v>1802.99</v>
      </c>
      <c r="F1026" s="36"/>
      <c r="G1026" s="36"/>
      <c r="H1026" s="36"/>
      <c r="I1026" s="36"/>
      <c r="J1026" s="37"/>
      <c r="K1026" s="35">
        <v>10793.45</v>
      </c>
      <c r="L1026" s="36"/>
      <c r="M1026" s="36"/>
      <c r="N1026" s="36"/>
      <c r="O1026" s="36"/>
      <c r="P1026" s="36"/>
      <c r="Q1026" s="36"/>
      <c r="R1026" s="36"/>
      <c r="S1026" s="37"/>
      <c r="T1026" s="45">
        <v>5027</v>
      </c>
      <c r="U1026" s="36"/>
      <c r="V1026" s="36"/>
      <c r="W1026" s="36"/>
      <c r="X1026" s="36"/>
      <c r="Y1026" s="36"/>
      <c r="Z1026" s="36"/>
      <c r="AA1026" s="37"/>
      <c r="AB1026" s="35">
        <v>2117.87</v>
      </c>
      <c r="AC1026" s="36"/>
      <c r="AD1026" s="36"/>
      <c r="AE1026" s="36"/>
      <c r="AF1026" s="36"/>
      <c r="AG1026" s="37"/>
      <c r="AH1026" s="35">
        <v>12711.07</v>
      </c>
      <c r="AI1026" s="36"/>
      <c r="AJ1026" s="36"/>
      <c r="AK1026" s="36"/>
      <c r="AL1026" s="36"/>
      <c r="AM1026" s="36"/>
      <c r="AN1026" s="36"/>
      <c r="AO1026" s="37"/>
      <c r="AP1026" s="35">
        <v>2.1470956833101251</v>
      </c>
      <c r="AQ1026" s="36"/>
      <c r="AR1026" s="36"/>
      <c r="AS1026" s="36"/>
      <c r="AT1026" s="36"/>
      <c r="AU1026" s="36"/>
      <c r="AV1026" s="36"/>
      <c r="AW1026" s="37"/>
      <c r="AX1026" s="35">
        <v>2.788146356884952</v>
      </c>
      <c r="AY1026" s="36"/>
      <c r="AZ1026" s="36"/>
      <c r="BA1026" s="36"/>
      <c r="BB1026" s="36"/>
      <c r="BC1026" s="36"/>
      <c r="BD1026" s="36"/>
      <c r="BE1026" s="36"/>
      <c r="BF1026" s="36"/>
      <c r="BG1026" s="36"/>
      <c r="BH1026" s="37"/>
      <c r="BI1026" s="35">
        <v>2.373611222596288</v>
      </c>
      <c r="BJ1026" s="37"/>
    </row>
    <row r="1027" spans="1:62" x14ac:dyDescent="0.25">
      <c r="A1027" s="42"/>
      <c r="B1027" s="29"/>
      <c r="C1027" s="42"/>
      <c r="D1027" s="29"/>
      <c r="E1027" s="42"/>
      <c r="F1027" s="29"/>
      <c r="G1027" s="29"/>
      <c r="H1027" s="29"/>
      <c r="I1027" s="29"/>
      <c r="J1027" s="29"/>
      <c r="K1027" s="42"/>
      <c r="L1027" s="29"/>
      <c r="M1027" s="29"/>
      <c r="N1027" s="29"/>
      <c r="O1027" s="29"/>
      <c r="P1027" s="42"/>
      <c r="Q1027" s="29"/>
      <c r="R1027" s="29"/>
      <c r="S1027" s="29"/>
      <c r="T1027" s="42"/>
      <c r="U1027" s="29"/>
      <c r="V1027" s="29"/>
      <c r="W1027" s="29"/>
      <c r="X1027" s="42"/>
      <c r="Y1027" s="29"/>
      <c r="Z1027" s="29"/>
      <c r="AA1027" s="29"/>
      <c r="AB1027" s="42"/>
      <c r="AC1027" s="29"/>
      <c r="AD1027" s="29"/>
      <c r="AE1027" s="29"/>
      <c r="AF1027" s="29"/>
      <c r="AG1027" s="17"/>
      <c r="AH1027" s="42"/>
      <c r="AI1027" s="29"/>
      <c r="AJ1027" s="29"/>
      <c r="AK1027" s="29"/>
      <c r="AL1027" s="29"/>
      <c r="AM1027" s="29"/>
      <c r="AN1027" s="42"/>
      <c r="AO1027" s="29"/>
      <c r="AP1027" s="42"/>
      <c r="AQ1027" s="29"/>
      <c r="AR1027" s="29"/>
      <c r="AS1027" s="42"/>
      <c r="AT1027" s="29"/>
      <c r="AU1027" s="29"/>
      <c r="AV1027" s="29"/>
      <c r="AW1027" s="29"/>
      <c r="AX1027" s="42"/>
      <c r="AY1027" s="29"/>
      <c r="AZ1027" s="29"/>
      <c r="BA1027" s="42"/>
      <c r="BB1027" s="29"/>
      <c r="BC1027" s="29"/>
      <c r="BD1027" s="29"/>
      <c r="BE1027" s="29"/>
      <c r="BF1027" s="29"/>
      <c r="BG1027" s="29"/>
      <c r="BH1027" s="29"/>
      <c r="BI1027" s="42"/>
      <c r="BJ1027" s="29"/>
    </row>
    <row r="1028" spans="1:62" ht="14.1" customHeight="1" x14ac:dyDescent="0.25">
      <c r="A1028" s="41" t="s">
        <v>185</v>
      </c>
      <c r="B1028" s="36"/>
      <c r="C1028" s="36"/>
      <c r="D1028" s="36"/>
      <c r="E1028" s="36"/>
      <c r="F1028" s="36"/>
      <c r="G1028" s="36"/>
      <c r="H1028" s="37"/>
      <c r="I1028" s="41" t="s">
        <v>271</v>
      </c>
      <c r="J1028" s="36"/>
      <c r="K1028" s="36"/>
      <c r="L1028" s="36"/>
      <c r="M1028" s="36"/>
      <c r="N1028" s="36"/>
      <c r="O1028" s="36"/>
      <c r="P1028" s="36"/>
      <c r="Q1028" s="36"/>
      <c r="R1028" s="36"/>
      <c r="S1028" s="36"/>
      <c r="T1028" s="36"/>
      <c r="U1028" s="37"/>
      <c r="V1028" s="41" t="s">
        <v>270</v>
      </c>
      <c r="W1028" s="36"/>
      <c r="X1028" s="36"/>
      <c r="Y1028" s="36"/>
      <c r="Z1028" s="36"/>
      <c r="AA1028" s="36"/>
      <c r="AB1028" s="36"/>
      <c r="AC1028" s="36"/>
      <c r="AD1028" s="36"/>
      <c r="AE1028" s="36"/>
      <c r="AF1028" s="36"/>
      <c r="AG1028" s="36"/>
      <c r="AH1028" s="36"/>
      <c r="AI1028" s="36"/>
      <c r="AJ1028" s="36"/>
      <c r="AK1028" s="37"/>
      <c r="AL1028" s="41" t="s">
        <v>269</v>
      </c>
      <c r="AM1028" s="36"/>
      <c r="AN1028" s="36"/>
      <c r="AO1028" s="36"/>
      <c r="AP1028" s="36"/>
      <c r="AQ1028" s="36"/>
      <c r="AR1028" s="36"/>
      <c r="AS1028" s="36"/>
      <c r="AT1028" s="36"/>
      <c r="AU1028" s="36"/>
      <c r="AV1028" s="36"/>
      <c r="AW1028" s="36"/>
      <c r="AX1028" s="36"/>
      <c r="AY1028" s="37"/>
      <c r="AZ1028" s="41" t="s">
        <v>152</v>
      </c>
      <c r="BA1028" s="36"/>
      <c r="BB1028" s="36"/>
      <c r="BC1028" s="36"/>
      <c r="BD1028" s="36"/>
      <c r="BE1028" s="36"/>
      <c r="BF1028" s="36"/>
      <c r="BG1028" s="36"/>
      <c r="BH1028" s="36"/>
      <c r="BI1028" s="36"/>
      <c r="BJ1028" s="37"/>
    </row>
    <row r="1029" spans="1:62" ht="14.1" customHeight="1" x14ac:dyDescent="0.25">
      <c r="A1029" s="45" t="s">
        <v>158</v>
      </c>
      <c r="B1029" s="36"/>
      <c r="C1029" s="36"/>
      <c r="D1029" s="36"/>
      <c r="E1029" s="36"/>
      <c r="F1029" s="36"/>
      <c r="G1029" s="36"/>
      <c r="H1029" s="37"/>
      <c r="I1029" s="35">
        <v>2117.87</v>
      </c>
      <c r="J1029" s="36"/>
      <c r="K1029" s="36"/>
      <c r="L1029" s="36"/>
      <c r="M1029" s="36"/>
      <c r="N1029" s="36"/>
      <c r="O1029" s="36"/>
      <c r="P1029" s="36"/>
      <c r="Q1029" s="36"/>
      <c r="R1029" s="36"/>
      <c r="S1029" s="36"/>
      <c r="T1029" s="36"/>
      <c r="U1029" s="37"/>
      <c r="V1029" s="35">
        <v>85.13223191225147</v>
      </c>
      <c r="W1029" s="36"/>
      <c r="X1029" s="36"/>
      <c r="Y1029" s="36"/>
      <c r="Z1029" s="36"/>
      <c r="AA1029" s="36"/>
      <c r="AB1029" s="36"/>
      <c r="AC1029" s="36"/>
      <c r="AD1029" s="36"/>
      <c r="AE1029" s="36"/>
      <c r="AF1029" s="36"/>
      <c r="AG1029" s="36"/>
      <c r="AH1029" s="36"/>
      <c r="AI1029" s="36"/>
      <c r="AJ1029" s="36"/>
      <c r="AK1029" s="37"/>
      <c r="AL1029" s="46">
        <v>1</v>
      </c>
      <c r="AM1029" s="36"/>
      <c r="AN1029" s="36"/>
      <c r="AO1029" s="36"/>
      <c r="AP1029" s="36"/>
      <c r="AQ1029" s="36"/>
      <c r="AR1029" s="36"/>
      <c r="AS1029" s="36"/>
      <c r="AT1029" s="36"/>
      <c r="AU1029" s="36"/>
      <c r="AV1029" s="36"/>
      <c r="AW1029" s="36"/>
      <c r="AX1029" s="36"/>
      <c r="AY1029" s="37"/>
      <c r="AZ1029" s="35">
        <v>12711.07</v>
      </c>
      <c r="BA1029" s="36"/>
      <c r="BB1029" s="36"/>
      <c r="BC1029" s="36"/>
      <c r="BD1029" s="36"/>
      <c r="BE1029" s="36"/>
      <c r="BF1029" s="36"/>
      <c r="BG1029" s="36"/>
      <c r="BH1029" s="36"/>
      <c r="BI1029" s="36"/>
      <c r="BJ1029" s="37"/>
    </row>
    <row r="1030" spans="1:62" ht="0.45" customHeight="1" x14ac:dyDescent="0.25"/>
    <row r="1031" spans="1:62" ht="6" customHeight="1" x14ac:dyDescent="0.25">
      <c r="A1031" s="50"/>
      <c r="B1031" s="37"/>
      <c r="C1031" s="50"/>
      <c r="D1031" s="36"/>
      <c r="E1031" s="36"/>
      <c r="F1031" s="36"/>
      <c r="G1031" s="36"/>
      <c r="H1031" s="36"/>
      <c r="I1031" s="36"/>
      <c r="J1031" s="37"/>
      <c r="K1031" s="50"/>
      <c r="L1031" s="36"/>
      <c r="M1031" s="36"/>
      <c r="N1031" s="36"/>
      <c r="O1031" s="36"/>
      <c r="P1031" s="36"/>
      <c r="Q1031" s="36"/>
      <c r="R1031" s="36"/>
      <c r="S1031" s="37"/>
      <c r="T1031" s="50"/>
      <c r="U1031" s="36"/>
      <c r="V1031" s="36"/>
      <c r="W1031" s="36"/>
      <c r="X1031" s="36"/>
      <c r="Y1031" s="36"/>
      <c r="Z1031" s="36"/>
      <c r="AA1031" s="37"/>
      <c r="AB1031" s="50"/>
      <c r="AC1031" s="36"/>
      <c r="AD1031" s="36"/>
      <c r="AE1031" s="36"/>
      <c r="AF1031" s="36"/>
      <c r="AG1031" s="37"/>
      <c r="AH1031" s="50"/>
      <c r="AI1031" s="36"/>
      <c r="AJ1031" s="36"/>
      <c r="AK1031" s="36"/>
      <c r="AL1031" s="36"/>
      <c r="AM1031" s="36"/>
      <c r="AN1031" s="36"/>
      <c r="AO1031" s="37"/>
      <c r="AP1031" s="50"/>
      <c r="AQ1031" s="36"/>
      <c r="AR1031" s="36"/>
      <c r="AS1031" s="36"/>
      <c r="AT1031" s="36"/>
      <c r="AU1031" s="36"/>
      <c r="AV1031" s="36"/>
      <c r="AW1031" s="37"/>
      <c r="AX1031" s="50"/>
      <c r="AY1031" s="36"/>
      <c r="AZ1031" s="36"/>
      <c r="BA1031" s="36"/>
      <c r="BB1031" s="36"/>
      <c r="BC1031" s="36"/>
      <c r="BD1031" s="36"/>
      <c r="BE1031" s="36"/>
      <c r="BF1031" s="36"/>
      <c r="BG1031" s="36"/>
      <c r="BH1031" s="36"/>
      <c r="BI1031" s="36"/>
      <c r="BJ1031" s="37"/>
    </row>
    <row r="1032" spans="1:62" ht="16.95" customHeight="1" x14ac:dyDescent="0.25">
      <c r="A1032" s="52"/>
      <c r="B1032" s="37"/>
      <c r="C1032" s="51" t="s">
        <v>36</v>
      </c>
      <c r="D1032" s="36"/>
      <c r="E1032" s="36"/>
      <c r="F1032" s="36"/>
      <c r="G1032" s="36"/>
      <c r="H1032" s="36"/>
      <c r="I1032" s="36"/>
      <c r="J1032" s="37"/>
      <c r="K1032" s="51" t="s">
        <v>292</v>
      </c>
      <c r="L1032" s="36"/>
      <c r="M1032" s="36"/>
      <c r="N1032" s="36"/>
      <c r="O1032" s="36"/>
      <c r="P1032" s="36"/>
      <c r="Q1032" s="36"/>
      <c r="R1032" s="36"/>
      <c r="S1032" s="37"/>
      <c r="T1032" s="51" t="s">
        <v>42</v>
      </c>
      <c r="U1032" s="36"/>
      <c r="V1032" s="36"/>
      <c r="W1032" s="36"/>
      <c r="X1032" s="36"/>
      <c r="Y1032" s="36"/>
      <c r="Z1032" s="36"/>
      <c r="AA1032" s="37"/>
      <c r="AB1032" s="51" t="s">
        <v>43</v>
      </c>
      <c r="AC1032" s="36"/>
      <c r="AD1032" s="36"/>
      <c r="AE1032" s="36"/>
      <c r="AF1032" s="36"/>
      <c r="AG1032" s="37"/>
      <c r="AH1032" s="51" t="s">
        <v>291</v>
      </c>
      <c r="AI1032" s="36"/>
      <c r="AJ1032" s="36"/>
      <c r="AK1032" s="36"/>
      <c r="AL1032" s="36"/>
      <c r="AM1032" s="36"/>
      <c r="AN1032" s="36"/>
      <c r="AO1032" s="37"/>
      <c r="AP1032" s="51" t="s">
        <v>290</v>
      </c>
      <c r="AQ1032" s="36"/>
      <c r="AR1032" s="36"/>
      <c r="AS1032" s="36"/>
      <c r="AT1032" s="36"/>
      <c r="AU1032" s="36"/>
      <c r="AV1032" s="36"/>
      <c r="AW1032" s="37"/>
      <c r="AX1032" s="51" t="s">
        <v>47</v>
      </c>
      <c r="AY1032" s="36"/>
      <c r="AZ1032" s="37"/>
      <c r="BA1032" s="51" t="s">
        <v>289</v>
      </c>
      <c r="BB1032" s="36"/>
      <c r="BC1032" s="36"/>
      <c r="BD1032" s="36"/>
      <c r="BE1032" s="36"/>
      <c r="BF1032" s="36"/>
      <c r="BG1032" s="36"/>
      <c r="BH1032" s="37"/>
      <c r="BI1032" s="51" t="s">
        <v>288</v>
      </c>
      <c r="BJ1032" s="37"/>
    </row>
    <row r="1033" spans="1:62" ht="14.25" customHeight="1" x14ac:dyDescent="0.25">
      <c r="A1033" s="50"/>
      <c r="B1033" s="37"/>
      <c r="C1033" s="45" t="s">
        <v>287</v>
      </c>
      <c r="D1033" s="36"/>
      <c r="E1033" s="36"/>
      <c r="F1033" s="36"/>
      <c r="G1033" s="36"/>
      <c r="H1033" s="36"/>
      <c r="I1033" s="36"/>
      <c r="J1033" s="37"/>
      <c r="K1033" s="45">
        <v>17</v>
      </c>
      <c r="L1033" s="36"/>
      <c r="M1033" s="36"/>
      <c r="N1033" s="36"/>
      <c r="O1033" s="36"/>
      <c r="P1033" s="36"/>
      <c r="Q1033" s="36"/>
      <c r="R1033" s="36"/>
      <c r="S1033" s="37"/>
      <c r="T1033" s="45" t="s">
        <v>80</v>
      </c>
      <c r="U1033" s="36"/>
      <c r="V1033" s="36"/>
      <c r="W1033" s="36"/>
      <c r="X1033" s="36"/>
      <c r="Y1033" s="36"/>
      <c r="Z1033" s="36"/>
      <c r="AA1033" s="37"/>
      <c r="AB1033" s="45">
        <v>727981</v>
      </c>
      <c r="AC1033" s="36"/>
      <c r="AD1033" s="36"/>
      <c r="AE1033" s="36"/>
      <c r="AF1033" s="36"/>
      <c r="AG1033" s="37"/>
      <c r="AH1033" s="45" t="s">
        <v>391</v>
      </c>
      <c r="AI1033" s="36"/>
      <c r="AJ1033" s="36"/>
      <c r="AK1033" s="36"/>
      <c r="AL1033" s="36"/>
      <c r="AM1033" s="36"/>
      <c r="AN1033" s="36"/>
      <c r="AO1033" s="37"/>
      <c r="AP1033" s="45" t="s">
        <v>390</v>
      </c>
      <c r="AQ1033" s="36"/>
      <c r="AR1033" s="36"/>
      <c r="AS1033" s="36"/>
      <c r="AT1033" s="36"/>
      <c r="AU1033" s="36"/>
      <c r="AV1033" s="36"/>
      <c r="AW1033" s="37"/>
      <c r="AX1033" s="45" t="s">
        <v>284</v>
      </c>
      <c r="AY1033" s="36"/>
      <c r="AZ1033" s="37"/>
      <c r="BA1033" s="45">
        <v>2.25</v>
      </c>
      <c r="BB1033" s="36"/>
      <c r="BC1033" s="36"/>
      <c r="BD1033" s="36"/>
      <c r="BE1033" s="36"/>
      <c r="BF1033" s="36"/>
      <c r="BG1033" s="36"/>
      <c r="BH1033" s="37"/>
      <c r="BI1033" s="45">
        <v>3.75</v>
      </c>
      <c r="BJ1033" s="37"/>
    </row>
    <row r="1034" spans="1:62" ht="3.75" customHeight="1" x14ac:dyDescent="0.25">
      <c r="A1034" s="50"/>
      <c r="B1034" s="37"/>
      <c r="C1034" s="50"/>
      <c r="D1034" s="36"/>
      <c r="E1034" s="36"/>
      <c r="F1034" s="36"/>
      <c r="G1034" s="36"/>
      <c r="H1034" s="36"/>
      <c r="I1034" s="36"/>
      <c r="J1034" s="37"/>
      <c r="K1034" s="50"/>
      <c r="L1034" s="36"/>
      <c r="M1034" s="36"/>
      <c r="N1034" s="36"/>
      <c r="O1034" s="36"/>
      <c r="P1034" s="36"/>
      <c r="Q1034" s="36"/>
      <c r="R1034" s="36"/>
      <c r="S1034" s="37"/>
      <c r="T1034" s="50"/>
      <c r="U1034" s="36"/>
      <c r="V1034" s="36"/>
      <c r="W1034" s="36"/>
      <c r="X1034" s="36"/>
      <c r="Y1034" s="36"/>
      <c r="Z1034" s="36"/>
      <c r="AA1034" s="37"/>
      <c r="AB1034" s="50"/>
      <c r="AC1034" s="36"/>
      <c r="AD1034" s="36"/>
      <c r="AE1034" s="36"/>
      <c r="AF1034" s="36"/>
      <c r="AG1034" s="37"/>
      <c r="AH1034" s="50"/>
      <c r="AI1034" s="36"/>
      <c r="AJ1034" s="36"/>
      <c r="AK1034" s="36"/>
      <c r="AL1034" s="36"/>
      <c r="AM1034" s="36"/>
      <c r="AN1034" s="36"/>
      <c r="AO1034" s="37"/>
      <c r="AP1034" s="50"/>
      <c r="AQ1034" s="36"/>
      <c r="AR1034" s="36"/>
      <c r="AS1034" s="36"/>
      <c r="AT1034" s="36"/>
      <c r="AU1034" s="36"/>
      <c r="AV1034" s="36"/>
      <c r="AW1034" s="37"/>
      <c r="AX1034" s="50"/>
      <c r="AY1034" s="36"/>
      <c r="AZ1034" s="36"/>
      <c r="BA1034" s="36"/>
      <c r="BB1034" s="36"/>
      <c r="BC1034" s="36"/>
      <c r="BD1034" s="36"/>
      <c r="BE1034" s="36"/>
      <c r="BF1034" s="36"/>
      <c r="BG1034" s="36"/>
      <c r="BH1034" s="36"/>
      <c r="BI1034" s="36"/>
      <c r="BJ1034" s="37"/>
    </row>
    <row r="1035" spans="1:62" x14ac:dyDescent="0.25">
      <c r="A1035" s="41" t="s">
        <v>39</v>
      </c>
      <c r="B1035" s="37"/>
      <c r="C1035" s="41" t="s">
        <v>41</v>
      </c>
      <c r="D1035" s="37"/>
      <c r="E1035" s="41" t="s">
        <v>11</v>
      </c>
      <c r="F1035" s="36"/>
      <c r="G1035" s="36"/>
      <c r="H1035" s="36"/>
      <c r="I1035" s="36"/>
      <c r="J1035" s="37"/>
      <c r="K1035" s="41" t="s">
        <v>283</v>
      </c>
      <c r="L1035" s="36"/>
      <c r="M1035" s="36"/>
      <c r="N1035" s="36"/>
      <c r="O1035" s="37"/>
      <c r="P1035" s="41" t="s">
        <v>38</v>
      </c>
      <c r="Q1035" s="36"/>
      <c r="R1035" s="36"/>
      <c r="S1035" s="37"/>
      <c r="T1035" s="41" t="s">
        <v>44</v>
      </c>
      <c r="U1035" s="36"/>
      <c r="V1035" s="36"/>
      <c r="W1035" s="37"/>
      <c r="X1035" s="41" t="s">
        <v>45</v>
      </c>
      <c r="Y1035" s="36"/>
      <c r="Z1035" s="36"/>
      <c r="AA1035" s="37"/>
      <c r="AB1035" s="41" t="s">
        <v>46</v>
      </c>
      <c r="AC1035" s="36"/>
      <c r="AD1035" s="36"/>
      <c r="AE1035" s="36"/>
      <c r="AF1035" s="37"/>
      <c r="AG1035" s="16" t="s">
        <v>47</v>
      </c>
      <c r="AH1035" s="41" t="s">
        <v>266</v>
      </c>
      <c r="AI1035" s="36"/>
      <c r="AJ1035" s="36"/>
      <c r="AK1035" s="36"/>
      <c r="AL1035" s="36"/>
      <c r="AM1035" s="37"/>
      <c r="AN1035" s="41" t="s">
        <v>49</v>
      </c>
      <c r="AO1035" s="37"/>
      <c r="AP1035" s="41" t="s">
        <v>50</v>
      </c>
      <c r="AQ1035" s="36"/>
      <c r="AR1035" s="37"/>
      <c r="AS1035" s="41" t="s">
        <v>265</v>
      </c>
      <c r="AT1035" s="36"/>
      <c r="AU1035" s="36"/>
      <c r="AV1035" s="36"/>
      <c r="AW1035" s="37"/>
      <c r="AX1035" s="41" t="s">
        <v>264</v>
      </c>
      <c r="AY1035" s="36"/>
      <c r="AZ1035" s="37"/>
      <c r="BA1035" s="41" t="s">
        <v>51</v>
      </c>
      <c r="BB1035" s="36"/>
      <c r="BC1035" s="36"/>
      <c r="BD1035" s="36"/>
      <c r="BE1035" s="36"/>
      <c r="BF1035" s="36"/>
      <c r="BG1035" s="36"/>
      <c r="BH1035" s="37"/>
      <c r="BI1035" s="41" t="s">
        <v>52</v>
      </c>
      <c r="BJ1035" s="37"/>
    </row>
    <row r="1036" spans="1:62" x14ac:dyDescent="0.25">
      <c r="A1036" s="49">
        <v>44875.47583333333</v>
      </c>
      <c r="B1036" s="37"/>
      <c r="C1036" s="45">
        <v>23104</v>
      </c>
      <c r="D1036" s="37"/>
      <c r="E1036" s="45" t="s">
        <v>17</v>
      </c>
      <c r="F1036" s="36"/>
      <c r="G1036" s="36"/>
      <c r="H1036" s="36"/>
      <c r="I1036" s="36"/>
      <c r="J1036" s="37"/>
      <c r="K1036" s="45"/>
      <c r="L1036" s="36"/>
      <c r="M1036" s="36"/>
      <c r="N1036" s="36"/>
      <c r="O1036" s="37"/>
      <c r="P1036" s="45"/>
      <c r="Q1036" s="36"/>
      <c r="R1036" s="36"/>
      <c r="S1036" s="37"/>
      <c r="T1036" s="40">
        <v>779880</v>
      </c>
      <c r="U1036" s="36"/>
      <c r="V1036" s="36"/>
      <c r="W1036" s="37"/>
      <c r="X1036" s="45">
        <v>496</v>
      </c>
      <c r="Y1036" s="36"/>
      <c r="Z1036" s="36"/>
      <c r="AA1036" s="37"/>
      <c r="AB1036" s="45">
        <v>1</v>
      </c>
      <c r="AC1036" s="36"/>
      <c r="AD1036" s="36"/>
      <c r="AE1036" s="36"/>
      <c r="AF1036" s="37"/>
      <c r="AG1036" s="15" t="s">
        <v>54</v>
      </c>
      <c r="AH1036" s="35">
        <v>293.51</v>
      </c>
      <c r="AI1036" s="36"/>
      <c r="AJ1036" s="36"/>
      <c r="AK1036" s="36"/>
      <c r="AL1036" s="36"/>
      <c r="AM1036" s="37"/>
      <c r="AN1036" s="47">
        <v>5.96</v>
      </c>
      <c r="AO1036" s="37"/>
      <c r="AP1036" s="35">
        <v>1749.32</v>
      </c>
      <c r="AQ1036" s="36"/>
      <c r="AR1036" s="37"/>
      <c r="AS1036" s="35">
        <v>1.6898913154576998</v>
      </c>
      <c r="AT1036" s="36"/>
      <c r="AU1036" s="36"/>
      <c r="AV1036" s="36"/>
      <c r="AW1036" s="37"/>
      <c r="AX1036" s="35">
        <v>3.526854838709677</v>
      </c>
      <c r="AY1036" s="36"/>
      <c r="AZ1036" s="37"/>
      <c r="BA1036" s="48">
        <v>44886</v>
      </c>
      <c r="BB1036" s="36"/>
      <c r="BC1036" s="36"/>
      <c r="BD1036" s="36"/>
      <c r="BE1036" s="36"/>
      <c r="BF1036" s="36"/>
      <c r="BG1036" s="36"/>
      <c r="BH1036" s="37"/>
      <c r="BI1036" s="45" t="s">
        <v>282</v>
      </c>
      <c r="BJ1036" s="37"/>
    </row>
    <row r="1037" spans="1:62" x14ac:dyDescent="0.25">
      <c r="A1037" s="49">
        <v>44884.411643518513</v>
      </c>
      <c r="B1037" s="37"/>
      <c r="C1037" s="45">
        <v>23104</v>
      </c>
      <c r="D1037" s="37"/>
      <c r="E1037" s="45" t="s">
        <v>17</v>
      </c>
      <c r="F1037" s="36"/>
      <c r="G1037" s="36"/>
      <c r="H1037" s="36"/>
      <c r="I1037" s="36"/>
      <c r="J1037" s="37"/>
      <c r="K1037" s="45"/>
      <c r="L1037" s="36"/>
      <c r="M1037" s="36"/>
      <c r="N1037" s="36"/>
      <c r="O1037" s="37"/>
      <c r="P1037" s="45"/>
      <c r="Q1037" s="36"/>
      <c r="R1037" s="36"/>
      <c r="S1037" s="37"/>
      <c r="T1037" s="40">
        <v>780429</v>
      </c>
      <c r="U1037" s="36"/>
      <c r="V1037" s="36"/>
      <c r="W1037" s="37"/>
      <c r="X1037" s="45">
        <v>549</v>
      </c>
      <c r="Y1037" s="36"/>
      <c r="Z1037" s="36"/>
      <c r="AA1037" s="37"/>
      <c r="AB1037" s="45">
        <v>1</v>
      </c>
      <c r="AC1037" s="36"/>
      <c r="AD1037" s="36"/>
      <c r="AE1037" s="36"/>
      <c r="AF1037" s="37"/>
      <c r="AG1037" s="15" t="s">
        <v>54</v>
      </c>
      <c r="AH1037" s="35">
        <v>284.14999999999998</v>
      </c>
      <c r="AI1037" s="36"/>
      <c r="AJ1037" s="36"/>
      <c r="AK1037" s="36"/>
      <c r="AL1037" s="36"/>
      <c r="AM1037" s="37"/>
      <c r="AN1037" s="47">
        <v>6.09</v>
      </c>
      <c r="AO1037" s="37"/>
      <c r="AP1037" s="35">
        <v>1730.47</v>
      </c>
      <c r="AQ1037" s="36"/>
      <c r="AR1037" s="37"/>
      <c r="AS1037" s="35">
        <v>1.9320781277494001</v>
      </c>
      <c r="AT1037" s="36"/>
      <c r="AU1037" s="36"/>
      <c r="AV1037" s="36"/>
      <c r="AW1037" s="37"/>
      <c r="AX1037" s="35">
        <v>3.1520400728597449</v>
      </c>
      <c r="AY1037" s="36"/>
      <c r="AZ1037" s="37"/>
      <c r="BA1037" s="48">
        <v>44893</v>
      </c>
      <c r="BB1037" s="36"/>
      <c r="BC1037" s="36"/>
      <c r="BD1037" s="36"/>
      <c r="BE1037" s="36"/>
      <c r="BF1037" s="36"/>
      <c r="BG1037" s="36"/>
      <c r="BH1037" s="37"/>
      <c r="BI1037" s="45" t="s">
        <v>282</v>
      </c>
      <c r="BJ1037" s="37"/>
    </row>
    <row r="1038" spans="1:62" x14ac:dyDescent="0.25">
      <c r="A1038" s="49">
        <v>44893.377650462964</v>
      </c>
      <c r="B1038" s="37"/>
      <c r="C1038" s="45">
        <v>23104</v>
      </c>
      <c r="D1038" s="37"/>
      <c r="E1038" s="45" t="s">
        <v>17</v>
      </c>
      <c r="F1038" s="36"/>
      <c r="G1038" s="36"/>
      <c r="H1038" s="36"/>
      <c r="I1038" s="36"/>
      <c r="J1038" s="37"/>
      <c r="K1038" s="45"/>
      <c r="L1038" s="36"/>
      <c r="M1038" s="36"/>
      <c r="N1038" s="36"/>
      <c r="O1038" s="37"/>
      <c r="P1038" s="45"/>
      <c r="Q1038" s="36"/>
      <c r="R1038" s="36"/>
      <c r="S1038" s="37"/>
      <c r="T1038" s="40">
        <v>780779</v>
      </c>
      <c r="U1038" s="36"/>
      <c r="V1038" s="36"/>
      <c r="W1038" s="37"/>
      <c r="X1038" s="45">
        <v>350</v>
      </c>
      <c r="Y1038" s="36"/>
      <c r="Z1038" s="36"/>
      <c r="AA1038" s="37"/>
      <c r="AB1038" s="45">
        <v>1</v>
      </c>
      <c r="AC1038" s="36"/>
      <c r="AD1038" s="36"/>
      <c r="AE1038" s="36"/>
      <c r="AF1038" s="37"/>
      <c r="AG1038" s="15" t="s">
        <v>54</v>
      </c>
      <c r="AH1038" s="35">
        <v>186.88</v>
      </c>
      <c r="AI1038" s="36"/>
      <c r="AJ1038" s="36"/>
      <c r="AK1038" s="36"/>
      <c r="AL1038" s="36"/>
      <c r="AM1038" s="37"/>
      <c r="AN1038" s="47">
        <v>6.09</v>
      </c>
      <c r="AO1038" s="37"/>
      <c r="AP1038" s="35">
        <v>1138.0999999999999</v>
      </c>
      <c r="AQ1038" s="36"/>
      <c r="AR1038" s="37"/>
      <c r="AS1038" s="35">
        <v>1.872859589041</v>
      </c>
      <c r="AT1038" s="36"/>
      <c r="AU1038" s="36"/>
      <c r="AV1038" s="36"/>
      <c r="AW1038" s="37"/>
      <c r="AX1038" s="35">
        <v>3.2517142857142858</v>
      </c>
      <c r="AY1038" s="36"/>
      <c r="AZ1038" s="37"/>
      <c r="BA1038" s="48">
        <v>44900</v>
      </c>
      <c r="BB1038" s="36"/>
      <c r="BC1038" s="36"/>
      <c r="BD1038" s="36"/>
      <c r="BE1038" s="36"/>
      <c r="BF1038" s="36"/>
      <c r="BG1038" s="36"/>
      <c r="BH1038" s="37"/>
      <c r="BI1038" s="45" t="s">
        <v>282</v>
      </c>
      <c r="BJ1038" s="37"/>
    </row>
    <row r="1039" spans="1:62" ht="15" customHeight="1" x14ac:dyDescent="0.25">
      <c r="A1039" s="41" t="s">
        <v>150</v>
      </c>
      <c r="B1039" s="36"/>
      <c r="C1039" s="36"/>
      <c r="D1039" s="37"/>
      <c r="E1039" s="41" t="s">
        <v>151</v>
      </c>
      <c r="F1039" s="36"/>
      <c r="G1039" s="36"/>
      <c r="H1039" s="36"/>
      <c r="I1039" s="36"/>
      <c r="J1039" s="37"/>
      <c r="K1039" s="41" t="s">
        <v>154</v>
      </c>
      <c r="L1039" s="36"/>
      <c r="M1039" s="36"/>
      <c r="N1039" s="36"/>
      <c r="O1039" s="36"/>
      <c r="P1039" s="36"/>
      <c r="Q1039" s="36"/>
      <c r="R1039" s="36"/>
      <c r="S1039" s="37"/>
      <c r="T1039" s="41" t="s">
        <v>267</v>
      </c>
      <c r="U1039" s="36"/>
      <c r="V1039" s="36"/>
      <c r="W1039" s="36"/>
      <c r="X1039" s="36"/>
      <c r="Y1039" s="36"/>
      <c r="Z1039" s="36"/>
      <c r="AA1039" s="37"/>
      <c r="AB1039" s="41" t="s">
        <v>275</v>
      </c>
      <c r="AC1039" s="36"/>
      <c r="AD1039" s="36"/>
      <c r="AE1039" s="36"/>
      <c r="AF1039" s="36"/>
      <c r="AG1039" s="37"/>
      <c r="AH1039" s="41" t="s">
        <v>274</v>
      </c>
      <c r="AI1039" s="36"/>
      <c r="AJ1039" s="36"/>
      <c r="AK1039" s="36"/>
      <c r="AL1039" s="36"/>
      <c r="AM1039" s="36"/>
      <c r="AN1039" s="36"/>
      <c r="AO1039" s="37"/>
      <c r="AP1039" s="41" t="s">
        <v>273</v>
      </c>
      <c r="AQ1039" s="36"/>
      <c r="AR1039" s="36"/>
      <c r="AS1039" s="36"/>
      <c r="AT1039" s="36"/>
      <c r="AU1039" s="36"/>
      <c r="AV1039" s="36"/>
      <c r="AW1039" s="37"/>
      <c r="AX1039" s="41" t="s">
        <v>272</v>
      </c>
      <c r="AY1039" s="36"/>
      <c r="AZ1039" s="36"/>
      <c r="BA1039" s="36"/>
      <c r="BB1039" s="36"/>
      <c r="BC1039" s="36"/>
      <c r="BD1039" s="36"/>
      <c r="BE1039" s="36"/>
      <c r="BF1039" s="36"/>
      <c r="BG1039" s="36"/>
      <c r="BH1039" s="37"/>
      <c r="BI1039" s="41" t="s">
        <v>265</v>
      </c>
      <c r="BJ1039" s="37"/>
    </row>
    <row r="1040" spans="1:62" ht="14.25" customHeight="1" x14ac:dyDescent="0.25">
      <c r="A1040" s="35">
        <v>0</v>
      </c>
      <c r="B1040" s="36"/>
      <c r="C1040" s="36"/>
      <c r="D1040" s="37"/>
      <c r="E1040" s="35">
        <v>0</v>
      </c>
      <c r="F1040" s="36"/>
      <c r="G1040" s="36"/>
      <c r="H1040" s="36"/>
      <c r="I1040" s="36"/>
      <c r="J1040" s="37"/>
      <c r="K1040" s="35">
        <v>0</v>
      </c>
      <c r="L1040" s="36"/>
      <c r="M1040" s="36"/>
      <c r="N1040" s="36"/>
      <c r="O1040" s="36"/>
      <c r="P1040" s="36"/>
      <c r="Q1040" s="36"/>
      <c r="R1040" s="36"/>
      <c r="S1040" s="37"/>
      <c r="T1040" s="45">
        <v>1395</v>
      </c>
      <c r="U1040" s="36"/>
      <c r="V1040" s="36"/>
      <c r="W1040" s="36"/>
      <c r="X1040" s="36"/>
      <c r="Y1040" s="36"/>
      <c r="Z1040" s="36"/>
      <c r="AA1040" s="37"/>
      <c r="AB1040" s="35">
        <v>764.54</v>
      </c>
      <c r="AC1040" s="36"/>
      <c r="AD1040" s="36"/>
      <c r="AE1040" s="36"/>
      <c r="AF1040" s="36"/>
      <c r="AG1040" s="37"/>
      <c r="AH1040" s="35">
        <v>4617.8900000000003</v>
      </c>
      <c r="AI1040" s="36"/>
      <c r="AJ1040" s="36"/>
      <c r="AK1040" s="36"/>
      <c r="AL1040" s="36"/>
      <c r="AM1040" s="36"/>
      <c r="AN1040" s="36"/>
      <c r="AO1040" s="37"/>
      <c r="AP1040" s="35">
        <v>0</v>
      </c>
      <c r="AQ1040" s="36"/>
      <c r="AR1040" s="36"/>
      <c r="AS1040" s="36"/>
      <c r="AT1040" s="36"/>
      <c r="AU1040" s="36"/>
      <c r="AV1040" s="36"/>
      <c r="AW1040" s="37"/>
      <c r="AX1040" s="35">
        <v>0</v>
      </c>
      <c r="AY1040" s="36"/>
      <c r="AZ1040" s="36"/>
      <c r="BA1040" s="36"/>
      <c r="BB1040" s="36"/>
      <c r="BC1040" s="36"/>
      <c r="BD1040" s="36"/>
      <c r="BE1040" s="36"/>
      <c r="BF1040" s="36"/>
      <c r="BG1040" s="36"/>
      <c r="BH1040" s="37"/>
      <c r="BI1040" s="35">
        <v>1.8246265728411857</v>
      </c>
      <c r="BJ1040" s="37"/>
    </row>
    <row r="1041" spans="1:62" x14ac:dyDescent="0.25">
      <c r="A1041" s="42"/>
      <c r="B1041" s="29"/>
      <c r="C1041" s="42"/>
      <c r="D1041" s="29"/>
      <c r="E1041" s="42"/>
      <c r="F1041" s="29"/>
      <c r="G1041" s="29"/>
      <c r="H1041" s="29"/>
      <c r="I1041" s="29"/>
      <c r="J1041" s="29"/>
      <c r="K1041" s="42"/>
      <c r="L1041" s="29"/>
      <c r="M1041" s="29"/>
      <c r="N1041" s="29"/>
      <c r="O1041" s="29"/>
      <c r="P1041" s="42"/>
      <c r="Q1041" s="29"/>
      <c r="R1041" s="29"/>
      <c r="S1041" s="29"/>
      <c r="T1041" s="42"/>
      <c r="U1041" s="29"/>
      <c r="V1041" s="29"/>
      <c r="W1041" s="29"/>
      <c r="X1041" s="42"/>
      <c r="Y1041" s="29"/>
      <c r="Z1041" s="29"/>
      <c r="AA1041" s="29"/>
      <c r="AB1041" s="42"/>
      <c r="AC1041" s="29"/>
      <c r="AD1041" s="29"/>
      <c r="AE1041" s="29"/>
      <c r="AF1041" s="29"/>
      <c r="AG1041" s="17"/>
      <c r="AH1041" s="42"/>
      <c r="AI1041" s="29"/>
      <c r="AJ1041" s="29"/>
      <c r="AK1041" s="29"/>
      <c r="AL1041" s="29"/>
      <c r="AM1041" s="29"/>
      <c r="AN1041" s="42"/>
      <c r="AO1041" s="29"/>
      <c r="AP1041" s="42"/>
      <c r="AQ1041" s="29"/>
      <c r="AR1041" s="29"/>
      <c r="AS1041" s="42"/>
      <c r="AT1041" s="29"/>
      <c r="AU1041" s="29"/>
      <c r="AV1041" s="29"/>
      <c r="AW1041" s="29"/>
      <c r="AX1041" s="42"/>
      <c r="AY1041" s="29"/>
      <c r="AZ1041" s="29"/>
      <c r="BA1041" s="42"/>
      <c r="BB1041" s="29"/>
      <c r="BC1041" s="29"/>
      <c r="BD1041" s="29"/>
      <c r="BE1041" s="29"/>
      <c r="BF1041" s="29"/>
      <c r="BG1041" s="29"/>
      <c r="BH1041" s="29"/>
      <c r="BI1041" s="42"/>
      <c r="BJ1041" s="29"/>
    </row>
    <row r="1042" spans="1:62" ht="14.1" customHeight="1" x14ac:dyDescent="0.25">
      <c r="A1042" s="41" t="s">
        <v>185</v>
      </c>
      <c r="B1042" s="36"/>
      <c r="C1042" s="36"/>
      <c r="D1042" s="36"/>
      <c r="E1042" s="36"/>
      <c r="F1042" s="36"/>
      <c r="G1042" s="36"/>
      <c r="H1042" s="37"/>
      <c r="I1042" s="41" t="s">
        <v>271</v>
      </c>
      <c r="J1042" s="36"/>
      <c r="K1042" s="36"/>
      <c r="L1042" s="36"/>
      <c r="M1042" s="36"/>
      <c r="N1042" s="36"/>
      <c r="O1042" s="36"/>
      <c r="P1042" s="36"/>
      <c r="Q1042" s="36"/>
      <c r="R1042" s="36"/>
      <c r="S1042" s="36"/>
      <c r="T1042" s="36"/>
      <c r="U1042" s="37"/>
      <c r="V1042" s="41" t="s">
        <v>270</v>
      </c>
      <c r="W1042" s="36"/>
      <c r="X1042" s="36"/>
      <c r="Y1042" s="36"/>
      <c r="Z1042" s="36"/>
      <c r="AA1042" s="36"/>
      <c r="AB1042" s="36"/>
      <c r="AC1042" s="36"/>
      <c r="AD1042" s="36"/>
      <c r="AE1042" s="36"/>
      <c r="AF1042" s="36"/>
      <c r="AG1042" s="36"/>
      <c r="AH1042" s="36"/>
      <c r="AI1042" s="36"/>
      <c r="AJ1042" s="36"/>
      <c r="AK1042" s="37"/>
      <c r="AL1042" s="41" t="s">
        <v>269</v>
      </c>
      <c r="AM1042" s="36"/>
      <c r="AN1042" s="36"/>
      <c r="AO1042" s="36"/>
      <c r="AP1042" s="36"/>
      <c r="AQ1042" s="36"/>
      <c r="AR1042" s="36"/>
      <c r="AS1042" s="36"/>
      <c r="AT1042" s="36"/>
      <c r="AU1042" s="36"/>
      <c r="AV1042" s="36"/>
      <c r="AW1042" s="36"/>
      <c r="AX1042" s="36"/>
      <c r="AY1042" s="37"/>
      <c r="AZ1042" s="41" t="s">
        <v>152</v>
      </c>
      <c r="BA1042" s="36"/>
      <c r="BB1042" s="36"/>
      <c r="BC1042" s="36"/>
      <c r="BD1042" s="36"/>
      <c r="BE1042" s="36"/>
      <c r="BF1042" s="36"/>
      <c r="BG1042" s="36"/>
      <c r="BH1042" s="36"/>
      <c r="BI1042" s="36"/>
      <c r="BJ1042" s="37"/>
    </row>
    <row r="1043" spans="1:62" ht="14.1" customHeight="1" x14ac:dyDescent="0.25">
      <c r="A1043" s="45" t="s">
        <v>158</v>
      </c>
      <c r="B1043" s="36"/>
      <c r="C1043" s="36"/>
      <c r="D1043" s="36"/>
      <c r="E1043" s="36"/>
      <c r="F1043" s="36"/>
      <c r="G1043" s="36"/>
      <c r="H1043" s="37"/>
      <c r="I1043" s="35">
        <v>764.54</v>
      </c>
      <c r="J1043" s="36"/>
      <c r="K1043" s="36"/>
      <c r="L1043" s="36"/>
      <c r="M1043" s="36"/>
      <c r="N1043" s="36"/>
      <c r="O1043" s="36"/>
      <c r="P1043" s="36"/>
      <c r="Q1043" s="36"/>
      <c r="R1043" s="36"/>
      <c r="S1043" s="36"/>
      <c r="T1043" s="36"/>
      <c r="U1043" s="37"/>
      <c r="V1043" s="35">
        <v>0</v>
      </c>
      <c r="W1043" s="36"/>
      <c r="X1043" s="36"/>
      <c r="Y1043" s="36"/>
      <c r="Z1043" s="36"/>
      <c r="AA1043" s="36"/>
      <c r="AB1043" s="36"/>
      <c r="AC1043" s="36"/>
      <c r="AD1043" s="36"/>
      <c r="AE1043" s="36"/>
      <c r="AF1043" s="36"/>
      <c r="AG1043" s="36"/>
      <c r="AH1043" s="36"/>
      <c r="AI1043" s="36"/>
      <c r="AJ1043" s="36"/>
      <c r="AK1043" s="37"/>
      <c r="AL1043" s="46">
        <v>1</v>
      </c>
      <c r="AM1043" s="36"/>
      <c r="AN1043" s="36"/>
      <c r="AO1043" s="36"/>
      <c r="AP1043" s="36"/>
      <c r="AQ1043" s="36"/>
      <c r="AR1043" s="36"/>
      <c r="AS1043" s="36"/>
      <c r="AT1043" s="36"/>
      <c r="AU1043" s="36"/>
      <c r="AV1043" s="36"/>
      <c r="AW1043" s="36"/>
      <c r="AX1043" s="36"/>
      <c r="AY1043" s="37"/>
      <c r="AZ1043" s="35">
        <v>4617.8900000000003</v>
      </c>
      <c r="BA1043" s="36"/>
      <c r="BB1043" s="36"/>
      <c r="BC1043" s="36"/>
      <c r="BD1043" s="36"/>
      <c r="BE1043" s="36"/>
      <c r="BF1043" s="36"/>
      <c r="BG1043" s="36"/>
      <c r="BH1043" s="36"/>
      <c r="BI1043" s="36"/>
      <c r="BJ1043" s="37"/>
    </row>
    <row r="1044" spans="1:62" ht="0.45" customHeight="1" x14ac:dyDescent="0.25"/>
    <row r="1045" spans="1:62" ht="6" customHeight="1" x14ac:dyDescent="0.25">
      <c r="A1045" s="50"/>
      <c r="B1045" s="37"/>
      <c r="C1045" s="50"/>
      <c r="D1045" s="36"/>
      <c r="E1045" s="36"/>
      <c r="F1045" s="36"/>
      <c r="G1045" s="36"/>
      <c r="H1045" s="36"/>
      <c r="I1045" s="36"/>
      <c r="J1045" s="37"/>
      <c r="K1045" s="50"/>
      <c r="L1045" s="36"/>
      <c r="M1045" s="36"/>
      <c r="N1045" s="36"/>
      <c r="O1045" s="36"/>
      <c r="P1045" s="36"/>
      <c r="Q1045" s="36"/>
      <c r="R1045" s="36"/>
      <c r="S1045" s="37"/>
      <c r="T1045" s="50"/>
      <c r="U1045" s="36"/>
      <c r="V1045" s="36"/>
      <c r="W1045" s="36"/>
      <c r="X1045" s="36"/>
      <c r="Y1045" s="36"/>
      <c r="Z1045" s="36"/>
      <c r="AA1045" s="37"/>
      <c r="AB1045" s="50"/>
      <c r="AC1045" s="36"/>
      <c r="AD1045" s="36"/>
      <c r="AE1045" s="36"/>
      <c r="AF1045" s="36"/>
      <c r="AG1045" s="37"/>
      <c r="AH1045" s="50"/>
      <c r="AI1045" s="36"/>
      <c r="AJ1045" s="36"/>
      <c r="AK1045" s="36"/>
      <c r="AL1045" s="36"/>
      <c r="AM1045" s="36"/>
      <c r="AN1045" s="36"/>
      <c r="AO1045" s="37"/>
      <c r="AP1045" s="50"/>
      <c r="AQ1045" s="36"/>
      <c r="AR1045" s="36"/>
      <c r="AS1045" s="36"/>
      <c r="AT1045" s="36"/>
      <c r="AU1045" s="36"/>
      <c r="AV1045" s="36"/>
      <c r="AW1045" s="37"/>
      <c r="AX1045" s="50"/>
      <c r="AY1045" s="36"/>
      <c r="AZ1045" s="36"/>
      <c r="BA1045" s="36"/>
      <c r="BB1045" s="36"/>
      <c r="BC1045" s="36"/>
      <c r="BD1045" s="36"/>
      <c r="BE1045" s="36"/>
      <c r="BF1045" s="36"/>
      <c r="BG1045" s="36"/>
      <c r="BH1045" s="36"/>
      <c r="BI1045" s="36"/>
      <c r="BJ1045" s="37"/>
    </row>
    <row r="1046" spans="1:62" ht="16.95" customHeight="1" x14ac:dyDescent="0.25">
      <c r="A1046" s="52"/>
      <c r="B1046" s="37"/>
      <c r="C1046" s="51" t="s">
        <v>36</v>
      </c>
      <c r="D1046" s="36"/>
      <c r="E1046" s="36"/>
      <c r="F1046" s="36"/>
      <c r="G1046" s="36"/>
      <c r="H1046" s="36"/>
      <c r="I1046" s="36"/>
      <c r="J1046" s="37"/>
      <c r="K1046" s="51" t="s">
        <v>292</v>
      </c>
      <c r="L1046" s="36"/>
      <c r="M1046" s="36"/>
      <c r="N1046" s="36"/>
      <c r="O1046" s="36"/>
      <c r="P1046" s="36"/>
      <c r="Q1046" s="36"/>
      <c r="R1046" s="36"/>
      <c r="S1046" s="37"/>
      <c r="T1046" s="51" t="s">
        <v>42</v>
      </c>
      <c r="U1046" s="36"/>
      <c r="V1046" s="36"/>
      <c r="W1046" s="36"/>
      <c r="X1046" s="36"/>
      <c r="Y1046" s="36"/>
      <c r="Z1046" s="36"/>
      <c r="AA1046" s="37"/>
      <c r="AB1046" s="51" t="s">
        <v>43</v>
      </c>
      <c r="AC1046" s="36"/>
      <c r="AD1046" s="36"/>
      <c r="AE1046" s="36"/>
      <c r="AF1046" s="36"/>
      <c r="AG1046" s="37"/>
      <c r="AH1046" s="51" t="s">
        <v>291</v>
      </c>
      <c r="AI1046" s="36"/>
      <c r="AJ1046" s="36"/>
      <c r="AK1046" s="36"/>
      <c r="AL1046" s="36"/>
      <c r="AM1046" s="36"/>
      <c r="AN1046" s="36"/>
      <c r="AO1046" s="37"/>
      <c r="AP1046" s="51" t="s">
        <v>290</v>
      </c>
      <c r="AQ1046" s="36"/>
      <c r="AR1046" s="36"/>
      <c r="AS1046" s="36"/>
      <c r="AT1046" s="36"/>
      <c r="AU1046" s="36"/>
      <c r="AV1046" s="36"/>
      <c r="AW1046" s="37"/>
      <c r="AX1046" s="51" t="s">
        <v>47</v>
      </c>
      <c r="AY1046" s="36"/>
      <c r="AZ1046" s="37"/>
      <c r="BA1046" s="51" t="s">
        <v>289</v>
      </c>
      <c r="BB1046" s="36"/>
      <c r="BC1046" s="36"/>
      <c r="BD1046" s="36"/>
      <c r="BE1046" s="36"/>
      <c r="BF1046" s="36"/>
      <c r="BG1046" s="36"/>
      <c r="BH1046" s="37"/>
      <c r="BI1046" s="51" t="s">
        <v>288</v>
      </c>
      <c r="BJ1046" s="37"/>
    </row>
    <row r="1047" spans="1:62" ht="14.25" customHeight="1" x14ac:dyDescent="0.25">
      <c r="A1047" s="50"/>
      <c r="B1047" s="37"/>
      <c r="C1047" s="45" t="s">
        <v>287</v>
      </c>
      <c r="D1047" s="36"/>
      <c r="E1047" s="36"/>
      <c r="F1047" s="36"/>
      <c r="G1047" s="36"/>
      <c r="H1047" s="36"/>
      <c r="I1047" s="36"/>
      <c r="J1047" s="37"/>
      <c r="K1047" s="45">
        <v>20</v>
      </c>
      <c r="L1047" s="36"/>
      <c r="M1047" s="36"/>
      <c r="N1047" s="36"/>
      <c r="O1047" s="36"/>
      <c r="P1047" s="36"/>
      <c r="Q1047" s="36"/>
      <c r="R1047" s="36"/>
      <c r="S1047" s="37"/>
      <c r="T1047" s="45" t="s">
        <v>81</v>
      </c>
      <c r="U1047" s="36"/>
      <c r="V1047" s="36"/>
      <c r="W1047" s="36"/>
      <c r="X1047" s="36"/>
      <c r="Y1047" s="36"/>
      <c r="Z1047" s="36"/>
      <c r="AA1047" s="37"/>
      <c r="AB1047" s="45">
        <v>727984</v>
      </c>
      <c r="AC1047" s="36"/>
      <c r="AD1047" s="36"/>
      <c r="AE1047" s="36"/>
      <c r="AF1047" s="36"/>
      <c r="AG1047" s="37"/>
      <c r="AH1047" s="45" t="s">
        <v>389</v>
      </c>
      <c r="AI1047" s="36"/>
      <c r="AJ1047" s="36"/>
      <c r="AK1047" s="36"/>
      <c r="AL1047" s="36"/>
      <c r="AM1047" s="36"/>
      <c r="AN1047" s="36"/>
      <c r="AO1047" s="37"/>
      <c r="AP1047" s="45" t="s">
        <v>185</v>
      </c>
      <c r="AQ1047" s="36"/>
      <c r="AR1047" s="36"/>
      <c r="AS1047" s="36"/>
      <c r="AT1047" s="36"/>
      <c r="AU1047" s="36"/>
      <c r="AV1047" s="36"/>
      <c r="AW1047" s="37"/>
      <c r="AX1047" s="45" t="s">
        <v>284</v>
      </c>
      <c r="AY1047" s="36"/>
      <c r="AZ1047" s="37"/>
      <c r="BA1047" s="45">
        <v>2.25</v>
      </c>
      <c r="BB1047" s="36"/>
      <c r="BC1047" s="36"/>
      <c r="BD1047" s="36"/>
      <c r="BE1047" s="36"/>
      <c r="BF1047" s="36"/>
      <c r="BG1047" s="36"/>
      <c r="BH1047" s="37"/>
      <c r="BI1047" s="45">
        <v>3.75</v>
      </c>
      <c r="BJ1047" s="37"/>
    </row>
    <row r="1048" spans="1:62" ht="3.75" customHeight="1" x14ac:dyDescent="0.25">
      <c r="A1048" s="50"/>
      <c r="B1048" s="37"/>
      <c r="C1048" s="50"/>
      <c r="D1048" s="36"/>
      <c r="E1048" s="36"/>
      <c r="F1048" s="36"/>
      <c r="G1048" s="36"/>
      <c r="H1048" s="36"/>
      <c r="I1048" s="36"/>
      <c r="J1048" s="37"/>
      <c r="K1048" s="50"/>
      <c r="L1048" s="36"/>
      <c r="M1048" s="36"/>
      <c r="N1048" s="36"/>
      <c r="O1048" s="36"/>
      <c r="P1048" s="36"/>
      <c r="Q1048" s="36"/>
      <c r="R1048" s="36"/>
      <c r="S1048" s="37"/>
      <c r="T1048" s="50"/>
      <c r="U1048" s="36"/>
      <c r="V1048" s="36"/>
      <c r="W1048" s="36"/>
      <c r="X1048" s="36"/>
      <c r="Y1048" s="36"/>
      <c r="Z1048" s="36"/>
      <c r="AA1048" s="37"/>
      <c r="AB1048" s="50"/>
      <c r="AC1048" s="36"/>
      <c r="AD1048" s="36"/>
      <c r="AE1048" s="36"/>
      <c r="AF1048" s="36"/>
      <c r="AG1048" s="37"/>
      <c r="AH1048" s="50"/>
      <c r="AI1048" s="36"/>
      <c r="AJ1048" s="36"/>
      <c r="AK1048" s="36"/>
      <c r="AL1048" s="36"/>
      <c r="AM1048" s="36"/>
      <c r="AN1048" s="36"/>
      <c r="AO1048" s="37"/>
      <c r="AP1048" s="50"/>
      <c r="AQ1048" s="36"/>
      <c r="AR1048" s="36"/>
      <c r="AS1048" s="36"/>
      <c r="AT1048" s="36"/>
      <c r="AU1048" s="36"/>
      <c r="AV1048" s="36"/>
      <c r="AW1048" s="37"/>
      <c r="AX1048" s="50"/>
      <c r="AY1048" s="36"/>
      <c r="AZ1048" s="36"/>
      <c r="BA1048" s="36"/>
      <c r="BB1048" s="36"/>
      <c r="BC1048" s="36"/>
      <c r="BD1048" s="36"/>
      <c r="BE1048" s="36"/>
      <c r="BF1048" s="36"/>
      <c r="BG1048" s="36"/>
      <c r="BH1048" s="36"/>
      <c r="BI1048" s="36"/>
      <c r="BJ1048" s="37"/>
    </row>
    <row r="1049" spans="1:62" x14ac:dyDescent="0.25">
      <c r="A1049" s="41" t="s">
        <v>39</v>
      </c>
      <c r="B1049" s="37"/>
      <c r="C1049" s="41" t="s">
        <v>41</v>
      </c>
      <c r="D1049" s="37"/>
      <c r="E1049" s="41" t="s">
        <v>11</v>
      </c>
      <c r="F1049" s="36"/>
      <c r="G1049" s="36"/>
      <c r="H1049" s="36"/>
      <c r="I1049" s="36"/>
      <c r="J1049" s="37"/>
      <c r="K1049" s="41" t="s">
        <v>283</v>
      </c>
      <c r="L1049" s="36"/>
      <c r="M1049" s="36"/>
      <c r="N1049" s="36"/>
      <c r="O1049" s="37"/>
      <c r="P1049" s="41" t="s">
        <v>38</v>
      </c>
      <c r="Q1049" s="36"/>
      <c r="R1049" s="36"/>
      <c r="S1049" s="37"/>
      <c r="T1049" s="41" t="s">
        <v>44</v>
      </c>
      <c r="U1049" s="36"/>
      <c r="V1049" s="36"/>
      <c r="W1049" s="37"/>
      <c r="X1049" s="41" t="s">
        <v>45</v>
      </c>
      <c r="Y1049" s="36"/>
      <c r="Z1049" s="36"/>
      <c r="AA1049" s="37"/>
      <c r="AB1049" s="41" t="s">
        <v>46</v>
      </c>
      <c r="AC1049" s="36"/>
      <c r="AD1049" s="36"/>
      <c r="AE1049" s="36"/>
      <c r="AF1049" s="37"/>
      <c r="AG1049" s="16" t="s">
        <v>47</v>
      </c>
      <c r="AH1049" s="41" t="s">
        <v>266</v>
      </c>
      <c r="AI1049" s="36"/>
      <c r="AJ1049" s="36"/>
      <c r="AK1049" s="36"/>
      <c r="AL1049" s="36"/>
      <c r="AM1049" s="37"/>
      <c r="AN1049" s="41" t="s">
        <v>49</v>
      </c>
      <c r="AO1049" s="37"/>
      <c r="AP1049" s="41" t="s">
        <v>50</v>
      </c>
      <c r="AQ1049" s="36"/>
      <c r="AR1049" s="37"/>
      <c r="AS1049" s="41" t="s">
        <v>265</v>
      </c>
      <c r="AT1049" s="36"/>
      <c r="AU1049" s="36"/>
      <c r="AV1049" s="36"/>
      <c r="AW1049" s="37"/>
      <c r="AX1049" s="41" t="s">
        <v>264</v>
      </c>
      <c r="AY1049" s="36"/>
      <c r="AZ1049" s="37"/>
      <c r="BA1049" s="41" t="s">
        <v>51</v>
      </c>
      <c r="BB1049" s="36"/>
      <c r="BC1049" s="36"/>
      <c r="BD1049" s="36"/>
      <c r="BE1049" s="36"/>
      <c r="BF1049" s="36"/>
      <c r="BG1049" s="36"/>
      <c r="BH1049" s="37"/>
      <c r="BI1049" s="41" t="s">
        <v>52</v>
      </c>
      <c r="BJ1049" s="37"/>
    </row>
    <row r="1050" spans="1:62" x14ac:dyDescent="0.25">
      <c r="A1050" s="49">
        <v>44873.738194444442</v>
      </c>
      <c r="B1050" s="37"/>
      <c r="C1050" s="45">
        <v>23104</v>
      </c>
      <c r="D1050" s="37"/>
      <c r="E1050" s="45" t="s">
        <v>17</v>
      </c>
      <c r="F1050" s="36"/>
      <c r="G1050" s="36"/>
      <c r="H1050" s="36"/>
      <c r="I1050" s="36"/>
      <c r="J1050" s="37"/>
      <c r="K1050" s="45"/>
      <c r="L1050" s="36"/>
      <c r="M1050" s="36"/>
      <c r="N1050" s="36"/>
      <c r="O1050" s="37"/>
      <c r="P1050" s="45"/>
      <c r="Q1050" s="36"/>
      <c r="R1050" s="36"/>
      <c r="S1050" s="37"/>
      <c r="T1050" s="40">
        <v>309225</v>
      </c>
      <c r="U1050" s="36"/>
      <c r="V1050" s="36"/>
      <c r="W1050" s="37"/>
      <c r="X1050" s="45">
        <v>1110</v>
      </c>
      <c r="Y1050" s="36"/>
      <c r="Z1050" s="36"/>
      <c r="AA1050" s="37"/>
      <c r="AB1050" s="45">
        <v>1</v>
      </c>
      <c r="AC1050" s="36"/>
      <c r="AD1050" s="36"/>
      <c r="AE1050" s="36"/>
      <c r="AF1050" s="37"/>
      <c r="AG1050" s="15" t="s">
        <v>54</v>
      </c>
      <c r="AH1050" s="35">
        <v>371.5</v>
      </c>
      <c r="AI1050" s="36"/>
      <c r="AJ1050" s="36"/>
      <c r="AK1050" s="36"/>
      <c r="AL1050" s="36"/>
      <c r="AM1050" s="37"/>
      <c r="AN1050" s="47">
        <v>5.96</v>
      </c>
      <c r="AO1050" s="37"/>
      <c r="AP1050" s="35">
        <v>2214.14</v>
      </c>
      <c r="AQ1050" s="36"/>
      <c r="AR1050" s="37"/>
      <c r="AS1050" s="35">
        <v>2.9878869448183001</v>
      </c>
      <c r="AT1050" s="36"/>
      <c r="AU1050" s="36"/>
      <c r="AV1050" s="36"/>
      <c r="AW1050" s="37"/>
      <c r="AX1050" s="35">
        <v>1.9947207207207209</v>
      </c>
      <c r="AY1050" s="36"/>
      <c r="AZ1050" s="37"/>
      <c r="BA1050" s="48">
        <v>44886</v>
      </c>
      <c r="BB1050" s="36"/>
      <c r="BC1050" s="36"/>
      <c r="BD1050" s="36"/>
      <c r="BE1050" s="36"/>
      <c r="BF1050" s="36"/>
      <c r="BG1050" s="36"/>
      <c r="BH1050" s="37"/>
      <c r="BI1050" s="45" t="s">
        <v>388</v>
      </c>
      <c r="BJ1050" s="37"/>
    </row>
    <row r="1051" spans="1:62" x14ac:dyDescent="0.25">
      <c r="A1051" s="49">
        <v>44898.37222222222</v>
      </c>
      <c r="B1051" s="37"/>
      <c r="C1051" s="45">
        <v>23104</v>
      </c>
      <c r="D1051" s="37"/>
      <c r="E1051" s="45" t="s">
        <v>17</v>
      </c>
      <c r="F1051" s="36"/>
      <c r="G1051" s="36"/>
      <c r="H1051" s="36"/>
      <c r="I1051" s="36"/>
      <c r="J1051" s="37"/>
      <c r="K1051" s="45"/>
      <c r="L1051" s="36"/>
      <c r="M1051" s="36"/>
      <c r="N1051" s="36"/>
      <c r="O1051" s="37"/>
      <c r="P1051" s="45"/>
      <c r="Q1051" s="36"/>
      <c r="R1051" s="36"/>
      <c r="S1051" s="37"/>
      <c r="T1051" s="40">
        <v>311058</v>
      </c>
      <c r="U1051" s="36"/>
      <c r="V1051" s="36"/>
      <c r="W1051" s="37"/>
      <c r="X1051" s="45">
        <v>1833</v>
      </c>
      <c r="Y1051" s="36"/>
      <c r="Z1051" s="36"/>
      <c r="AA1051" s="37"/>
      <c r="AB1051" s="45">
        <v>1</v>
      </c>
      <c r="AC1051" s="36"/>
      <c r="AD1051" s="36"/>
      <c r="AE1051" s="36"/>
      <c r="AF1051" s="37"/>
      <c r="AG1051" s="15" t="s">
        <v>54</v>
      </c>
      <c r="AH1051" s="35">
        <v>382.5</v>
      </c>
      <c r="AI1051" s="36"/>
      <c r="AJ1051" s="36"/>
      <c r="AK1051" s="36"/>
      <c r="AL1051" s="36"/>
      <c r="AM1051" s="37"/>
      <c r="AN1051" s="47">
        <v>6.09</v>
      </c>
      <c r="AO1051" s="37"/>
      <c r="AP1051" s="35">
        <v>2329.4299999999998</v>
      </c>
      <c r="AQ1051" s="36"/>
      <c r="AR1051" s="37"/>
      <c r="AS1051" s="35">
        <v>4.7921568627449993</v>
      </c>
      <c r="AT1051" s="36"/>
      <c r="AU1051" s="36"/>
      <c r="AV1051" s="36"/>
      <c r="AW1051" s="37"/>
      <c r="AX1051" s="35">
        <v>1.2708292416803055</v>
      </c>
      <c r="AY1051" s="36"/>
      <c r="AZ1051" s="37"/>
      <c r="BA1051" s="48">
        <v>44907</v>
      </c>
      <c r="BB1051" s="36"/>
      <c r="BC1051" s="36"/>
      <c r="BD1051" s="36"/>
      <c r="BE1051" s="36"/>
      <c r="BF1051" s="36"/>
      <c r="BG1051" s="36"/>
      <c r="BH1051" s="37"/>
      <c r="BI1051" s="45" t="s">
        <v>313</v>
      </c>
      <c r="BJ1051" s="37"/>
    </row>
    <row r="1052" spans="1:62" ht="15" customHeight="1" x14ac:dyDescent="0.25">
      <c r="A1052" s="41" t="s">
        <v>150</v>
      </c>
      <c r="B1052" s="36"/>
      <c r="C1052" s="36"/>
      <c r="D1052" s="37"/>
      <c r="E1052" s="41" t="s">
        <v>151</v>
      </c>
      <c r="F1052" s="36"/>
      <c r="G1052" s="36"/>
      <c r="H1052" s="36"/>
      <c r="I1052" s="36"/>
      <c r="J1052" s="37"/>
      <c r="K1052" s="41" t="s">
        <v>154</v>
      </c>
      <c r="L1052" s="36"/>
      <c r="M1052" s="36"/>
      <c r="N1052" s="36"/>
      <c r="O1052" s="36"/>
      <c r="P1052" s="36"/>
      <c r="Q1052" s="36"/>
      <c r="R1052" s="36"/>
      <c r="S1052" s="37"/>
      <c r="T1052" s="41" t="s">
        <v>267</v>
      </c>
      <c r="U1052" s="36"/>
      <c r="V1052" s="36"/>
      <c r="W1052" s="36"/>
      <c r="X1052" s="36"/>
      <c r="Y1052" s="36"/>
      <c r="Z1052" s="36"/>
      <c r="AA1052" s="37"/>
      <c r="AB1052" s="41" t="s">
        <v>275</v>
      </c>
      <c r="AC1052" s="36"/>
      <c r="AD1052" s="36"/>
      <c r="AE1052" s="36"/>
      <c r="AF1052" s="36"/>
      <c r="AG1052" s="37"/>
      <c r="AH1052" s="41" t="s">
        <v>274</v>
      </c>
      <c r="AI1052" s="36"/>
      <c r="AJ1052" s="36"/>
      <c r="AK1052" s="36"/>
      <c r="AL1052" s="36"/>
      <c r="AM1052" s="36"/>
      <c r="AN1052" s="36"/>
      <c r="AO1052" s="37"/>
      <c r="AP1052" s="41" t="s">
        <v>273</v>
      </c>
      <c r="AQ1052" s="36"/>
      <c r="AR1052" s="36"/>
      <c r="AS1052" s="36"/>
      <c r="AT1052" s="36"/>
      <c r="AU1052" s="36"/>
      <c r="AV1052" s="36"/>
      <c r="AW1052" s="37"/>
      <c r="AX1052" s="41" t="s">
        <v>272</v>
      </c>
      <c r="AY1052" s="36"/>
      <c r="AZ1052" s="36"/>
      <c r="BA1052" s="36"/>
      <c r="BB1052" s="36"/>
      <c r="BC1052" s="36"/>
      <c r="BD1052" s="36"/>
      <c r="BE1052" s="36"/>
      <c r="BF1052" s="36"/>
      <c r="BG1052" s="36"/>
      <c r="BH1052" s="37"/>
      <c r="BI1052" s="41" t="s">
        <v>265</v>
      </c>
      <c r="BJ1052" s="37"/>
    </row>
    <row r="1053" spans="1:62" ht="14.25" customHeight="1" x14ac:dyDescent="0.25">
      <c r="A1053" s="35">
        <v>1110</v>
      </c>
      <c r="B1053" s="36"/>
      <c r="C1053" s="36"/>
      <c r="D1053" s="37"/>
      <c r="E1053" s="35">
        <v>371.5</v>
      </c>
      <c r="F1053" s="36"/>
      <c r="G1053" s="36"/>
      <c r="H1053" s="36"/>
      <c r="I1053" s="36"/>
      <c r="J1053" s="37"/>
      <c r="K1053" s="35">
        <v>2214.14</v>
      </c>
      <c r="L1053" s="36"/>
      <c r="M1053" s="36"/>
      <c r="N1053" s="36"/>
      <c r="O1053" s="36"/>
      <c r="P1053" s="36"/>
      <c r="Q1053" s="36"/>
      <c r="R1053" s="36"/>
      <c r="S1053" s="37"/>
      <c r="T1053" s="45">
        <v>2943</v>
      </c>
      <c r="U1053" s="36"/>
      <c r="V1053" s="36"/>
      <c r="W1053" s="36"/>
      <c r="X1053" s="36"/>
      <c r="Y1053" s="36"/>
      <c r="Z1053" s="36"/>
      <c r="AA1053" s="37"/>
      <c r="AB1053" s="35">
        <v>754</v>
      </c>
      <c r="AC1053" s="36"/>
      <c r="AD1053" s="36"/>
      <c r="AE1053" s="36"/>
      <c r="AF1053" s="36"/>
      <c r="AG1053" s="37"/>
      <c r="AH1053" s="35">
        <v>4543.57</v>
      </c>
      <c r="AI1053" s="36"/>
      <c r="AJ1053" s="36"/>
      <c r="AK1053" s="36"/>
      <c r="AL1053" s="36"/>
      <c r="AM1053" s="36"/>
      <c r="AN1053" s="36"/>
      <c r="AO1053" s="37"/>
      <c r="AP1053" s="35">
        <v>1.9947207207207209</v>
      </c>
      <c r="AQ1053" s="36"/>
      <c r="AR1053" s="36"/>
      <c r="AS1053" s="36"/>
      <c r="AT1053" s="36"/>
      <c r="AU1053" s="36"/>
      <c r="AV1053" s="36"/>
      <c r="AW1053" s="37"/>
      <c r="AX1053" s="35">
        <v>2.9878869448183041</v>
      </c>
      <c r="AY1053" s="36"/>
      <c r="AZ1053" s="36"/>
      <c r="BA1053" s="36"/>
      <c r="BB1053" s="36"/>
      <c r="BC1053" s="36"/>
      <c r="BD1053" s="36"/>
      <c r="BE1053" s="36"/>
      <c r="BF1053" s="36"/>
      <c r="BG1053" s="36"/>
      <c r="BH1053" s="37"/>
      <c r="BI1053" s="35">
        <v>3.9031830238726792</v>
      </c>
      <c r="BJ1053" s="37"/>
    </row>
    <row r="1054" spans="1:62" x14ac:dyDescent="0.25">
      <c r="A1054" s="42"/>
      <c r="B1054" s="29"/>
      <c r="C1054" s="42"/>
      <c r="D1054" s="29"/>
      <c r="E1054" s="42"/>
      <c r="F1054" s="29"/>
      <c r="G1054" s="29"/>
      <c r="H1054" s="29"/>
      <c r="I1054" s="29"/>
      <c r="J1054" s="29"/>
      <c r="K1054" s="42"/>
      <c r="L1054" s="29"/>
      <c r="M1054" s="29"/>
      <c r="N1054" s="29"/>
      <c r="O1054" s="29"/>
      <c r="P1054" s="42"/>
      <c r="Q1054" s="29"/>
      <c r="R1054" s="29"/>
      <c r="S1054" s="29"/>
      <c r="T1054" s="42"/>
      <c r="U1054" s="29"/>
      <c r="V1054" s="29"/>
      <c r="W1054" s="29"/>
      <c r="X1054" s="42"/>
      <c r="Y1054" s="29"/>
      <c r="Z1054" s="29"/>
      <c r="AA1054" s="29"/>
      <c r="AB1054" s="42"/>
      <c r="AC1054" s="29"/>
      <c r="AD1054" s="29"/>
      <c r="AE1054" s="29"/>
      <c r="AF1054" s="29"/>
      <c r="AG1054" s="17"/>
      <c r="AH1054" s="42"/>
      <c r="AI1054" s="29"/>
      <c r="AJ1054" s="29"/>
      <c r="AK1054" s="29"/>
      <c r="AL1054" s="29"/>
      <c r="AM1054" s="29"/>
      <c r="AN1054" s="42"/>
      <c r="AO1054" s="29"/>
      <c r="AP1054" s="42"/>
      <c r="AQ1054" s="29"/>
      <c r="AR1054" s="29"/>
      <c r="AS1054" s="42"/>
      <c r="AT1054" s="29"/>
      <c r="AU1054" s="29"/>
      <c r="AV1054" s="29"/>
      <c r="AW1054" s="29"/>
      <c r="AX1054" s="42"/>
      <c r="AY1054" s="29"/>
      <c r="AZ1054" s="29"/>
      <c r="BA1054" s="42"/>
      <c r="BB1054" s="29"/>
      <c r="BC1054" s="29"/>
      <c r="BD1054" s="29"/>
      <c r="BE1054" s="29"/>
      <c r="BF1054" s="29"/>
      <c r="BG1054" s="29"/>
      <c r="BH1054" s="29"/>
      <c r="BI1054" s="42"/>
      <c r="BJ1054" s="29"/>
    </row>
    <row r="1055" spans="1:62" ht="14.1" customHeight="1" x14ac:dyDescent="0.25">
      <c r="A1055" s="41" t="s">
        <v>185</v>
      </c>
      <c r="B1055" s="36"/>
      <c r="C1055" s="36"/>
      <c r="D1055" s="36"/>
      <c r="E1055" s="36"/>
      <c r="F1055" s="36"/>
      <c r="G1055" s="36"/>
      <c r="H1055" s="37"/>
      <c r="I1055" s="41" t="s">
        <v>271</v>
      </c>
      <c r="J1055" s="36"/>
      <c r="K1055" s="36"/>
      <c r="L1055" s="36"/>
      <c r="M1055" s="36"/>
      <c r="N1055" s="36"/>
      <c r="O1055" s="36"/>
      <c r="P1055" s="36"/>
      <c r="Q1055" s="36"/>
      <c r="R1055" s="36"/>
      <c r="S1055" s="36"/>
      <c r="T1055" s="36"/>
      <c r="U1055" s="37"/>
      <c r="V1055" s="41" t="s">
        <v>270</v>
      </c>
      <c r="W1055" s="36"/>
      <c r="X1055" s="36"/>
      <c r="Y1055" s="36"/>
      <c r="Z1055" s="36"/>
      <c r="AA1055" s="36"/>
      <c r="AB1055" s="36"/>
      <c r="AC1055" s="36"/>
      <c r="AD1055" s="36"/>
      <c r="AE1055" s="36"/>
      <c r="AF1055" s="36"/>
      <c r="AG1055" s="36"/>
      <c r="AH1055" s="36"/>
      <c r="AI1055" s="36"/>
      <c r="AJ1055" s="36"/>
      <c r="AK1055" s="37"/>
      <c r="AL1055" s="41" t="s">
        <v>269</v>
      </c>
      <c r="AM1055" s="36"/>
      <c r="AN1055" s="36"/>
      <c r="AO1055" s="36"/>
      <c r="AP1055" s="36"/>
      <c r="AQ1055" s="36"/>
      <c r="AR1055" s="36"/>
      <c r="AS1055" s="36"/>
      <c r="AT1055" s="36"/>
      <c r="AU1055" s="36"/>
      <c r="AV1055" s="36"/>
      <c r="AW1055" s="36"/>
      <c r="AX1055" s="36"/>
      <c r="AY1055" s="37"/>
      <c r="AZ1055" s="41" t="s">
        <v>152</v>
      </c>
      <c r="BA1055" s="36"/>
      <c r="BB1055" s="36"/>
      <c r="BC1055" s="36"/>
      <c r="BD1055" s="36"/>
      <c r="BE1055" s="36"/>
      <c r="BF1055" s="36"/>
      <c r="BG1055" s="36"/>
      <c r="BH1055" s="36"/>
      <c r="BI1055" s="36"/>
      <c r="BJ1055" s="37"/>
    </row>
    <row r="1056" spans="1:62" ht="14.1" customHeight="1" x14ac:dyDescent="0.25">
      <c r="A1056" s="45" t="s">
        <v>158</v>
      </c>
      <c r="B1056" s="36"/>
      <c r="C1056" s="36"/>
      <c r="D1056" s="36"/>
      <c r="E1056" s="36"/>
      <c r="F1056" s="36"/>
      <c r="G1056" s="36"/>
      <c r="H1056" s="37"/>
      <c r="I1056" s="35">
        <v>754</v>
      </c>
      <c r="J1056" s="36"/>
      <c r="K1056" s="36"/>
      <c r="L1056" s="36"/>
      <c r="M1056" s="36"/>
      <c r="N1056" s="36"/>
      <c r="O1056" s="36"/>
      <c r="P1056" s="36"/>
      <c r="Q1056" s="36"/>
      <c r="R1056" s="36"/>
      <c r="S1056" s="36"/>
      <c r="T1056" s="36"/>
      <c r="U1056" s="37"/>
      <c r="V1056" s="35">
        <v>49.270557029177716</v>
      </c>
      <c r="W1056" s="36"/>
      <c r="X1056" s="36"/>
      <c r="Y1056" s="36"/>
      <c r="Z1056" s="36"/>
      <c r="AA1056" s="36"/>
      <c r="AB1056" s="36"/>
      <c r="AC1056" s="36"/>
      <c r="AD1056" s="36"/>
      <c r="AE1056" s="36"/>
      <c r="AF1056" s="36"/>
      <c r="AG1056" s="36"/>
      <c r="AH1056" s="36"/>
      <c r="AI1056" s="36"/>
      <c r="AJ1056" s="36"/>
      <c r="AK1056" s="37"/>
      <c r="AL1056" s="46">
        <v>1</v>
      </c>
      <c r="AM1056" s="36"/>
      <c r="AN1056" s="36"/>
      <c r="AO1056" s="36"/>
      <c r="AP1056" s="36"/>
      <c r="AQ1056" s="36"/>
      <c r="AR1056" s="36"/>
      <c r="AS1056" s="36"/>
      <c r="AT1056" s="36"/>
      <c r="AU1056" s="36"/>
      <c r="AV1056" s="36"/>
      <c r="AW1056" s="36"/>
      <c r="AX1056" s="36"/>
      <c r="AY1056" s="37"/>
      <c r="AZ1056" s="35">
        <v>4543.57</v>
      </c>
      <c r="BA1056" s="36"/>
      <c r="BB1056" s="36"/>
      <c r="BC1056" s="36"/>
      <c r="BD1056" s="36"/>
      <c r="BE1056" s="36"/>
      <c r="BF1056" s="36"/>
      <c r="BG1056" s="36"/>
      <c r="BH1056" s="36"/>
      <c r="BI1056" s="36"/>
      <c r="BJ1056" s="37"/>
    </row>
    <row r="1057" spans="1:62" ht="0.45" customHeight="1" x14ac:dyDescent="0.25"/>
    <row r="1058" spans="1:62" ht="6" customHeight="1" x14ac:dyDescent="0.25">
      <c r="A1058" s="50"/>
      <c r="B1058" s="37"/>
      <c r="C1058" s="50"/>
      <c r="D1058" s="36"/>
      <c r="E1058" s="36"/>
      <c r="F1058" s="36"/>
      <c r="G1058" s="36"/>
      <c r="H1058" s="36"/>
      <c r="I1058" s="36"/>
      <c r="J1058" s="37"/>
      <c r="K1058" s="50"/>
      <c r="L1058" s="36"/>
      <c r="M1058" s="36"/>
      <c r="N1058" s="36"/>
      <c r="O1058" s="36"/>
      <c r="P1058" s="36"/>
      <c r="Q1058" s="36"/>
      <c r="R1058" s="36"/>
      <c r="S1058" s="37"/>
      <c r="T1058" s="50"/>
      <c r="U1058" s="36"/>
      <c r="V1058" s="36"/>
      <c r="W1058" s="36"/>
      <c r="X1058" s="36"/>
      <c r="Y1058" s="36"/>
      <c r="Z1058" s="36"/>
      <c r="AA1058" s="37"/>
      <c r="AB1058" s="50"/>
      <c r="AC1058" s="36"/>
      <c r="AD1058" s="36"/>
      <c r="AE1058" s="36"/>
      <c r="AF1058" s="36"/>
      <c r="AG1058" s="37"/>
      <c r="AH1058" s="50"/>
      <c r="AI1058" s="36"/>
      <c r="AJ1058" s="36"/>
      <c r="AK1058" s="36"/>
      <c r="AL1058" s="36"/>
      <c r="AM1058" s="36"/>
      <c r="AN1058" s="36"/>
      <c r="AO1058" s="37"/>
      <c r="AP1058" s="50"/>
      <c r="AQ1058" s="36"/>
      <c r="AR1058" s="36"/>
      <c r="AS1058" s="36"/>
      <c r="AT1058" s="36"/>
      <c r="AU1058" s="36"/>
      <c r="AV1058" s="36"/>
      <c r="AW1058" s="37"/>
      <c r="AX1058" s="50"/>
      <c r="AY1058" s="36"/>
      <c r="AZ1058" s="36"/>
      <c r="BA1058" s="36"/>
      <c r="BB1058" s="36"/>
      <c r="BC1058" s="36"/>
      <c r="BD1058" s="36"/>
      <c r="BE1058" s="36"/>
      <c r="BF1058" s="36"/>
      <c r="BG1058" s="36"/>
      <c r="BH1058" s="36"/>
      <c r="BI1058" s="36"/>
      <c r="BJ1058" s="37"/>
    </row>
    <row r="1059" spans="1:62" ht="16.95" customHeight="1" x14ac:dyDescent="0.25">
      <c r="A1059" s="52"/>
      <c r="B1059" s="37"/>
      <c r="C1059" s="51" t="s">
        <v>36</v>
      </c>
      <c r="D1059" s="36"/>
      <c r="E1059" s="36"/>
      <c r="F1059" s="36"/>
      <c r="G1059" s="36"/>
      <c r="H1059" s="36"/>
      <c r="I1059" s="36"/>
      <c r="J1059" s="37"/>
      <c r="K1059" s="51" t="s">
        <v>292</v>
      </c>
      <c r="L1059" s="36"/>
      <c r="M1059" s="36"/>
      <c r="N1059" s="36"/>
      <c r="O1059" s="36"/>
      <c r="P1059" s="36"/>
      <c r="Q1059" s="36"/>
      <c r="R1059" s="36"/>
      <c r="S1059" s="37"/>
      <c r="T1059" s="51" t="s">
        <v>42</v>
      </c>
      <c r="U1059" s="36"/>
      <c r="V1059" s="36"/>
      <c r="W1059" s="36"/>
      <c r="X1059" s="36"/>
      <c r="Y1059" s="36"/>
      <c r="Z1059" s="36"/>
      <c r="AA1059" s="37"/>
      <c r="AB1059" s="51" t="s">
        <v>43</v>
      </c>
      <c r="AC1059" s="36"/>
      <c r="AD1059" s="36"/>
      <c r="AE1059" s="36"/>
      <c r="AF1059" s="36"/>
      <c r="AG1059" s="37"/>
      <c r="AH1059" s="51" t="s">
        <v>291</v>
      </c>
      <c r="AI1059" s="36"/>
      <c r="AJ1059" s="36"/>
      <c r="AK1059" s="36"/>
      <c r="AL1059" s="36"/>
      <c r="AM1059" s="36"/>
      <c r="AN1059" s="36"/>
      <c r="AO1059" s="37"/>
      <c r="AP1059" s="51" t="s">
        <v>290</v>
      </c>
      <c r="AQ1059" s="36"/>
      <c r="AR1059" s="36"/>
      <c r="AS1059" s="36"/>
      <c r="AT1059" s="36"/>
      <c r="AU1059" s="36"/>
      <c r="AV1059" s="36"/>
      <c r="AW1059" s="37"/>
      <c r="AX1059" s="51" t="s">
        <v>47</v>
      </c>
      <c r="AY1059" s="36"/>
      <c r="AZ1059" s="37"/>
      <c r="BA1059" s="51" t="s">
        <v>289</v>
      </c>
      <c r="BB1059" s="36"/>
      <c r="BC1059" s="36"/>
      <c r="BD1059" s="36"/>
      <c r="BE1059" s="36"/>
      <c r="BF1059" s="36"/>
      <c r="BG1059" s="36"/>
      <c r="BH1059" s="37"/>
      <c r="BI1059" s="51" t="s">
        <v>288</v>
      </c>
      <c r="BJ1059" s="37"/>
    </row>
    <row r="1060" spans="1:62" ht="14.25" customHeight="1" x14ac:dyDescent="0.25">
      <c r="A1060" s="50"/>
      <c r="B1060" s="37"/>
      <c r="C1060" s="45" t="s">
        <v>298</v>
      </c>
      <c r="D1060" s="36"/>
      <c r="E1060" s="36"/>
      <c r="F1060" s="36"/>
      <c r="G1060" s="36"/>
      <c r="H1060" s="36"/>
      <c r="I1060" s="36"/>
      <c r="J1060" s="37"/>
      <c r="K1060" s="45">
        <v>10034</v>
      </c>
      <c r="L1060" s="36"/>
      <c r="M1060" s="36"/>
      <c r="N1060" s="36"/>
      <c r="O1060" s="36"/>
      <c r="P1060" s="36"/>
      <c r="Q1060" s="36"/>
      <c r="R1060" s="36"/>
      <c r="S1060" s="37"/>
      <c r="T1060" s="45" t="s">
        <v>171</v>
      </c>
      <c r="U1060" s="36"/>
      <c r="V1060" s="36"/>
      <c r="W1060" s="36"/>
      <c r="X1060" s="36"/>
      <c r="Y1060" s="36"/>
      <c r="Z1060" s="36"/>
      <c r="AA1060" s="37"/>
      <c r="AB1060" s="45">
        <v>727975</v>
      </c>
      <c r="AC1060" s="36"/>
      <c r="AD1060" s="36"/>
      <c r="AE1060" s="36"/>
      <c r="AF1060" s="36"/>
      <c r="AG1060" s="37"/>
      <c r="AH1060" s="45" t="s">
        <v>387</v>
      </c>
      <c r="AI1060" s="36"/>
      <c r="AJ1060" s="36"/>
      <c r="AK1060" s="36"/>
      <c r="AL1060" s="36"/>
      <c r="AM1060" s="36"/>
      <c r="AN1060" s="36"/>
      <c r="AO1060" s="37"/>
      <c r="AP1060" s="45" t="s">
        <v>386</v>
      </c>
      <c r="AQ1060" s="36"/>
      <c r="AR1060" s="36"/>
      <c r="AS1060" s="36"/>
      <c r="AT1060" s="36"/>
      <c r="AU1060" s="36"/>
      <c r="AV1060" s="36"/>
      <c r="AW1060" s="37"/>
      <c r="AX1060" s="45" t="s">
        <v>284</v>
      </c>
      <c r="AY1060" s="36"/>
      <c r="AZ1060" s="37"/>
      <c r="BA1060" s="45">
        <v>3</v>
      </c>
      <c r="BB1060" s="36"/>
      <c r="BC1060" s="36"/>
      <c r="BD1060" s="36"/>
      <c r="BE1060" s="36"/>
      <c r="BF1060" s="36"/>
      <c r="BG1060" s="36"/>
      <c r="BH1060" s="37"/>
      <c r="BI1060" s="45">
        <v>5</v>
      </c>
      <c r="BJ1060" s="37"/>
    </row>
    <row r="1061" spans="1:62" ht="3.75" customHeight="1" x14ac:dyDescent="0.25">
      <c r="A1061" s="50"/>
      <c r="B1061" s="37"/>
      <c r="C1061" s="50"/>
      <c r="D1061" s="36"/>
      <c r="E1061" s="36"/>
      <c r="F1061" s="36"/>
      <c r="G1061" s="36"/>
      <c r="H1061" s="36"/>
      <c r="I1061" s="36"/>
      <c r="J1061" s="37"/>
      <c r="K1061" s="50"/>
      <c r="L1061" s="36"/>
      <c r="M1061" s="36"/>
      <c r="N1061" s="36"/>
      <c r="O1061" s="36"/>
      <c r="P1061" s="36"/>
      <c r="Q1061" s="36"/>
      <c r="R1061" s="36"/>
      <c r="S1061" s="37"/>
      <c r="T1061" s="50"/>
      <c r="U1061" s="36"/>
      <c r="V1061" s="36"/>
      <c r="W1061" s="36"/>
      <c r="X1061" s="36"/>
      <c r="Y1061" s="36"/>
      <c r="Z1061" s="36"/>
      <c r="AA1061" s="37"/>
      <c r="AB1061" s="50"/>
      <c r="AC1061" s="36"/>
      <c r="AD1061" s="36"/>
      <c r="AE1061" s="36"/>
      <c r="AF1061" s="36"/>
      <c r="AG1061" s="37"/>
      <c r="AH1061" s="50"/>
      <c r="AI1061" s="36"/>
      <c r="AJ1061" s="36"/>
      <c r="AK1061" s="36"/>
      <c r="AL1061" s="36"/>
      <c r="AM1061" s="36"/>
      <c r="AN1061" s="36"/>
      <c r="AO1061" s="37"/>
      <c r="AP1061" s="50"/>
      <c r="AQ1061" s="36"/>
      <c r="AR1061" s="36"/>
      <c r="AS1061" s="36"/>
      <c r="AT1061" s="36"/>
      <c r="AU1061" s="36"/>
      <c r="AV1061" s="36"/>
      <c r="AW1061" s="37"/>
      <c r="AX1061" s="50"/>
      <c r="AY1061" s="36"/>
      <c r="AZ1061" s="36"/>
      <c r="BA1061" s="36"/>
      <c r="BB1061" s="36"/>
      <c r="BC1061" s="36"/>
      <c r="BD1061" s="36"/>
      <c r="BE1061" s="36"/>
      <c r="BF1061" s="36"/>
      <c r="BG1061" s="36"/>
      <c r="BH1061" s="36"/>
      <c r="BI1061" s="36"/>
      <c r="BJ1061" s="37"/>
    </row>
    <row r="1062" spans="1:62" x14ac:dyDescent="0.25">
      <c r="A1062" s="41" t="s">
        <v>39</v>
      </c>
      <c r="B1062" s="37"/>
      <c r="C1062" s="41" t="s">
        <v>41</v>
      </c>
      <c r="D1062" s="37"/>
      <c r="E1062" s="41" t="s">
        <v>11</v>
      </c>
      <c r="F1062" s="36"/>
      <c r="G1062" s="36"/>
      <c r="H1062" s="36"/>
      <c r="I1062" s="36"/>
      <c r="J1062" s="37"/>
      <c r="K1062" s="41" t="s">
        <v>283</v>
      </c>
      <c r="L1062" s="36"/>
      <c r="M1062" s="36"/>
      <c r="N1062" s="36"/>
      <c r="O1062" s="37"/>
      <c r="P1062" s="41" t="s">
        <v>38</v>
      </c>
      <c r="Q1062" s="36"/>
      <c r="R1062" s="36"/>
      <c r="S1062" s="37"/>
      <c r="T1062" s="41" t="s">
        <v>44</v>
      </c>
      <c r="U1062" s="36"/>
      <c r="V1062" s="36"/>
      <c r="W1062" s="37"/>
      <c r="X1062" s="41" t="s">
        <v>45</v>
      </c>
      <c r="Y1062" s="36"/>
      <c r="Z1062" s="36"/>
      <c r="AA1062" s="37"/>
      <c r="AB1062" s="41" t="s">
        <v>46</v>
      </c>
      <c r="AC1062" s="36"/>
      <c r="AD1062" s="36"/>
      <c r="AE1062" s="36"/>
      <c r="AF1062" s="37"/>
      <c r="AG1062" s="16" t="s">
        <v>47</v>
      </c>
      <c r="AH1062" s="41" t="s">
        <v>266</v>
      </c>
      <c r="AI1062" s="36"/>
      <c r="AJ1062" s="36"/>
      <c r="AK1062" s="36"/>
      <c r="AL1062" s="36"/>
      <c r="AM1062" s="37"/>
      <c r="AN1062" s="41" t="s">
        <v>49</v>
      </c>
      <c r="AO1062" s="37"/>
      <c r="AP1062" s="41" t="s">
        <v>50</v>
      </c>
      <c r="AQ1062" s="36"/>
      <c r="AR1062" s="37"/>
      <c r="AS1062" s="41" t="s">
        <v>265</v>
      </c>
      <c r="AT1062" s="36"/>
      <c r="AU1062" s="36"/>
      <c r="AV1062" s="36"/>
      <c r="AW1062" s="37"/>
      <c r="AX1062" s="41" t="s">
        <v>264</v>
      </c>
      <c r="AY1062" s="36"/>
      <c r="AZ1062" s="37"/>
      <c r="BA1062" s="41" t="s">
        <v>51</v>
      </c>
      <c r="BB1062" s="36"/>
      <c r="BC1062" s="36"/>
      <c r="BD1062" s="36"/>
      <c r="BE1062" s="36"/>
      <c r="BF1062" s="36"/>
      <c r="BG1062" s="36"/>
      <c r="BH1062" s="37"/>
      <c r="BI1062" s="41" t="s">
        <v>52</v>
      </c>
      <c r="BJ1062" s="37"/>
    </row>
    <row r="1063" spans="1:62" x14ac:dyDescent="0.25">
      <c r="A1063" s="49">
        <v>44895.304791666662</v>
      </c>
      <c r="B1063" s="37"/>
      <c r="C1063" s="45">
        <v>10564</v>
      </c>
      <c r="D1063" s="37"/>
      <c r="E1063" s="45" t="s">
        <v>168</v>
      </c>
      <c r="F1063" s="36"/>
      <c r="G1063" s="36"/>
      <c r="H1063" s="36"/>
      <c r="I1063" s="36"/>
      <c r="J1063" s="37"/>
      <c r="K1063" s="45"/>
      <c r="L1063" s="36"/>
      <c r="M1063" s="36"/>
      <c r="N1063" s="36"/>
      <c r="O1063" s="37"/>
      <c r="P1063" s="45" t="s">
        <v>323</v>
      </c>
      <c r="Q1063" s="36"/>
      <c r="R1063" s="36"/>
      <c r="S1063" s="37"/>
      <c r="T1063" s="40">
        <v>366578</v>
      </c>
      <c r="U1063" s="36"/>
      <c r="V1063" s="36"/>
      <c r="W1063" s="37"/>
      <c r="X1063" s="45">
        <v>815</v>
      </c>
      <c r="Y1063" s="36"/>
      <c r="Z1063" s="36"/>
      <c r="AA1063" s="37"/>
      <c r="AB1063" s="45">
        <v>1</v>
      </c>
      <c r="AC1063" s="36"/>
      <c r="AD1063" s="36"/>
      <c r="AE1063" s="36"/>
      <c r="AF1063" s="37"/>
      <c r="AG1063" s="15" t="s">
        <v>54</v>
      </c>
      <c r="AH1063" s="35">
        <v>236.81</v>
      </c>
      <c r="AI1063" s="36"/>
      <c r="AJ1063" s="36"/>
      <c r="AK1063" s="36"/>
      <c r="AL1063" s="36"/>
      <c r="AM1063" s="37"/>
      <c r="AN1063" s="47">
        <v>6.55</v>
      </c>
      <c r="AO1063" s="37"/>
      <c r="AP1063" s="35">
        <v>1551.15</v>
      </c>
      <c r="AQ1063" s="36"/>
      <c r="AR1063" s="37"/>
      <c r="AS1063" s="35">
        <v>3.4415776360794998</v>
      </c>
      <c r="AT1063" s="36"/>
      <c r="AU1063" s="36"/>
      <c r="AV1063" s="36"/>
      <c r="AW1063" s="37"/>
      <c r="AX1063" s="35">
        <v>1.9032515337423315</v>
      </c>
      <c r="AY1063" s="36"/>
      <c r="AZ1063" s="37"/>
      <c r="BA1063" s="48">
        <v>44900</v>
      </c>
      <c r="BB1063" s="36"/>
      <c r="BC1063" s="36"/>
      <c r="BD1063" s="36"/>
      <c r="BE1063" s="36"/>
      <c r="BF1063" s="36"/>
      <c r="BG1063" s="36"/>
      <c r="BH1063" s="37"/>
      <c r="BI1063" s="45" t="s">
        <v>293</v>
      </c>
      <c r="BJ1063" s="37"/>
    </row>
    <row r="1064" spans="1:62" ht="15" customHeight="1" x14ac:dyDescent="0.25">
      <c r="A1064" s="41" t="s">
        <v>150</v>
      </c>
      <c r="B1064" s="36"/>
      <c r="C1064" s="36"/>
      <c r="D1064" s="37"/>
      <c r="E1064" s="41" t="s">
        <v>151</v>
      </c>
      <c r="F1064" s="36"/>
      <c r="G1064" s="36"/>
      <c r="H1064" s="36"/>
      <c r="I1064" s="36"/>
      <c r="J1064" s="37"/>
      <c r="K1064" s="41" t="s">
        <v>154</v>
      </c>
      <c r="L1064" s="36"/>
      <c r="M1064" s="36"/>
      <c r="N1064" s="36"/>
      <c r="O1064" s="36"/>
      <c r="P1064" s="36"/>
      <c r="Q1064" s="36"/>
      <c r="R1064" s="36"/>
      <c r="S1064" s="37"/>
      <c r="T1064" s="41" t="s">
        <v>267</v>
      </c>
      <c r="U1064" s="36"/>
      <c r="V1064" s="36"/>
      <c r="W1064" s="36"/>
      <c r="X1064" s="36"/>
      <c r="Y1064" s="36"/>
      <c r="Z1064" s="36"/>
      <c r="AA1064" s="37"/>
      <c r="AB1064" s="41" t="s">
        <v>275</v>
      </c>
      <c r="AC1064" s="36"/>
      <c r="AD1064" s="36"/>
      <c r="AE1064" s="36"/>
      <c r="AF1064" s="36"/>
      <c r="AG1064" s="37"/>
      <c r="AH1064" s="41" t="s">
        <v>274</v>
      </c>
      <c r="AI1064" s="36"/>
      <c r="AJ1064" s="36"/>
      <c r="AK1064" s="36"/>
      <c r="AL1064" s="36"/>
      <c r="AM1064" s="36"/>
      <c r="AN1064" s="36"/>
      <c r="AO1064" s="37"/>
      <c r="AP1064" s="41" t="s">
        <v>273</v>
      </c>
      <c r="AQ1064" s="36"/>
      <c r="AR1064" s="36"/>
      <c r="AS1064" s="36"/>
      <c r="AT1064" s="36"/>
      <c r="AU1064" s="36"/>
      <c r="AV1064" s="36"/>
      <c r="AW1064" s="37"/>
      <c r="AX1064" s="41" t="s">
        <v>272</v>
      </c>
      <c r="AY1064" s="36"/>
      <c r="AZ1064" s="36"/>
      <c r="BA1064" s="36"/>
      <c r="BB1064" s="36"/>
      <c r="BC1064" s="36"/>
      <c r="BD1064" s="36"/>
      <c r="BE1064" s="36"/>
      <c r="BF1064" s="36"/>
      <c r="BG1064" s="36"/>
      <c r="BH1064" s="37"/>
      <c r="BI1064" s="41" t="s">
        <v>265</v>
      </c>
      <c r="BJ1064" s="37"/>
    </row>
    <row r="1065" spans="1:62" ht="14.25" customHeight="1" x14ac:dyDescent="0.25">
      <c r="A1065" s="35">
        <v>815</v>
      </c>
      <c r="B1065" s="36"/>
      <c r="C1065" s="36"/>
      <c r="D1065" s="37"/>
      <c r="E1065" s="35">
        <v>236.81</v>
      </c>
      <c r="F1065" s="36"/>
      <c r="G1065" s="36"/>
      <c r="H1065" s="36"/>
      <c r="I1065" s="36"/>
      <c r="J1065" s="37"/>
      <c r="K1065" s="35">
        <v>1551.15</v>
      </c>
      <c r="L1065" s="36"/>
      <c r="M1065" s="36"/>
      <c r="N1065" s="36"/>
      <c r="O1065" s="36"/>
      <c r="P1065" s="36"/>
      <c r="Q1065" s="36"/>
      <c r="R1065" s="36"/>
      <c r="S1065" s="37"/>
      <c r="T1065" s="45">
        <v>815</v>
      </c>
      <c r="U1065" s="36"/>
      <c r="V1065" s="36"/>
      <c r="W1065" s="36"/>
      <c r="X1065" s="36"/>
      <c r="Y1065" s="36"/>
      <c r="Z1065" s="36"/>
      <c r="AA1065" s="37"/>
      <c r="AB1065" s="35">
        <v>236.81</v>
      </c>
      <c r="AC1065" s="36"/>
      <c r="AD1065" s="36"/>
      <c r="AE1065" s="36"/>
      <c r="AF1065" s="36"/>
      <c r="AG1065" s="37"/>
      <c r="AH1065" s="35">
        <v>1551.15</v>
      </c>
      <c r="AI1065" s="36"/>
      <c r="AJ1065" s="36"/>
      <c r="AK1065" s="36"/>
      <c r="AL1065" s="36"/>
      <c r="AM1065" s="36"/>
      <c r="AN1065" s="36"/>
      <c r="AO1065" s="37"/>
      <c r="AP1065" s="35">
        <v>1.9032515337423315</v>
      </c>
      <c r="AQ1065" s="36"/>
      <c r="AR1065" s="36"/>
      <c r="AS1065" s="36"/>
      <c r="AT1065" s="36"/>
      <c r="AU1065" s="36"/>
      <c r="AV1065" s="36"/>
      <c r="AW1065" s="37"/>
      <c r="AX1065" s="35">
        <v>3.4415776360795576</v>
      </c>
      <c r="AY1065" s="36"/>
      <c r="AZ1065" s="36"/>
      <c r="BA1065" s="36"/>
      <c r="BB1065" s="36"/>
      <c r="BC1065" s="36"/>
      <c r="BD1065" s="36"/>
      <c r="BE1065" s="36"/>
      <c r="BF1065" s="36"/>
      <c r="BG1065" s="36"/>
      <c r="BH1065" s="37"/>
      <c r="BI1065" s="35">
        <v>3.4415776360795576</v>
      </c>
      <c r="BJ1065" s="37"/>
    </row>
    <row r="1066" spans="1:62" x14ac:dyDescent="0.25">
      <c r="A1066" s="42"/>
      <c r="B1066" s="29"/>
      <c r="C1066" s="42"/>
      <c r="D1066" s="29"/>
      <c r="E1066" s="42"/>
      <c r="F1066" s="29"/>
      <c r="G1066" s="29"/>
      <c r="H1066" s="29"/>
      <c r="I1066" s="29"/>
      <c r="J1066" s="29"/>
      <c r="K1066" s="42"/>
      <c r="L1066" s="29"/>
      <c r="M1066" s="29"/>
      <c r="N1066" s="29"/>
      <c r="O1066" s="29"/>
      <c r="P1066" s="42"/>
      <c r="Q1066" s="29"/>
      <c r="R1066" s="29"/>
      <c r="S1066" s="29"/>
      <c r="T1066" s="42"/>
      <c r="U1066" s="29"/>
      <c r="V1066" s="29"/>
      <c r="W1066" s="29"/>
      <c r="X1066" s="42"/>
      <c r="Y1066" s="29"/>
      <c r="Z1066" s="29"/>
      <c r="AA1066" s="29"/>
      <c r="AB1066" s="42"/>
      <c r="AC1066" s="29"/>
      <c r="AD1066" s="29"/>
      <c r="AE1066" s="29"/>
      <c r="AF1066" s="29"/>
      <c r="AG1066" s="17"/>
      <c r="AH1066" s="42"/>
      <c r="AI1066" s="29"/>
      <c r="AJ1066" s="29"/>
      <c r="AK1066" s="29"/>
      <c r="AL1066" s="29"/>
      <c r="AM1066" s="29"/>
      <c r="AN1066" s="42"/>
      <c r="AO1066" s="29"/>
      <c r="AP1066" s="42"/>
      <c r="AQ1066" s="29"/>
      <c r="AR1066" s="29"/>
      <c r="AS1066" s="42"/>
      <c r="AT1066" s="29"/>
      <c r="AU1066" s="29"/>
      <c r="AV1066" s="29"/>
      <c r="AW1066" s="29"/>
      <c r="AX1066" s="42"/>
      <c r="AY1066" s="29"/>
      <c r="AZ1066" s="29"/>
      <c r="BA1066" s="42"/>
      <c r="BB1066" s="29"/>
      <c r="BC1066" s="29"/>
      <c r="BD1066" s="29"/>
      <c r="BE1066" s="29"/>
      <c r="BF1066" s="29"/>
      <c r="BG1066" s="29"/>
      <c r="BH1066" s="29"/>
      <c r="BI1066" s="42"/>
      <c r="BJ1066" s="29"/>
    </row>
    <row r="1067" spans="1:62" ht="14.1" customHeight="1" x14ac:dyDescent="0.25">
      <c r="A1067" s="41" t="s">
        <v>185</v>
      </c>
      <c r="B1067" s="36"/>
      <c r="C1067" s="36"/>
      <c r="D1067" s="36"/>
      <c r="E1067" s="36"/>
      <c r="F1067" s="36"/>
      <c r="G1067" s="36"/>
      <c r="H1067" s="37"/>
      <c r="I1067" s="41" t="s">
        <v>271</v>
      </c>
      <c r="J1067" s="36"/>
      <c r="K1067" s="36"/>
      <c r="L1067" s="36"/>
      <c r="M1067" s="36"/>
      <c r="N1067" s="36"/>
      <c r="O1067" s="36"/>
      <c r="P1067" s="36"/>
      <c r="Q1067" s="36"/>
      <c r="R1067" s="36"/>
      <c r="S1067" s="36"/>
      <c r="T1067" s="36"/>
      <c r="U1067" s="37"/>
      <c r="V1067" s="41" t="s">
        <v>270</v>
      </c>
      <c r="W1067" s="36"/>
      <c r="X1067" s="36"/>
      <c r="Y1067" s="36"/>
      <c r="Z1067" s="36"/>
      <c r="AA1067" s="36"/>
      <c r="AB1067" s="36"/>
      <c r="AC1067" s="36"/>
      <c r="AD1067" s="36"/>
      <c r="AE1067" s="36"/>
      <c r="AF1067" s="36"/>
      <c r="AG1067" s="36"/>
      <c r="AH1067" s="36"/>
      <c r="AI1067" s="36"/>
      <c r="AJ1067" s="36"/>
      <c r="AK1067" s="37"/>
      <c r="AL1067" s="41" t="s">
        <v>269</v>
      </c>
      <c r="AM1067" s="36"/>
      <c r="AN1067" s="36"/>
      <c r="AO1067" s="36"/>
      <c r="AP1067" s="36"/>
      <c r="AQ1067" s="36"/>
      <c r="AR1067" s="36"/>
      <c r="AS1067" s="36"/>
      <c r="AT1067" s="36"/>
      <c r="AU1067" s="36"/>
      <c r="AV1067" s="36"/>
      <c r="AW1067" s="36"/>
      <c r="AX1067" s="36"/>
      <c r="AY1067" s="37"/>
      <c r="AZ1067" s="41" t="s">
        <v>152</v>
      </c>
      <c r="BA1067" s="36"/>
      <c r="BB1067" s="36"/>
      <c r="BC1067" s="36"/>
      <c r="BD1067" s="36"/>
      <c r="BE1067" s="36"/>
      <c r="BF1067" s="36"/>
      <c r="BG1067" s="36"/>
      <c r="BH1067" s="36"/>
      <c r="BI1067" s="36"/>
      <c r="BJ1067" s="37"/>
    </row>
    <row r="1068" spans="1:62" ht="14.1" customHeight="1" x14ac:dyDescent="0.25">
      <c r="A1068" s="45" t="s">
        <v>158</v>
      </c>
      <c r="B1068" s="36"/>
      <c r="C1068" s="36"/>
      <c r="D1068" s="36"/>
      <c r="E1068" s="36"/>
      <c r="F1068" s="36"/>
      <c r="G1068" s="36"/>
      <c r="H1068" s="37"/>
      <c r="I1068" s="35">
        <v>236.81</v>
      </c>
      <c r="J1068" s="36"/>
      <c r="K1068" s="36"/>
      <c r="L1068" s="36"/>
      <c r="M1068" s="36"/>
      <c r="N1068" s="36"/>
      <c r="O1068" s="36"/>
      <c r="P1068" s="36"/>
      <c r="Q1068" s="36"/>
      <c r="R1068" s="36"/>
      <c r="S1068" s="36"/>
      <c r="T1068" s="36"/>
      <c r="U1068" s="37"/>
      <c r="V1068" s="35">
        <v>100</v>
      </c>
      <c r="W1068" s="36"/>
      <c r="X1068" s="36"/>
      <c r="Y1068" s="36"/>
      <c r="Z1068" s="36"/>
      <c r="AA1068" s="36"/>
      <c r="AB1068" s="36"/>
      <c r="AC1068" s="36"/>
      <c r="AD1068" s="36"/>
      <c r="AE1068" s="36"/>
      <c r="AF1068" s="36"/>
      <c r="AG1068" s="36"/>
      <c r="AH1068" s="36"/>
      <c r="AI1068" s="36"/>
      <c r="AJ1068" s="36"/>
      <c r="AK1068" s="37"/>
      <c r="AL1068" s="46">
        <v>1</v>
      </c>
      <c r="AM1068" s="36"/>
      <c r="AN1068" s="36"/>
      <c r="AO1068" s="36"/>
      <c r="AP1068" s="36"/>
      <c r="AQ1068" s="36"/>
      <c r="AR1068" s="36"/>
      <c r="AS1068" s="36"/>
      <c r="AT1068" s="36"/>
      <c r="AU1068" s="36"/>
      <c r="AV1068" s="36"/>
      <c r="AW1068" s="36"/>
      <c r="AX1068" s="36"/>
      <c r="AY1068" s="37"/>
      <c r="AZ1068" s="35">
        <v>1551.15</v>
      </c>
      <c r="BA1068" s="36"/>
      <c r="BB1068" s="36"/>
      <c r="BC1068" s="36"/>
      <c r="BD1068" s="36"/>
      <c r="BE1068" s="36"/>
      <c r="BF1068" s="36"/>
      <c r="BG1068" s="36"/>
      <c r="BH1068" s="36"/>
      <c r="BI1068" s="36"/>
      <c r="BJ1068" s="37"/>
    </row>
    <row r="1069" spans="1:62" ht="0.45" customHeight="1" x14ac:dyDescent="0.25"/>
    <row r="1070" spans="1:62" ht="6" customHeight="1" x14ac:dyDescent="0.25">
      <c r="A1070" s="50"/>
      <c r="B1070" s="37"/>
      <c r="C1070" s="50"/>
      <c r="D1070" s="36"/>
      <c r="E1070" s="36"/>
      <c r="F1070" s="36"/>
      <c r="G1070" s="36"/>
      <c r="H1070" s="36"/>
      <c r="I1070" s="36"/>
      <c r="J1070" s="37"/>
      <c r="K1070" s="50"/>
      <c r="L1070" s="36"/>
      <c r="M1070" s="36"/>
      <c r="N1070" s="36"/>
      <c r="O1070" s="36"/>
      <c r="P1070" s="36"/>
      <c r="Q1070" s="36"/>
      <c r="R1070" s="36"/>
      <c r="S1070" s="37"/>
      <c r="T1070" s="50"/>
      <c r="U1070" s="36"/>
      <c r="V1070" s="36"/>
      <c r="W1070" s="36"/>
      <c r="X1070" s="36"/>
      <c r="Y1070" s="36"/>
      <c r="Z1070" s="36"/>
      <c r="AA1070" s="37"/>
      <c r="AB1070" s="50"/>
      <c r="AC1070" s="36"/>
      <c r="AD1070" s="36"/>
      <c r="AE1070" s="36"/>
      <c r="AF1070" s="36"/>
      <c r="AG1070" s="37"/>
      <c r="AH1070" s="50"/>
      <c r="AI1070" s="36"/>
      <c r="AJ1070" s="36"/>
      <c r="AK1070" s="36"/>
      <c r="AL1070" s="36"/>
      <c r="AM1070" s="36"/>
      <c r="AN1070" s="36"/>
      <c r="AO1070" s="37"/>
      <c r="AP1070" s="50"/>
      <c r="AQ1070" s="36"/>
      <c r="AR1070" s="36"/>
      <c r="AS1070" s="36"/>
      <c r="AT1070" s="36"/>
      <c r="AU1070" s="36"/>
      <c r="AV1070" s="36"/>
      <c r="AW1070" s="37"/>
      <c r="AX1070" s="50"/>
      <c r="AY1070" s="36"/>
      <c r="AZ1070" s="36"/>
      <c r="BA1070" s="36"/>
      <c r="BB1070" s="36"/>
      <c r="BC1070" s="36"/>
      <c r="BD1070" s="36"/>
      <c r="BE1070" s="36"/>
      <c r="BF1070" s="36"/>
      <c r="BG1070" s="36"/>
      <c r="BH1070" s="36"/>
      <c r="BI1070" s="36"/>
      <c r="BJ1070" s="37"/>
    </row>
    <row r="1071" spans="1:62" ht="16.95" customHeight="1" x14ac:dyDescent="0.25">
      <c r="A1071" s="52"/>
      <c r="B1071" s="37"/>
      <c r="C1071" s="51" t="s">
        <v>36</v>
      </c>
      <c r="D1071" s="36"/>
      <c r="E1071" s="36"/>
      <c r="F1071" s="36"/>
      <c r="G1071" s="36"/>
      <c r="H1071" s="36"/>
      <c r="I1071" s="36"/>
      <c r="J1071" s="37"/>
      <c r="K1071" s="51" t="s">
        <v>292</v>
      </c>
      <c r="L1071" s="36"/>
      <c r="M1071" s="36"/>
      <c r="N1071" s="36"/>
      <c r="O1071" s="36"/>
      <c r="P1071" s="36"/>
      <c r="Q1071" s="36"/>
      <c r="R1071" s="36"/>
      <c r="S1071" s="37"/>
      <c r="T1071" s="51" t="s">
        <v>42</v>
      </c>
      <c r="U1071" s="36"/>
      <c r="V1071" s="36"/>
      <c r="W1071" s="36"/>
      <c r="X1071" s="36"/>
      <c r="Y1071" s="36"/>
      <c r="Z1071" s="36"/>
      <c r="AA1071" s="37"/>
      <c r="AB1071" s="51" t="s">
        <v>43</v>
      </c>
      <c r="AC1071" s="36"/>
      <c r="AD1071" s="36"/>
      <c r="AE1071" s="36"/>
      <c r="AF1071" s="36"/>
      <c r="AG1071" s="37"/>
      <c r="AH1071" s="51" t="s">
        <v>291</v>
      </c>
      <c r="AI1071" s="36"/>
      <c r="AJ1071" s="36"/>
      <c r="AK1071" s="36"/>
      <c r="AL1071" s="36"/>
      <c r="AM1071" s="36"/>
      <c r="AN1071" s="36"/>
      <c r="AO1071" s="37"/>
      <c r="AP1071" s="51" t="s">
        <v>290</v>
      </c>
      <c r="AQ1071" s="36"/>
      <c r="AR1071" s="36"/>
      <c r="AS1071" s="36"/>
      <c r="AT1071" s="36"/>
      <c r="AU1071" s="36"/>
      <c r="AV1071" s="36"/>
      <c r="AW1071" s="37"/>
      <c r="AX1071" s="51" t="s">
        <v>47</v>
      </c>
      <c r="AY1071" s="36"/>
      <c r="AZ1071" s="37"/>
      <c r="BA1071" s="51" t="s">
        <v>289</v>
      </c>
      <c r="BB1071" s="36"/>
      <c r="BC1071" s="36"/>
      <c r="BD1071" s="36"/>
      <c r="BE1071" s="36"/>
      <c r="BF1071" s="36"/>
      <c r="BG1071" s="36"/>
      <c r="BH1071" s="37"/>
      <c r="BI1071" s="51" t="s">
        <v>288</v>
      </c>
      <c r="BJ1071" s="37"/>
    </row>
    <row r="1072" spans="1:62" ht="14.25" customHeight="1" x14ac:dyDescent="0.25">
      <c r="A1072" s="50"/>
      <c r="B1072" s="37"/>
      <c r="C1072" s="45" t="s">
        <v>287</v>
      </c>
      <c r="D1072" s="36"/>
      <c r="E1072" s="36"/>
      <c r="F1072" s="36"/>
      <c r="G1072" s="36"/>
      <c r="H1072" s="36"/>
      <c r="I1072" s="36"/>
      <c r="J1072" s="37"/>
      <c r="K1072" s="45">
        <v>12</v>
      </c>
      <c r="L1072" s="36"/>
      <c r="M1072" s="36"/>
      <c r="N1072" s="36"/>
      <c r="O1072" s="36"/>
      <c r="P1072" s="36"/>
      <c r="Q1072" s="36"/>
      <c r="R1072" s="36"/>
      <c r="S1072" s="37"/>
      <c r="T1072" s="45" t="s">
        <v>82</v>
      </c>
      <c r="U1072" s="36"/>
      <c r="V1072" s="36"/>
      <c r="W1072" s="36"/>
      <c r="X1072" s="36"/>
      <c r="Y1072" s="36"/>
      <c r="Z1072" s="36"/>
      <c r="AA1072" s="37"/>
      <c r="AB1072" s="45">
        <v>727974</v>
      </c>
      <c r="AC1072" s="36"/>
      <c r="AD1072" s="36"/>
      <c r="AE1072" s="36"/>
      <c r="AF1072" s="36"/>
      <c r="AG1072" s="37"/>
      <c r="AH1072" s="45" t="s">
        <v>385</v>
      </c>
      <c r="AI1072" s="36"/>
      <c r="AJ1072" s="36"/>
      <c r="AK1072" s="36"/>
      <c r="AL1072" s="36"/>
      <c r="AM1072" s="36"/>
      <c r="AN1072" s="36"/>
      <c r="AO1072" s="37"/>
      <c r="AP1072" s="45" t="s">
        <v>384</v>
      </c>
      <c r="AQ1072" s="36"/>
      <c r="AR1072" s="36"/>
      <c r="AS1072" s="36"/>
      <c r="AT1072" s="36"/>
      <c r="AU1072" s="36"/>
      <c r="AV1072" s="36"/>
      <c r="AW1072" s="37"/>
      <c r="AX1072" s="45" t="s">
        <v>284</v>
      </c>
      <c r="AY1072" s="36"/>
      <c r="AZ1072" s="37"/>
      <c r="BA1072" s="45">
        <v>3</v>
      </c>
      <c r="BB1072" s="36"/>
      <c r="BC1072" s="36"/>
      <c r="BD1072" s="36"/>
      <c r="BE1072" s="36"/>
      <c r="BF1072" s="36"/>
      <c r="BG1072" s="36"/>
      <c r="BH1072" s="37"/>
      <c r="BI1072" s="45">
        <v>5</v>
      </c>
      <c r="BJ1072" s="37"/>
    </row>
    <row r="1073" spans="1:62" ht="3.75" customHeight="1" x14ac:dyDescent="0.25">
      <c r="A1073" s="50"/>
      <c r="B1073" s="37"/>
      <c r="C1073" s="50"/>
      <c r="D1073" s="36"/>
      <c r="E1073" s="36"/>
      <c r="F1073" s="36"/>
      <c r="G1073" s="36"/>
      <c r="H1073" s="36"/>
      <c r="I1073" s="36"/>
      <c r="J1073" s="37"/>
      <c r="K1073" s="50"/>
      <c r="L1073" s="36"/>
      <c r="M1073" s="36"/>
      <c r="N1073" s="36"/>
      <c r="O1073" s="36"/>
      <c r="P1073" s="36"/>
      <c r="Q1073" s="36"/>
      <c r="R1073" s="36"/>
      <c r="S1073" s="37"/>
      <c r="T1073" s="50"/>
      <c r="U1073" s="36"/>
      <c r="V1073" s="36"/>
      <c r="W1073" s="36"/>
      <c r="X1073" s="36"/>
      <c r="Y1073" s="36"/>
      <c r="Z1073" s="36"/>
      <c r="AA1073" s="37"/>
      <c r="AB1073" s="50"/>
      <c r="AC1073" s="36"/>
      <c r="AD1073" s="36"/>
      <c r="AE1073" s="36"/>
      <c r="AF1073" s="36"/>
      <c r="AG1073" s="37"/>
      <c r="AH1073" s="50"/>
      <c r="AI1073" s="36"/>
      <c r="AJ1073" s="36"/>
      <c r="AK1073" s="36"/>
      <c r="AL1073" s="36"/>
      <c r="AM1073" s="36"/>
      <c r="AN1073" s="36"/>
      <c r="AO1073" s="37"/>
      <c r="AP1073" s="50"/>
      <c r="AQ1073" s="36"/>
      <c r="AR1073" s="36"/>
      <c r="AS1073" s="36"/>
      <c r="AT1073" s="36"/>
      <c r="AU1073" s="36"/>
      <c r="AV1073" s="36"/>
      <c r="AW1073" s="37"/>
      <c r="AX1073" s="50"/>
      <c r="AY1073" s="36"/>
      <c r="AZ1073" s="36"/>
      <c r="BA1073" s="36"/>
      <c r="BB1073" s="36"/>
      <c r="BC1073" s="36"/>
      <c r="BD1073" s="36"/>
      <c r="BE1073" s="36"/>
      <c r="BF1073" s="36"/>
      <c r="BG1073" s="36"/>
      <c r="BH1073" s="36"/>
      <c r="BI1073" s="36"/>
      <c r="BJ1073" s="37"/>
    </row>
    <row r="1074" spans="1:62" x14ac:dyDescent="0.25">
      <c r="A1074" s="41" t="s">
        <v>39</v>
      </c>
      <c r="B1074" s="37"/>
      <c r="C1074" s="41" t="s">
        <v>41</v>
      </c>
      <c r="D1074" s="37"/>
      <c r="E1074" s="41" t="s">
        <v>11</v>
      </c>
      <c r="F1074" s="36"/>
      <c r="G1074" s="36"/>
      <c r="H1074" s="36"/>
      <c r="I1074" s="36"/>
      <c r="J1074" s="37"/>
      <c r="K1074" s="41" t="s">
        <v>283</v>
      </c>
      <c r="L1074" s="36"/>
      <c r="M1074" s="36"/>
      <c r="N1074" s="36"/>
      <c r="O1074" s="37"/>
      <c r="P1074" s="41" t="s">
        <v>38</v>
      </c>
      <c r="Q1074" s="36"/>
      <c r="R1074" s="36"/>
      <c r="S1074" s="37"/>
      <c r="T1074" s="41" t="s">
        <v>44</v>
      </c>
      <c r="U1074" s="36"/>
      <c r="V1074" s="36"/>
      <c r="W1074" s="37"/>
      <c r="X1074" s="41" t="s">
        <v>45</v>
      </c>
      <c r="Y1074" s="36"/>
      <c r="Z1074" s="36"/>
      <c r="AA1074" s="37"/>
      <c r="AB1074" s="41" t="s">
        <v>46</v>
      </c>
      <c r="AC1074" s="36"/>
      <c r="AD1074" s="36"/>
      <c r="AE1074" s="36"/>
      <c r="AF1074" s="37"/>
      <c r="AG1074" s="16" t="s">
        <v>47</v>
      </c>
      <c r="AH1074" s="41" t="s">
        <v>266</v>
      </c>
      <c r="AI1074" s="36"/>
      <c r="AJ1074" s="36"/>
      <c r="AK1074" s="36"/>
      <c r="AL1074" s="36"/>
      <c r="AM1074" s="37"/>
      <c r="AN1074" s="41" t="s">
        <v>49</v>
      </c>
      <c r="AO1074" s="37"/>
      <c r="AP1074" s="41" t="s">
        <v>50</v>
      </c>
      <c r="AQ1074" s="36"/>
      <c r="AR1074" s="37"/>
      <c r="AS1074" s="41" t="s">
        <v>265</v>
      </c>
      <c r="AT1074" s="36"/>
      <c r="AU1074" s="36"/>
      <c r="AV1074" s="36"/>
      <c r="AW1074" s="37"/>
      <c r="AX1074" s="41" t="s">
        <v>264</v>
      </c>
      <c r="AY1074" s="36"/>
      <c r="AZ1074" s="37"/>
      <c r="BA1074" s="41" t="s">
        <v>51</v>
      </c>
      <c r="BB1074" s="36"/>
      <c r="BC1074" s="36"/>
      <c r="BD1074" s="36"/>
      <c r="BE1074" s="36"/>
      <c r="BF1074" s="36"/>
      <c r="BG1074" s="36"/>
      <c r="BH1074" s="37"/>
      <c r="BI1074" s="41" t="s">
        <v>52</v>
      </c>
      <c r="BJ1074" s="37"/>
    </row>
    <row r="1075" spans="1:62" x14ac:dyDescent="0.25">
      <c r="A1075" s="49">
        <v>44870.323553240742</v>
      </c>
      <c r="B1075" s="37"/>
      <c r="C1075" s="45">
        <v>23104</v>
      </c>
      <c r="D1075" s="37"/>
      <c r="E1075" s="45" t="s">
        <v>17</v>
      </c>
      <c r="F1075" s="36"/>
      <c r="G1075" s="36"/>
      <c r="H1075" s="36"/>
      <c r="I1075" s="36"/>
      <c r="J1075" s="37"/>
      <c r="K1075" s="45"/>
      <c r="L1075" s="36"/>
      <c r="M1075" s="36"/>
      <c r="N1075" s="36"/>
      <c r="O1075" s="37"/>
      <c r="P1075" s="45"/>
      <c r="Q1075" s="36"/>
      <c r="R1075" s="36"/>
      <c r="S1075" s="37"/>
      <c r="T1075" s="40">
        <v>312409</v>
      </c>
      <c r="U1075" s="36"/>
      <c r="V1075" s="36"/>
      <c r="W1075" s="37"/>
      <c r="X1075" s="45">
        <v>207</v>
      </c>
      <c r="Y1075" s="36"/>
      <c r="Z1075" s="36"/>
      <c r="AA1075" s="37"/>
      <c r="AB1075" s="45">
        <v>1</v>
      </c>
      <c r="AC1075" s="36"/>
      <c r="AD1075" s="36"/>
      <c r="AE1075" s="36"/>
      <c r="AF1075" s="37"/>
      <c r="AG1075" s="15" t="s">
        <v>54</v>
      </c>
      <c r="AH1075" s="35">
        <v>102.66</v>
      </c>
      <c r="AI1075" s="36"/>
      <c r="AJ1075" s="36"/>
      <c r="AK1075" s="36"/>
      <c r="AL1075" s="36"/>
      <c r="AM1075" s="37"/>
      <c r="AN1075" s="47">
        <v>5.96</v>
      </c>
      <c r="AO1075" s="37"/>
      <c r="AP1075" s="35">
        <v>611.85</v>
      </c>
      <c r="AQ1075" s="36"/>
      <c r="AR1075" s="37"/>
      <c r="AS1075" s="35">
        <v>2.0163646990064001</v>
      </c>
      <c r="AT1075" s="36"/>
      <c r="AU1075" s="36"/>
      <c r="AV1075" s="36"/>
      <c r="AW1075" s="37"/>
      <c r="AX1075" s="35">
        <v>2.9557971014492757</v>
      </c>
      <c r="AY1075" s="36"/>
      <c r="AZ1075" s="37"/>
      <c r="BA1075" s="48">
        <v>44876</v>
      </c>
      <c r="BB1075" s="36"/>
      <c r="BC1075" s="36"/>
      <c r="BD1075" s="36"/>
      <c r="BE1075" s="36"/>
      <c r="BF1075" s="36"/>
      <c r="BG1075" s="36"/>
      <c r="BH1075" s="37"/>
      <c r="BI1075" s="45" t="s">
        <v>282</v>
      </c>
      <c r="BJ1075" s="37"/>
    </row>
    <row r="1076" spans="1:62" x14ac:dyDescent="0.25">
      <c r="A1076" s="49">
        <v>44875.444398148145</v>
      </c>
      <c r="B1076" s="37"/>
      <c r="C1076" s="45">
        <v>23104</v>
      </c>
      <c r="D1076" s="37"/>
      <c r="E1076" s="45" t="s">
        <v>17</v>
      </c>
      <c r="F1076" s="36"/>
      <c r="G1076" s="36"/>
      <c r="H1076" s="36"/>
      <c r="I1076" s="36"/>
      <c r="J1076" s="37"/>
      <c r="K1076" s="45"/>
      <c r="L1076" s="36"/>
      <c r="M1076" s="36"/>
      <c r="N1076" s="36"/>
      <c r="O1076" s="37"/>
      <c r="P1076" s="45"/>
      <c r="Q1076" s="36"/>
      <c r="R1076" s="36"/>
      <c r="S1076" s="37"/>
      <c r="T1076" s="40">
        <v>312852</v>
      </c>
      <c r="U1076" s="36"/>
      <c r="V1076" s="36"/>
      <c r="W1076" s="37"/>
      <c r="X1076" s="45">
        <v>443</v>
      </c>
      <c r="Y1076" s="36"/>
      <c r="Z1076" s="36"/>
      <c r="AA1076" s="37"/>
      <c r="AB1076" s="45">
        <v>1</v>
      </c>
      <c r="AC1076" s="36"/>
      <c r="AD1076" s="36"/>
      <c r="AE1076" s="36"/>
      <c r="AF1076" s="37"/>
      <c r="AG1076" s="15" t="s">
        <v>54</v>
      </c>
      <c r="AH1076" s="35">
        <v>109</v>
      </c>
      <c r="AI1076" s="36"/>
      <c r="AJ1076" s="36"/>
      <c r="AK1076" s="36"/>
      <c r="AL1076" s="36"/>
      <c r="AM1076" s="37"/>
      <c r="AN1076" s="47">
        <v>5.96</v>
      </c>
      <c r="AO1076" s="37"/>
      <c r="AP1076" s="35">
        <v>649.64</v>
      </c>
      <c r="AQ1076" s="36"/>
      <c r="AR1076" s="37"/>
      <c r="AS1076" s="35">
        <v>4.0642201834862002</v>
      </c>
      <c r="AT1076" s="36"/>
      <c r="AU1076" s="36"/>
      <c r="AV1076" s="36"/>
      <c r="AW1076" s="37"/>
      <c r="AX1076" s="35">
        <v>1.4664559819413092</v>
      </c>
      <c r="AY1076" s="36"/>
      <c r="AZ1076" s="37"/>
      <c r="BA1076" s="48">
        <v>44886</v>
      </c>
      <c r="BB1076" s="36"/>
      <c r="BC1076" s="36"/>
      <c r="BD1076" s="36"/>
      <c r="BE1076" s="36"/>
      <c r="BF1076" s="36"/>
      <c r="BG1076" s="36"/>
      <c r="BH1076" s="37"/>
      <c r="BI1076" s="45" t="s">
        <v>185</v>
      </c>
      <c r="BJ1076" s="37"/>
    </row>
    <row r="1077" spans="1:62" x14ac:dyDescent="0.25">
      <c r="A1077" s="49">
        <v>44882.625694444439</v>
      </c>
      <c r="B1077" s="37"/>
      <c r="C1077" s="45">
        <v>23104</v>
      </c>
      <c r="D1077" s="37"/>
      <c r="E1077" s="45" t="s">
        <v>17</v>
      </c>
      <c r="F1077" s="36"/>
      <c r="G1077" s="36"/>
      <c r="H1077" s="36"/>
      <c r="I1077" s="36"/>
      <c r="J1077" s="37"/>
      <c r="K1077" s="45"/>
      <c r="L1077" s="36"/>
      <c r="M1077" s="36"/>
      <c r="N1077" s="36"/>
      <c r="O1077" s="37"/>
      <c r="P1077" s="45"/>
      <c r="Q1077" s="36"/>
      <c r="R1077" s="36"/>
      <c r="S1077" s="37"/>
      <c r="T1077" s="40">
        <v>313313</v>
      </c>
      <c r="U1077" s="36"/>
      <c r="V1077" s="36"/>
      <c r="W1077" s="37"/>
      <c r="X1077" s="45">
        <v>461</v>
      </c>
      <c r="Y1077" s="36"/>
      <c r="Z1077" s="36"/>
      <c r="AA1077" s="37"/>
      <c r="AB1077" s="45">
        <v>1</v>
      </c>
      <c r="AC1077" s="36"/>
      <c r="AD1077" s="36"/>
      <c r="AE1077" s="36"/>
      <c r="AF1077" s="37"/>
      <c r="AG1077" s="15" t="s">
        <v>54</v>
      </c>
      <c r="AH1077" s="35">
        <v>123.6</v>
      </c>
      <c r="AI1077" s="36"/>
      <c r="AJ1077" s="36"/>
      <c r="AK1077" s="36"/>
      <c r="AL1077" s="36"/>
      <c r="AM1077" s="37"/>
      <c r="AN1077" s="47">
        <v>5.96</v>
      </c>
      <c r="AO1077" s="37"/>
      <c r="AP1077" s="35">
        <v>736.66</v>
      </c>
      <c r="AQ1077" s="36"/>
      <c r="AR1077" s="37"/>
      <c r="AS1077" s="35">
        <v>3.7297734627831001</v>
      </c>
      <c r="AT1077" s="36"/>
      <c r="AU1077" s="36"/>
      <c r="AV1077" s="36"/>
      <c r="AW1077" s="37"/>
      <c r="AX1077" s="35">
        <v>1.5979609544468547</v>
      </c>
      <c r="AY1077" s="36"/>
      <c r="AZ1077" s="37"/>
      <c r="BA1077" s="48">
        <v>44893</v>
      </c>
      <c r="BB1077" s="36"/>
      <c r="BC1077" s="36"/>
      <c r="BD1077" s="36"/>
      <c r="BE1077" s="36"/>
      <c r="BF1077" s="36"/>
      <c r="BG1077" s="36"/>
      <c r="BH1077" s="37"/>
      <c r="BI1077" s="45" t="s">
        <v>185</v>
      </c>
      <c r="BJ1077" s="37"/>
    </row>
    <row r="1078" spans="1:62" x14ac:dyDescent="0.25">
      <c r="A1078" s="49">
        <v>44887.327499999999</v>
      </c>
      <c r="B1078" s="37"/>
      <c r="C1078" s="45">
        <v>23104</v>
      </c>
      <c r="D1078" s="37"/>
      <c r="E1078" s="45" t="s">
        <v>17</v>
      </c>
      <c r="F1078" s="36"/>
      <c r="G1078" s="36"/>
      <c r="H1078" s="36"/>
      <c r="I1078" s="36"/>
      <c r="J1078" s="37"/>
      <c r="K1078" s="45"/>
      <c r="L1078" s="36"/>
      <c r="M1078" s="36"/>
      <c r="N1078" s="36"/>
      <c r="O1078" s="37"/>
      <c r="P1078" s="45"/>
      <c r="Q1078" s="36"/>
      <c r="R1078" s="36"/>
      <c r="S1078" s="37"/>
      <c r="T1078" s="40">
        <v>313751</v>
      </c>
      <c r="U1078" s="36"/>
      <c r="V1078" s="36"/>
      <c r="W1078" s="37"/>
      <c r="X1078" s="45">
        <v>438</v>
      </c>
      <c r="Y1078" s="36"/>
      <c r="Z1078" s="36"/>
      <c r="AA1078" s="37"/>
      <c r="AB1078" s="45">
        <v>1</v>
      </c>
      <c r="AC1078" s="36"/>
      <c r="AD1078" s="36"/>
      <c r="AE1078" s="36"/>
      <c r="AF1078" s="37"/>
      <c r="AG1078" s="15" t="s">
        <v>54</v>
      </c>
      <c r="AH1078" s="35">
        <v>101.83</v>
      </c>
      <c r="AI1078" s="36"/>
      <c r="AJ1078" s="36"/>
      <c r="AK1078" s="36"/>
      <c r="AL1078" s="36"/>
      <c r="AM1078" s="37"/>
      <c r="AN1078" s="47">
        <v>6.09</v>
      </c>
      <c r="AO1078" s="37"/>
      <c r="AP1078" s="35">
        <v>620.14</v>
      </c>
      <c r="AQ1078" s="36"/>
      <c r="AR1078" s="37"/>
      <c r="AS1078" s="35">
        <v>4.3012864578218002</v>
      </c>
      <c r="AT1078" s="36"/>
      <c r="AU1078" s="36"/>
      <c r="AV1078" s="36"/>
      <c r="AW1078" s="37"/>
      <c r="AX1078" s="35">
        <v>1.4158447488584474</v>
      </c>
      <c r="AY1078" s="36"/>
      <c r="AZ1078" s="37"/>
      <c r="BA1078" s="48">
        <v>44893</v>
      </c>
      <c r="BB1078" s="36"/>
      <c r="BC1078" s="36"/>
      <c r="BD1078" s="36"/>
      <c r="BE1078" s="36"/>
      <c r="BF1078" s="36"/>
      <c r="BG1078" s="36"/>
      <c r="BH1078" s="37"/>
      <c r="BI1078" s="45" t="s">
        <v>185</v>
      </c>
      <c r="BJ1078" s="37"/>
    </row>
    <row r="1079" spans="1:62" x14ac:dyDescent="0.25">
      <c r="A1079" s="49">
        <v>44891.384398148148</v>
      </c>
      <c r="B1079" s="37"/>
      <c r="C1079" s="45">
        <v>23104</v>
      </c>
      <c r="D1079" s="37"/>
      <c r="E1079" s="45" t="s">
        <v>17</v>
      </c>
      <c r="F1079" s="36"/>
      <c r="G1079" s="36"/>
      <c r="H1079" s="36"/>
      <c r="I1079" s="36"/>
      <c r="J1079" s="37"/>
      <c r="K1079" s="45"/>
      <c r="L1079" s="36"/>
      <c r="M1079" s="36"/>
      <c r="N1079" s="36"/>
      <c r="O1079" s="37"/>
      <c r="P1079" s="45"/>
      <c r="Q1079" s="36"/>
      <c r="R1079" s="36"/>
      <c r="S1079" s="37"/>
      <c r="T1079" s="40">
        <v>314164</v>
      </c>
      <c r="U1079" s="36"/>
      <c r="V1079" s="36"/>
      <c r="W1079" s="37"/>
      <c r="X1079" s="45">
        <v>413</v>
      </c>
      <c r="Y1079" s="36"/>
      <c r="Z1079" s="36"/>
      <c r="AA1079" s="37"/>
      <c r="AB1079" s="45">
        <v>1</v>
      </c>
      <c r="AC1079" s="36"/>
      <c r="AD1079" s="36"/>
      <c r="AE1079" s="36"/>
      <c r="AF1079" s="37"/>
      <c r="AG1079" s="15" t="s">
        <v>54</v>
      </c>
      <c r="AH1079" s="35">
        <v>126.48</v>
      </c>
      <c r="AI1079" s="36"/>
      <c r="AJ1079" s="36"/>
      <c r="AK1079" s="36"/>
      <c r="AL1079" s="36"/>
      <c r="AM1079" s="37"/>
      <c r="AN1079" s="47">
        <v>6.09</v>
      </c>
      <c r="AO1079" s="37"/>
      <c r="AP1079" s="35">
        <v>770.26</v>
      </c>
      <c r="AQ1079" s="36"/>
      <c r="AR1079" s="37"/>
      <c r="AS1079" s="35">
        <v>3.2653383934217999</v>
      </c>
      <c r="AT1079" s="36"/>
      <c r="AU1079" s="36"/>
      <c r="AV1079" s="36"/>
      <c r="AW1079" s="37"/>
      <c r="AX1079" s="35">
        <v>1.865036319612591</v>
      </c>
      <c r="AY1079" s="36"/>
      <c r="AZ1079" s="37"/>
      <c r="BA1079" s="48">
        <v>44900</v>
      </c>
      <c r="BB1079" s="36"/>
      <c r="BC1079" s="36"/>
      <c r="BD1079" s="36"/>
      <c r="BE1079" s="36"/>
      <c r="BF1079" s="36"/>
      <c r="BG1079" s="36"/>
      <c r="BH1079" s="37"/>
      <c r="BI1079" s="45" t="s">
        <v>185</v>
      </c>
      <c r="BJ1079" s="37"/>
    </row>
    <row r="1080" spans="1:62" ht="15" customHeight="1" x14ac:dyDescent="0.25">
      <c r="A1080" s="41" t="s">
        <v>150</v>
      </c>
      <c r="B1080" s="36"/>
      <c r="C1080" s="36"/>
      <c r="D1080" s="37"/>
      <c r="E1080" s="41" t="s">
        <v>151</v>
      </c>
      <c r="F1080" s="36"/>
      <c r="G1080" s="36"/>
      <c r="H1080" s="36"/>
      <c r="I1080" s="36"/>
      <c r="J1080" s="37"/>
      <c r="K1080" s="41" t="s">
        <v>154</v>
      </c>
      <c r="L1080" s="36"/>
      <c r="M1080" s="36"/>
      <c r="N1080" s="36"/>
      <c r="O1080" s="36"/>
      <c r="P1080" s="36"/>
      <c r="Q1080" s="36"/>
      <c r="R1080" s="36"/>
      <c r="S1080" s="37"/>
      <c r="T1080" s="41" t="s">
        <v>267</v>
      </c>
      <c r="U1080" s="36"/>
      <c r="V1080" s="36"/>
      <c r="W1080" s="36"/>
      <c r="X1080" s="36"/>
      <c r="Y1080" s="36"/>
      <c r="Z1080" s="36"/>
      <c r="AA1080" s="37"/>
      <c r="AB1080" s="41" t="s">
        <v>275</v>
      </c>
      <c r="AC1080" s="36"/>
      <c r="AD1080" s="36"/>
      <c r="AE1080" s="36"/>
      <c r="AF1080" s="36"/>
      <c r="AG1080" s="37"/>
      <c r="AH1080" s="41" t="s">
        <v>274</v>
      </c>
      <c r="AI1080" s="36"/>
      <c r="AJ1080" s="36"/>
      <c r="AK1080" s="36"/>
      <c r="AL1080" s="36"/>
      <c r="AM1080" s="36"/>
      <c r="AN1080" s="36"/>
      <c r="AO1080" s="37"/>
      <c r="AP1080" s="41" t="s">
        <v>273</v>
      </c>
      <c r="AQ1080" s="36"/>
      <c r="AR1080" s="36"/>
      <c r="AS1080" s="36"/>
      <c r="AT1080" s="36"/>
      <c r="AU1080" s="36"/>
      <c r="AV1080" s="36"/>
      <c r="AW1080" s="37"/>
      <c r="AX1080" s="41" t="s">
        <v>272</v>
      </c>
      <c r="AY1080" s="36"/>
      <c r="AZ1080" s="36"/>
      <c r="BA1080" s="36"/>
      <c r="BB1080" s="36"/>
      <c r="BC1080" s="36"/>
      <c r="BD1080" s="36"/>
      <c r="BE1080" s="36"/>
      <c r="BF1080" s="36"/>
      <c r="BG1080" s="36"/>
      <c r="BH1080" s="37"/>
      <c r="BI1080" s="41" t="s">
        <v>265</v>
      </c>
      <c r="BJ1080" s="37"/>
    </row>
    <row r="1081" spans="1:62" ht="14.25" customHeight="1" x14ac:dyDescent="0.25">
      <c r="A1081" s="35">
        <v>1755</v>
      </c>
      <c r="B1081" s="36"/>
      <c r="C1081" s="36"/>
      <c r="D1081" s="37"/>
      <c r="E1081" s="35">
        <v>460.91</v>
      </c>
      <c r="F1081" s="36"/>
      <c r="G1081" s="36"/>
      <c r="H1081" s="36"/>
      <c r="I1081" s="36"/>
      <c r="J1081" s="37"/>
      <c r="K1081" s="35">
        <v>2776.7</v>
      </c>
      <c r="L1081" s="36"/>
      <c r="M1081" s="36"/>
      <c r="N1081" s="36"/>
      <c r="O1081" s="36"/>
      <c r="P1081" s="36"/>
      <c r="Q1081" s="36"/>
      <c r="R1081" s="36"/>
      <c r="S1081" s="37"/>
      <c r="T1081" s="45">
        <v>1962</v>
      </c>
      <c r="U1081" s="36"/>
      <c r="V1081" s="36"/>
      <c r="W1081" s="36"/>
      <c r="X1081" s="36"/>
      <c r="Y1081" s="36"/>
      <c r="Z1081" s="36"/>
      <c r="AA1081" s="37"/>
      <c r="AB1081" s="35">
        <v>563.57000000000005</v>
      </c>
      <c r="AC1081" s="36"/>
      <c r="AD1081" s="36"/>
      <c r="AE1081" s="36"/>
      <c r="AF1081" s="36"/>
      <c r="AG1081" s="37"/>
      <c r="AH1081" s="35">
        <v>3388.55</v>
      </c>
      <c r="AI1081" s="36"/>
      <c r="AJ1081" s="36"/>
      <c r="AK1081" s="36"/>
      <c r="AL1081" s="36"/>
      <c r="AM1081" s="36"/>
      <c r="AN1081" s="36"/>
      <c r="AO1081" s="37"/>
      <c r="AP1081" s="35">
        <v>1.5821652421652421</v>
      </c>
      <c r="AQ1081" s="36"/>
      <c r="AR1081" s="36"/>
      <c r="AS1081" s="36"/>
      <c r="AT1081" s="36"/>
      <c r="AU1081" s="36"/>
      <c r="AV1081" s="36"/>
      <c r="AW1081" s="37"/>
      <c r="AX1081" s="35">
        <v>3.8076847974658823</v>
      </c>
      <c r="AY1081" s="36"/>
      <c r="AZ1081" s="36"/>
      <c r="BA1081" s="36"/>
      <c r="BB1081" s="36"/>
      <c r="BC1081" s="36"/>
      <c r="BD1081" s="36"/>
      <c r="BE1081" s="36"/>
      <c r="BF1081" s="36"/>
      <c r="BG1081" s="36"/>
      <c r="BH1081" s="37"/>
      <c r="BI1081" s="35">
        <v>3.4813776460776831</v>
      </c>
      <c r="BJ1081" s="37"/>
    </row>
    <row r="1082" spans="1:62" x14ac:dyDescent="0.25">
      <c r="A1082" s="42"/>
      <c r="B1082" s="29"/>
      <c r="C1082" s="42"/>
      <c r="D1082" s="29"/>
      <c r="E1082" s="42"/>
      <c r="F1082" s="29"/>
      <c r="G1082" s="29"/>
      <c r="H1082" s="29"/>
      <c r="I1082" s="29"/>
      <c r="J1082" s="29"/>
      <c r="K1082" s="42"/>
      <c r="L1082" s="29"/>
      <c r="M1082" s="29"/>
      <c r="N1082" s="29"/>
      <c r="O1082" s="29"/>
      <c r="P1082" s="42"/>
      <c r="Q1082" s="29"/>
      <c r="R1082" s="29"/>
      <c r="S1082" s="29"/>
      <c r="T1082" s="42"/>
      <c r="U1082" s="29"/>
      <c r="V1082" s="29"/>
      <c r="W1082" s="29"/>
      <c r="X1082" s="42"/>
      <c r="Y1082" s="29"/>
      <c r="Z1082" s="29"/>
      <c r="AA1082" s="29"/>
      <c r="AB1082" s="42"/>
      <c r="AC1082" s="29"/>
      <c r="AD1082" s="29"/>
      <c r="AE1082" s="29"/>
      <c r="AF1082" s="29"/>
      <c r="AG1082" s="17"/>
      <c r="AH1082" s="42"/>
      <c r="AI1082" s="29"/>
      <c r="AJ1082" s="29"/>
      <c r="AK1082" s="29"/>
      <c r="AL1082" s="29"/>
      <c r="AM1082" s="29"/>
      <c r="AN1082" s="42"/>
      <c r="AO1082" s="29"/>
      <c r="AP1082" s="42"/>
      <c r="AQ1082" s="29"/>
      <c r="AR1082" s="29"/>
      <c r="AS1082" s="42"/>
      <c r="AT1082" s="29"/>
      <c r="AU1082" s="29"/>
      <c r="AV1082" s="29"/>
      <c r="AW1082" s="29"/>
      <c r="AX1082" s="42"/>
      <c r="AY1082" s="29"/>
      <c r="AZ1082" s="29"/>
      <c r="BA1082" s="42"/>
      <c r="BB1082" s="29"/>
      <c r="BC1082" s="29"/>
      <c r="BD1082" s="29"/>
      <c r="BE1082" s="29"/>
      <c r="BF1082" s="29"/>
      <c r="BG1082" s="29"/>
      <c r="BH1082" s="29"/>
      <c r="BI1082" s="42"/>
      <c r="BJ1082" s="29"/>
    </row>
    <row r="1083" spans="1:62" ht="14.1" customHeight="1" x14ac:dyDescent="0.25">
      <c r="A1083" s="41" t="s">
        <v>185</v>
      </c>
      <c r="B1083" s="36"/>
      <c r="C1083" s="36"/>
      <c r="D1083" s="36"/>
      <c r="E1083" s="36"/>
      <c r="F1083" s="36"/>
      <c r="G1083" s="36"/>
      <c r="H1083" s="37"/>
      <c r="I1083" s="41" t="s">
        <v>271</v>
      </c>
      <c r="J1083" s="36"/>
      <c r="K1083" s="36"/>
      <c r="L1083" s="36"/>
      <c r="M1083" s="36"/>
      <c r="N1083" s="36"/>
      <c r="O1083" s="36"/>
      <c r="P1083" s="36"/>
      <c r="Q1083" s="36"/>
      <c r="R1083" s="36"/>
      <c r="S1083" s="36"/>
      <c r="T1083" s="36"/>
      <c r="U1083" s="37"/>
      <c r="V1083" s="41" t="s">
        <v>270</v>
      </c>
      <c r="W1083" s="36"/>
      <c r="X1083" s="36"/>
      <c r="Y1083" s="36"/>
      <c r="Z1083" s="36"/>
      <c r="AA1083" s="36"/>
      <c r="AB1083" s="36"/>
      <c r="AC1083" s="36"/>
      <c r="AD1083" s="36"/>
      <c r="AE1083" s="36"/>
      <c r="AF1083" s="36"/>
      <c r="AG1083" s="36"/>
      <c r="AH1083" s="36"/>
      <c r="AI1083" s="36"/>
      <c r="AJ1083" s="36"/>
      <c r="AK1083" s="37"/>
      <c r="AL1083" s="41" t="s">
        <v>269</v>
      </c>
      <c r="AM1083" s="36"/>
      <c r="AN1083" s="36"/>
      <c r="AO1083" s="36"/>
      <c r="AP1083" s="36"/>
      <c r="AQ1083" s="36"/>
      <c r="AR1083" s="36"/>
      <c r="AS1083" s="36"/>
      <c r="AT1083" s="36"/>
      <c r="AU1083" s="36"/>
      <c r="AV1083" s="36"/>
      <c r="AW1083" s="36"/>
      <c r="AX1083" s="36"/>
      <c r="AY1083" s="37"/>
      <c r="AZ1083" s="41" t="s">
        <v>152</v>
      </c>
      <c r="BA1083" s="36"/>
      <c r="BB1083" s="36"/>
      <c r="BC1083" s="36"/>
      <c r="BD1083" s="36"/>
      <c r="BE1083" s="36"/>
      <c r="BF1083" s="36"/>
      <c r="BG1083" s="36"/>
      <c r="BH1083" s="36"/>
      <c r="BI1083" s="36"/>
      <c r="BJ1083" s="37"/>
    </row>
    <row r="1084" spans="1:62" ht="14.1" customHeight="1" x14ac:dyDescent="0.25">
      <c r="A1084" s="45" t="s">
        <v>158</v>
      </c>
      <c r="B1084" s="36"/>
      <c r="C1084" s="36"/>
      <c r="D1084" s="36"/>
      <c r="E1084" s="36"/>
      <c r="F1084" s="36"/>
      <c r="G1084" s="36"/>
      <c r="H1084" s="37"/>
      <c r="I1084" s="35">
        <v>563.57000000000005</v>
      </c>
      <c r="J1084" s="36"/>
      <c r="K1084" s="36"/>
      <c r="L1084" s="36"/>
      <c r="M1084" s="36"/>
      <c r="N1084" s="36"/>
      <c r="O1084" s="36"/>
      <c r="P1084" s="36"/>
      <c r="Q1084" s="36"/>
      <c r="R1084" s="36"/>
      <c r="S1084" s="36"/>
      <c r="T1084" s="36"/>
      <c r="U1084" s="37"/>
      <c r="V1084" s="35">
        <v>81.783984243306065</v>
      </c>
      <c r="W1084" s="36"/>
      <c r="X1084" s="36"/>
      <c r="Y1084" s="36"/>
      <c r="Z1084" s="36"/>
      <c r="AA1084" s="36"/>
      <c r="AB1084" s="36"/>
      <c r="AC1084" s="36"/>
      <c r="AD1084" s="36"/>
      <c r="AE1084" s="36"/>
      <c r="AF1084" s="36"/>
      <c r="AG1084" s="36"/>
      <c r="AH1084" s="36"/>
      <c r="AI1084" s="36"/>
      <c r="AJ1084" s="36"/>
      <c r="AK1084" s="37"/>
      <c r="AL1084" s="46">
        <v>1</v>
      </c>
      <c r="AM1084" s="36"/>
      <c r="AN1084" s="36"/>
      <c r="AO1084" s="36"/>
      <c r="AP1084" s="36"/>
      <c r="AQ1084" s="36"/>
      <c r="AR1084" s="36"/>
      <c r="AS1084" s="36"/>
      <c r="AT1084" s="36"/>
      <c r="AU1084" s="36"/>
      <c r="AV1084" s="36"/>
      <c r="AW1084" s="36"/>
      <c r="AX1084" s="36"/>
      <c r="AY1084" s="37"/>
      <c r="AZ1084" s="35">
        <v>3388.55</v>
      </c>
      <c r="BA1084" s="36"/>
      <c r="BB1084" s="36"/>
      <c r="BC1084" s="36"/>
      <c r="BD1084" s="36"/>
      <c r="BE1084" s="36"/>
      <c r="BF1084" s="36"/>
      <c r="BG1084" s="36"/>
      <c r="BH1084" s="36"/>
      <c r="BI1084" s="36"/>
      <c r="BJ1084" s="37"/>
    </row>
    <row r="1085" spans="1:62" ht="0.45" customHeight="1" x14ac:dyDescent="0.25"/>
    <row r="1086" spans="1:62" ht="6" customHeight="1" x14ac:dyDescent="0.25">
      <c r="A1086" s="50"/>
      <c r="B1086" s="37"/>
      <c r="C1086" s="50"/>
      <c r="D1086" s="36"/>
      <c r="E1086" s="36"/>
      <c r="F1086" s="36"/>
      <c r="G1086" s="36"/>
      <c r="H1086" s="36"/>
      <c r="I1086" s="36"/>
      <c r="J1086" s="37"/>
      <c r="K1086" s="50"/>
      <c r="L1086" s="36"/>
      <c r="M1086" s="36"/>
      <c r="N1086" s="36"/>
      <c r="O1086" s="36"/>
      <c r="P1086" s="36"/>
      <c r="Q1086" s="36"/>
      <c r="R1086" s="36"/>
      <c r="S1086" s="37"/>
      <c r="T1086" s="50"/>
      <c r="U1086" s="36"/>
      <c r="V1086" s="36"/>
      <c r="W1086" s="36"/>
      <c r="X1086" s="36"/>
      <c r="Y1086" s="36"/>
      <c r="Z1086" s="36"/>
      <c r="AA1086" s="37"/>
      <c r="AB1086" s="50"/>
      <c r="AC1086" s="36"/>
      <c r="AD1086" s="36"/>
      <c r="AE1086" s="36"/>
      <c r="AF1086" s="36"/>
      <c r="AG1086" s="37"/>
      <c r="AH1086" s="50"/>
      <c r="AI1086" s="36"/>
      <c r="AJ1086" s="36"/>
      <c r="AK1086" s="36"/>
      <c r="AL1086" s="36"/>
      <c r="AM1086" s="36"/>
      <c r="AN1086" s="36"/>
      <c r="AO1086" s="37"/>
      <c r="AP1086" s="50"/>
      <c r="AQ1086" s="36"/>
      <c r="AR1086" s="36"/>
      <c r="AS1086" s="36"/>
      <c r="AT1086" s="36"/>
      <c r="AU1086" s="36"/>
      <c r="AV1086" s="36"/>
      <c r="AW1086" s="37"/>
      <c r="AX1086" s="50"/>
      <c r="AY1086" s="36"/>
      <c r="AZ1086" s="36"/>
      <c r="BA1086" s="36"/>
      <c r="BB1086" s="36"/>
      <c r="BC1086" s="36"/>
      <c r="BD1086" s="36"/>
      <c r="BE1086" s="36"/>
      <c r="BF1086" s="36"/>
      <c r="BG1086" s="36"/>
      <c r="BH1086" s="36"/>
      <c r="BI1086" s="36"/>
      <c r="BJ1086" s="37"/>
    </row>
    <row r="1087" spans="1:62" ht="16.95" customHeight="1" x14ac:dyDescent="0.25">
      <c r="A1087" s="52"/>
      <c r="B1087" s="37"/>
      <c r="C1087" s="51" t="s">
        <v>36</v>
      </c>
      <c r="D1087" s="36"/>
      <c r="E1087" s="36"/>
      <c r="F1087" s="36"/>
      <c r="G1087" s="36"/>
      <c r="H1087" s="36"/>
      <c r="I1087" s="36"/>
      <c r="J1087" s="37"/>
      <c r="K1087" s="51" t="s">
        <v>292</v>
      </c>
      <c r="L1087" s="36"/>
      <c r="M1087" s="36"/>
      <c r="N1087" s="36"/>
      <c r="O1087" s="36"/>
      <c r="P1087" s="36"/>
      <c r="Q1087" s="36"/>
      <c r="R1087" s="36"/>
      <c r="S1087" s="37"/>
      <c r="T1087" s="51" t="s">
        <v>42</v>
      </c>
      <c r="U1087" s="36"/>
      <c r="V1087" s="36"/>
      <c r="W1087" s="36"/>
      <c r="X1087" s="36"/>
      <c r="Y1087" s="36"/>
      <c r="Z1087" s="36"/>
      <c r="AA1087" s="37"/>
      <c r="AB1087" s="51" t="s">
        <v>43</v>
      </c>
      <c r="AC1087" s="36"/>
      <c r="AD1087" s="36"/>
      <c r="AE1087" s="36"/>
      <c r="AF1087" s="36"/>
      <c r="AG1087" s="37"/>
      <c r="AH1087" s="51" t="s">
        <v>291</v>
      </c>
      <c r="AI1087" s="36"/>
      <c r="AJ1087" s="36"/>
      <c r="AK1087" s="36"/>
      <c r="AL1087" s="36"/>
      <c r="AM1087" s="36"/>
      <c r="AN1087" s="36"/>
      <c r="AO1087" s="37"/>
      <c r="AP1087" s="51" t="s">
        <v>290</v>
      </c>
      <c r="AQ1087" s="36"/>
      <c r="AR1087" s="36"/>
      <c r="AS1087" s="36"/>
      <c r="AT1087" s="36"/>
      <c r="AU1087" s="36"/>
      <c r="AV1087" s="36"/>
      <c r="AW1087" s="37"/>
      <c r="AX1087" s="51" t="s">
        <v>47</v>
      </c>
      <c r="AY1087" s="36"/>
      <c r="AZ1087" s="37"/>
      <c r="BA1087" s="51" t="s">
        <v>289</v>
      </c>
      <c r="BB1087" s="36"/>
      <c r="BC1087" s="36"/>
      <c r="BD1087" s="36"/>
      <c r="BE1087" s="36"/>
      <c r="BF1087" s="36"/>
      <c r="BG1087" s="36"/>
      <c r="BH1087" s="37"/>
      <c r="BI1087" s="51" t="s">
        <v>288</v>
      </c>
      <c r="BJ1087" s="37"/>
    </row>
    <row r="1088" spans="1:62" ht="14.25" customHeight="1" x14ac:dyDescent="0.25">
      <c r="A1088" s="50"/>
      <c r="B1088" s="37"/>
      <c r="C1088" s="45" t="s">
        <v>287</v>
      </c>
      <c r="D1088" s="36"/>
      <c r="E1088" s="36"/>
      <c r="F1088" s="36"/>
      <c r="G1088" s="36"/>
      <c r="H1088" s="36"/>
      <c r="I1088" s="36"/>
      <c r="J1088" s="37"/>
      <c r="K1088" s="45">
        <v>79</v>
      </c>
      <c r="L1088" s="36"/>
      <c r="M1088" s="36"/>
      <c r="N1088" s="36"/>
      <c r="O1088" s="36"/>
      <c r="P1088" s="36"/>
      <c r="Q1088" s="36"/>
      <c r="R1088" s="36"/>
      <c r="S1088" s="37"/>
      <c r="T1088" s="45" t="s">
        <v>83</v>
      </c>
      <c r="U1088" s="36"/>
      <c r="V1088" s="36"/>
      <c r="W1088" s="36"/>
      <c r="X1088" s="36"/>
      <c r="Y1088" s="36"/>
      <c r="Z1088" s="36"/>
      <c r="AA1088" s="37"/>
      <c r="AB1088" s="45">
        <v>728011</v>
      </c>
      <c r="AC1088" s="36"/>
      <c r="AD1088" s="36"/>
      <c r="AE1088" s="36"/>
      <c r="AF1088" s="36"/>
      <c r="AG1088" s="37"/>
      <c r="AH1088" s="45" t="s">
        <v>383</v>
      </c>
      <c r="AI1088" s="36"/>
      <c r="AJ1088" s="36"/>
      <c r="AK1088" s="36"/>
      <c r="AL1088" s="36"/>
      <c r="AM1088" s="36"/>
      <c r="AN1088" s="36"/>
      <c r="AO1088" s="37"/>
      <c r="AP1088" s="45" t="s">
        <v>382</v>
      </c>
      <c r="AQ1088" s="36"/>
      <c r="AR1088" s="36"/>
      <c r="AS1088" s="36"/>
      <c r="AT1088" s="36"/>
      <c r="AU1088" s="36"/>
      <c r="AV1088" s="36"/>
      <c r="AW1088" s="37"/>
      <c r="AX1088" s="45" t="s">
        <v>284</v>
      </c>
      <c r="AY1088" s="36"/>
      <c r="AZ1088" s="37"/>
      <c r="BA1088" s="45">
        <v>3</v>
      </c>
      <c r="BB1088" s="36"/>
      <c r="BC1088" s="36"/>
      <c r="BD1088" s="36"/>
      <c r="BE1088" s="36"/>
      <c r="BF1088" s="36"/>
      <c r="BG1088" s="36"/>
      <c r="BH1088" s="37"/>
      <c r="BI1088" s="45">
        <v>5</v>
      </c>
      <c r="BJ1088" s="37"/>
    </row>
    <row r="1089" spans="1:62" ht="3.75" customHeight="1" x14ac:dyDescent="0.25">
      <c r="A1089" s="50"/>
      <c r="B1089" s="37"/>
      <c r="C1089" s="50"/>
      <c r="D1089" s="36"/>
      <c r="E1089" s="36"/>
      <c r="F1089" s="36"/>
      <c r="G1089" s="36"/>
      <c r="H1089" s="36"/>
      <c r="I1089" s="36"/>
      <c r="J1089" s="37"/>
      <c r="K1089" s="50"/>
      <c r="L1089" s="36"/>
      <c r="M1089" s="36"/>
      <c r="N1089" s="36"/>
      <c r="O1089" s="36"/>
      <c r="P1089" s="36"/>
      <c r="Q1089" s="36"/>
      <c r="R1089" s="36"/>
      <c r="S1089" s="37"/>
      <c r="T1089" s="50"/>
      <c r="U1089" s="36"/>
      <c r="V1089" s="36"/>
      <c r="W1089" s="36"/>
      <c r="X1089" s="36"/>
      <c r="Y1089" s="36"/>
      <c r="Z1089" s="36"/>
      <c r="AA1089" s="37"/>
      <c r="AB1089" s="50"/>
      <c r="AC1089" s="36"/>
      <c r="AD1089" s="36"/>
      <c r="AE1089" s="36"/>
      <c r="AF1089" s="36"/>
      <c r="AG1089" s="37"/>
      <c r="AH1089" s="50"/>
      <c r="AI1089" s="36"/>
      <c r="AJ1089" s="36"/>
      <c r="AK1089" s="36"/>
      <c r="AL1089" s="36"/>
      <c r="AM1089" s="36"/>
      <c r="AN1089" s="36"/>
      <c r="AO1089" s="37"/>
      <c r="AP1089" s="50"/>
      <c r="AQ1089" s="36"/>
      <c r="AR1089" s="36"/>
      <c r="AS1089" s="36"/>
      <c r="AT1089" s="36"/>
      <c r="AU1089" s="36"/>
      <c r="AV1089" s="36"/>
      <c r="AW1089" s="37"/>
      <c r="AX1089" s="50"/>
      <c r="AY1089" s="36"/>
      <c r="AZ1089" s="36"/>
      <c r="BA1089" s="36"/>
      <c r="BB1089" s="36"/>
      <c r="BC1089" s="36"/>
      <c r="BD1089" s="36"/>
      <c r="BE1089" s="36"/>
      <c r="BF1089" s="36"/>
      <c r="BG1089" s="36"/>
      <c r="BH1089" s="36"/>
      <c r="BI1089" s="36"/>
      <c r="BJ1089" s="37"/>
    </row>
    <row r="1090" spans="1:62" x14ac:dyDescent="0.25">
      <c r="A1090" s="41" t="s">
        <v>39</v>
      </c>
      <c r="B1090" s="37"/>
      <c r="C1090" s="41" t="s">
        <v>41</v>
      </c>
      <c r="D1090" s="37"/>
      <c r="E1090" s="41" t="s">
        <v>11</v>
      </c>
      <c r="F1090" s="36"/>
      <c r="G1090" s="36"/>
      <c r="H1090" s="36"/>
      <c r="I1090" s="36"/>
      <c r="J1090" s="37"/>
      <c r="K1090" s="41" t="s">
        <v>283</v>
      </c>
      <c r="L1090" s="36"/>
      <c r="M1090" s="36"/>
      <c r="N1090" s="36"/>
      <c r="O1090" s="37"/>
      <c r="P1090" s="41" t="s">
        <v>38</v>
      </c>
      <c r="Q1090" s="36"/>
      <c r="R1090" s="36"/>
      <c r="S1090" s="37"/>
      <c r="T1090" s="41" t="s">
        <v>44</v>
      </c>
      <c r="U1090" s="36"/>
      <c r="V1090" s="36"/>
      <c r="W1090" s="37"/>
      <c r="X1090" s="41" t="s">
        <v>45</v>
      </c>
      <c r="Y1090" s="36"/>
      <c r="Z1090" s="36"/>
      <c r="AA1090" s="37"/>
      <c r="AB1090" s="41" t="s">
        <v>46</v>
      </c>
      <c r="AC1090" s="36"/>
      <c r="AD1090" s="36"/>
      <c r="AE1090" s="36"/>
      <c r="AF1090" s="37"/>
      <c r="AG1090" s="16" t="s">
        <v>47</v>
      </c>
      <c r="AH1090" s="41" t="s">
        <v>266</v>
      </c>
      <c r="AI1090" s="36"/>
      <c r="AJ1090" s="36"/>
      <c r="AK1090" s="36"/>
      <c r="AL1090" s="36"/>
      <c r="AM1090" s="37"/>
      <c r="AN1090" s="41" t="s">
        <v>49</v>
      </c>
      <c r="AO1090" s="37"/>
      <c r="AP1090" s="41" t="s">
        <v>50</v>
      </c>
      <c r="AQ1090" s="36"/>
      <c r="AR1090" s="37"/>
      <c r="AS1090" s="41" t="s">
        <v>265</v>
      </c>
      <c r="AT1090" s="36"/>
      <c r="AU1090" s="36"/>
      <c r="AV1090" s="36"/>
      <c r="AW1090" s="37"/>
      <c r="AX1090" s="41" t="s">
        <v>264</v>
      </c>
      <c r="AY1090" s="36"/>
      <c r="AZ1090" s="37"/>
      <c r="BA1090" s="41" t="s">
        <v>51</v>
      </c>
      <c r="BB1090" s="36"/>
      <c r="BC1090" s="36"/>
      <c r="BD1090" s="36"/>
      <c r="BE1090" s="36"/>
      <c r="BF1090" s="36"/>
      <c r="BG1090" s="36"/>
      <c r="BH1090" s="37"/>
      <c r="BI1090" s="41" t="s">
        <v>52</v>
      </c>
      <c r="BJ1090" s="37"/>
    </row>
    <row r="1091" spans="1:62" x14ac:dyDescent="0.25">
      <c r="A1091" s="49">
        <v>44869.478981481479</v>
      </c>
      <c r="B1091" s="37"/>
      <c r="C1091" s="45">
        <v>23104</v>
      </c>
      <c r="D1091" s="37"/>
      <c r="E1091" s="45" t="s">
        <v>17</v>
      </c>
      <c r="F1091" s="36"/>
      <c r="G1091" s="36"/>
      <c r="H1091" s="36"/>
      <c r="I1091" s="36"/>
      <c r="J1091" s="37"/>
      <c r="K1091" s="45"/>
      <c r="L1091" s="36"/>
      <c r="M1091" s="36"/>
      <c r="N1091" s="36"/>
      <c r="O1091" s="37"/>
      <c r="P1091" s="45"/>
      <c r="Q1091" s="36"/>
      <c r="R1091" s="36"/>
      <c r="S1091" s="37"/>
      <c r="T1091" s="40">
        <v>603480</v>
      </c>
      <c r="U1091" s="36"/>
      <c r="V1091" s="36"/>
      <c r="W1091" s="37"/>
      <c r="X1091" s="45">
        <v>672</v>
      </c>
      <c r="Y1091" s="36"/>
      <c r="Z1091" s="36"/>
      <c r="AA1091" s="37"/>
      <c r="AB1091" s="45">
        <v>1</v>
      </c>
      <c r="AC1091" s="36"/>
      <c r="AD1091" s="36"/>
      <c r="AE1091" s="36"/>
      <c r="AF1091" s="37"/>
      <c r="AG1091" s="15" t="s">
        <v>54</v>
      </c>
      <c r="AH1091" s="35">
        <v>226.9</v>
      </c>
      <c r="AI1091" s="36"/>
      <c r="AJ1091" s="36"/>
      <c r="AK1091" s="36"/>
      <c r="AL1091" s="36"/>
      <c r="AM1091" s="37"/>
      <c r="AN1091" s="47">
        <v>5.96</v>
      </c>
      <c r="AO1091" s="37"/>
      <c r="AP1091" s="35">
        <v>1352.32</v>
      </c>
      <c r="AQ1091" s="36"/>
      <c r="AR1091" s="37"/>
      <c r="AS1091" s="35">
        <v>2.9616571176729001</v>
      </c>
      <c r="AT1091" s="36"/>
      <c r="AU1091" s="36"/>
      <c r="AV1091" s="36"/>
      <c r="AW1091" s="37"/>
      <c r="AX1091" s="35">
        <v>2.0123809523809522</v>
      </c>
      <c r="AY1091" s="36"/>
      <c r="AZ1091" s="37"/>
      <c r="BA1091" s="48">
        <v>44876</v>
      </c>
      <c r="BB1091" s="36"/>
      <c r="BC1091" s="36"/>
      <c r="BD1091" s="36"/>
      <c r="BE1091" s="36"/>
      <c r="BF1091" s="36"/>
      <c r="BG1091" s="36"/>
      <c r="BH1091" s="37"/>
      <c r="BI1091" s="45" t="s">
        <v>282</v>
      </c>
      <c r="BJ1091" s="37"/>
    </row>
    <row r="1092" spans="1:62" x14ac:dyDescent="0.25">
      <c r="A1092" s="49">
        <v>44872.748078703698</v>
      </c>
      <c r="B1092" s="37"/>
      <c r="C1092" s="45">
        <v>23104</v>
      </c>
      <c r="D1092" s="37"/>
      <c r="E1092" s="45" t="s">
        <v>17</v>
      </c>
      <c r="F1092" s="36"/>
      <c r="G1092" s="36"/>
      <c r="H1092" s="36"/>
      <c r="I1092" s="36"/>
      <c r="J1092" s="37"/>
      <c r="K1092" s="45"/>
      <c r="L1092" s="36"/>
      <c r="M1092" s="36"/>
      <c r="N1092" s="36"/>
      <c r="O1092" s="37"/>
      <c r="P1092" s="45"/>
      <c r="Q1092" s="36"/>
      <c r="R1092" s="36"/>
      <c r="S1092" s="37"/>
      <c r="T1092" s="40">
        <v>604100</v>
      </c>
      <c r="U1092" s="36"/>
      <c r="V1092" s="36"/>
      <c r="W1092" s="37"/>
      <c r="X1092" s="45">
        <v>620</v>
      </c>
      <c r="Y1092" s="36"/>
      <c r="Z1092" s="36"/>
      <c r="AA1092" s="37"/>
      <c r="AB1092" s="45">
        <v>1</v>
      </c>
      <c r="AC1092" s="36"/>
      <c r="AD1092" s="36"/>
      <c r="AE1092" s="36"/>
      <c r="AF1092" s="37"/>
      <c r="AG1092" s="15" t="s">
        <v>54</v>
      </c>
      <c r="AH1092" s="35">
        <v>243.47</v>
      </c>
      <c r="AI1092" s="36"/>
      <c r="AJ1092" s="36"/>
      <c r="AK1092" s="36"/>
      <c r="AL1092" s="36"/>
      <c r="AM1092" s="37"/>
      <c r="AN1092" s="47">
        <v>5.96</v>
      </c>
      <c r="AO1092" s="37"/>
      <c r="AP1092" s="35">
        <v>1451.08</v>
      </c>
      <c r="AQ1092" s="36"/>
      <c r="AR1092" s="37"/>
      <c r="AS1092" s="35">
        <v>2.5465149710435999</v>
      </c>
      <c r="AT1092" s="36"/>
      <c r="AU1092" s="36"/>
      <c r="AV1092" s="36"/>
      <c r="AW1092" s="37"/>
      <c r="AX1092" s="35">
        <v>2.3404516129032258</v>
      </c>
      <c r="AY1092" s="36"/>
      <c r="AZ1092" s="37"/>
      <c r="BA1092" s="48">
        <v>44886</v>
      </c>
      <c r="BB1092" s="36"/>
      <c r="BC1092" s="36"/>
      <c r="BD1092" s="36"/>
      <c r="BE1092" s="36"/>
      <c r="BF1092" s="36"/>
      <c r="BG1092" s="36"/>
      <c r="BH1092" s="37"/>
      <c r="BI1092" s="45" t="s">
        <v>282</v>
      </c>
      <c r="BJ1092" s="37"/>
    </row>
    <row r="1093" spans="1:62" x14ac:dyDescent="0.25">
      <c r="A1093" s="49">
        <v>44874.835995370369</v>
      </c>
      <c r="B1093" s="37"/>
      <c r="C1093" s="45">
        <v>23104</v>
      </c>
      <c r="D1093" s="37"/>
      <c r="E1093" s="45" t="s">
        <v>17</v>
      </c>
      <c r="F1093" s="36"/>
      <c r="G1093" s="36"/>
      <c r="H1093" s="36"/>
      <c r="I1093" s="36"/>
      <c r="J1093" s="37"/>
      <c r="K1093" s="45"/>
      <c r="L1093" s="36"/>
      <c r="M1093" s="36"/>
      <c r="N1093" s="36"/>
      <c r="O1093" s="37"/>
      <c r="P1093" s="45"/>
      <c r="Q1093" s="36"/>
      <c r="R1093" s="36"/>
      <c r="S1093" s="37"/>
      <c r="T1093" s="40">
        <v>605104</v>
      </c>
      <c r="U1093" s="36"/>
      <c r="V1093" s="36"/>
      <c r="W1093" s="37"/>
      <c r="X1093" s="45">
        <v>1004</v>
      </c>
      <c r="Y1093" s="36"/>
      <c r="Z1093" s="36"/>
      <c r="AA1093" s="37"/>
      <c r="AB1093" s="45">
        <v>1</v>
      </c>
      <c r="AC1093" s="36"/>
      <c r="AD1093" s="36"/>
      <c r="AE1093" s="36"/>
      <c r="AF1093" s="37"/>
      <c r="AG1093" s="15" t="s">
        <v>54</v>
      </c>
      <c r="AH1093" s="35">
        <v>333.52</v>
      </c>
      <c r="AI1093" s="36"/>
      <c r="AJ1093" s="36"/>
      <c r="AK1093" s="36"/>
      <c r="AL1093" s="36"/>
      <c r="AM1093" s="37"/>
      <c r="AN1093" s="47">
        <v>5.96</v>
      </c>
      <c r="AO1093" s="37"/>
      <c r="AP1093" s="35">
        <v>1987.78</v>
      </c>
      <c r="AQ1093" s="36"/>
      <c r="AR1093" s="37"/>
      <c r="AS1093" s="35">
        <v>3.0103142240345</v>
      </c>
      <c r="AT1093" s="36"/>
      <c r="AU1093" s="36"/>
      <c r="AV1093" s="36"/>
      <c r="AW1093" s="37"/>
      <c r="AX1093" s="35">
        <v>1.9798605577689243</v>
      </c>
      <c r="AY1093" s="36"/>
      <c r="AZ1093" s="37"/>
      <c r="BA1093" s="48">
        <v>44886</v>
      </c>
      <c r="BB1093" s="36"/>
      <c r="BC1093" s="36"/>
      <c r="BD1093" s="36"/>
      <c r="BE1093" s="36"/>
      <c r="BF1093" s="36"/>
      <c r="BG1093" s="36"/>
      <c r="BH1093" s="37"/>
      <c r="BI1093" s="45" t="s">
        <v>185</v>
      </c>
      <c r="BJ1093" s="37"/>
    </row>
    <row r="1094" spans="1:62" x14ac:dyDescent="0.25">
      <c r="A1094" s="49">
        <v>44876.547534722224</v>
      </c>
      <c r="B1094" s="37"/>
      <c r="C1094" s="45">
        <v>23104</v>
      </c>
      <c r="D1094" s="37"/>
      <c r="E1094" s="45" t="s">
        <v>17</v>
      </c>
      <c r="F1094" s="36"/>
      <c r="G1094" s="36"/>
      <c r="H1094" s="36"/>
      <c r="I1094" s="36"/>
      <c r="J1094" s="37"/>
      <c r="K1094" s="45"/>
      <c r="L1094" s="36"/>
      <c r="M1094" s="36"/>
      <c r="N1094" s="36"/>
      <c r="O1094" s="37"/>
      <c r="P1094" s="45"/>
      <c r="Q1094" s="36"/>
      <c r="R1094" s="36"/>
      <c r="S1094" s="37"/>
      <c r="T1094" s="40">
        <v>605514</v>
      </c>
      <c r="U1094" s="36"/>
      <c r="V1094" s="36"/>
      <c r="W1094" s="37"/>
      <c r="X1094" s="45">
        <v>0</v>
      </c>
      <c r="Y1094" s="36"/>
      <c r="Z1094" s="36"/>
      <c r="AA1094" s="37"/>
      <c r="AB1094" s="45">
        <v>1</v>
      </c>
      <c r="AC1094" s="36"/>
      <c r="AD1094" s="36"/>
      <c r="AE1094" s="36"/>
      <c r="AF1094" s="37"/>
      <c r="AG1094" s="15" t="s">
        <v>54</v>
      </c>
      <c r="AH1094" s="35">
        <v>0.28000000000000003</v>
      </c>
      <c r="AI1094" s="36"/>
      <c r="AJ1094" s="36"/>
      <c r="AK1094" s="36"/>
      <c r="AL1094" s="36"/>
      <c r="AM1094" s="37"/>
      <c r="AN1094" s="47">
        <v>5.96</v>
      </c>
      <c r="AO1094" s="37"/>
      <c r="AP1094" s="35">
        <v>1.67</v>
      </c>
      <c r="AQ1094" s="36"/>
      <c r="AR1094" s="37"/>
      <c r="AS1094" s="35">
        <v>0</v>
      </c>
      <c r="AT1094" s="36"/>
      <c r="AU1094" s="36"/>
      <c r="AV1094" s="36"/>
      <c r="AW1094" s="37"/>
      <c r="AX1094" s="35">
        <v>0</v>
      </c>
      <c r="AY1094" s="36"/>
      <c r="AZ1094" s="37"/>
      <c r="BA1094" s="48">
        <v>44886</v>
      </c>
      <c r="BB1094" s="36"/>
      <c r="BC1094" s="36"/>
      <c r="BD1094" s="36"/>
      <c r="BE1094" s="36"/>
      <c r="BF1094" s="36"/>
      <c r="BG1094" s="36"/>
      <c r="BH1094" s="37"/>
      <c r="BI1094" s="45" t="s">
        <v>279</v>
      </c>
      <c r="BJ1094" s="37"/>
    </row>
    <row r="1095" spans="1:62" x14ac:dyDescent="0.25">
      <c r="A1095" s="49">
        <v>44876.552152777775</v>
      </c>
      <c r="B1095" s="37"/>
      <c r="C1095" s="45">
        <v>23104</v>
      </c>
      <c r="D1095" s="37"/>
      <c r="E1095" s="45" t="s">
        <v>17</v>
      </c>
      <c r="F1095" s="36"/>
      <c r="G1095" s="36"/>
      <c r="H1095" s="36"/>
      <c r="I1095" s="36"/>
      <c r="J1095" s="37"/>
      <c r="K1095" s="45"/>
      <c r="L1095" s="36"/>
      <c r="M1095" s="36"/>
      <c r="N1095" s="36"/>
      <c r="O1095" s="37"/>
      <c r="P1095" s="45"/>
      <c r="Q1095" s="36"/>
      <c r="R1095" s="36"/>
      <c r="S1095" s="37"/>
      <c r="T1095" s="40">
        <v>605514</v>
      </c>
      <c r="U1095" s="36"/>
      <c r="V1095" s="36"/>
      <c r="W1095" s="37"/>
      <c r="X1095" s="45">
        <v>410</v>
      </c>
      <c r="Y1095" s="36"/>
      <c r="Z1095" s="36"/>
      <c r="AA1095" s="37"/>
      <c r="AB1095" s="45">
        <v>1</v>
      </c>
      <c r="AC1095" s="36"/>
      <c r="AD1095" s="36"/>
      <c r="AE1095" s="36"/>
      <c r="AF1095" s="37"/>
      <c r="AG1095" s="15" t="s">
        <v>54</v>
      </c>
      <c r="AH1095" s="35">
        <v>152.5</v>
      </c>
      <c r="AI1095" s="36"/>
      <c r="AJ1095" s="36"/>
      <c r="AK1095" s="36"/>
      <c r="AL1095" s="36"/>
      <c r="AM1095" s="37"/>
      <c r="AN1095" s="47">
        <v>5.96</v>
      </c>
      <c r="AO1095" s="37"/>
      <c r="AP1095" s="35">
        <v>908.9</v>
      </c>
      <c r="AQ1095" s="36"/>
      <c r="AR1095" s="37"/>
      <c r="AS1095" s="35">
        <v>2.6835973294933</v>
      </c>
      <c r="AT1095" s="36"/>
      <c r="AU1095" s="36"/>
      <c r="AV1095" s="36"/>
      <c r="AW1095" s="37"/>
      <c r="AX1095" s="35">
        <v>2.2168292682926829</v>
      </c>
      <c r="AY1095" s="36"/>
      <c r="AZ1095" s="37"/>
      <c r="BA1095" s="48">
        <v>44886</v>
      </c>
      <c r="BB1095" s="36"/>
      <c r="BC1095" s="36"/>
      <c r="BD1095" s="36"/>
      <c r="BE1095" s="36"/>
      <c r="BF1095" s="36"/>
      <c r="BG1095" s="36"/>
      <c r="BH1095" s="37"/>
      <c r="BI1095" s="45" t="s">
        <v>282</v>
      </c>
      <c r="BJ1095" s="37"/>
    </row>
    <row r="1096" spans="1:62" x14ac:dyDescent="0.25">
      <c r="A1096" s="49">
        <v>44880.252800925926</v>
      </c>
      <c r="B1096" s="37"/>
      <c r="C1096" s="45">
        <v>23104</v>
      </c>
      <c r="D1096" s="37"/>
      <c r="E1096" s="45" t="s">
        <v>17</v>
      </c>
      <c r="F1096" s="36"/>
      <c r="G1096" s="36"/>
      <c r="H1096" s="36"/>
      <c r="I1096" s="36"/>
      <c r="J1096" s="37"/>
      <c r="K1096" s="45"/>
      <c r="L1096" s="36"/>
      <c r="M1096" s="36"/>
      <c r="N1096" s="36"/>
      <c r="O1096" s="37"/>
      <c r="P1096" s="45"/>
      <c r="Q1096" s="36"/>
      <c r="R1096" s="36"/>
      <c r="S1096" s="37"/>
      <c r="T1096" s="40">
        <v>606410</v>
      </c>
      <c r="U1096" s="36"/>
      <c r="V1096" s="36"/>
      <c r="W1096" s="37"/>
      <c r="X1096" s="45">
        <v>896</v>
      </c>
      <c r="Y1096" s="36"/>
      <c r="Z1096" s="36"/>
      <c r="AA1096" s="37"/>
      <c r="AB1096" s="45">
        <v>1</v>
      </c>
      <c r="AC1096" s="36"/>
      <c r="AD1096" s="36"/>
      <c r="AE1096" s="36"/>
      <c r="AF1096" s="37"/>
      <c r="AG1096" s="15" t="s">
        <v>54</v>
      </c>
      <c r="AH1096" s="35">
        <v>322.01</v>
      </c>
      <c r="AI1096" s="36"/>
      <c r="AJ1096" s="36"/>
      <c r="AK1096" s="36"/>
      <c r="AL1096" s="36"/>
      <c r="AM1096" s="37"/>
      <c r="AN1096" s="47">
        <v>5.96</v>
      </c>
      <c r="AO1096" s="37"/>
      <c r="AP1096" s="35">
        <v>1919.18</v>
      </c>
      <c r="AQ1096" s="36"/>
      <c r="AR1096" s="37"/>
      <c r="AS1096" s="35">
        <v>2.7825222819166999</v>
      </c>
      <c r="AT1096" s="36"/>
      <c r="AU1096" s="36"/>
      <c r="AV1096" s="36"/>
      <c r="AW1096" s="37"/>
      <c r="AX1096" s="35">
        <v>2.1419419642857145</v>
      </c>
      <c r="AY1096" s="36"/>
      <c r="AZ1096" s="37"/>
      <c r="BA1096" s="48">
        <v>44886</v>
      </c>
      <c r="BB1096" s="36"/>
      <c r="BC1096" s="36"/>
      <c r="BD1096" s="36"/>
      <c r="BE1096" s="36"/>
      <c r="BF1096" s="36"/>
      <c r="BG1096" s="36"/>
      <c r="BH1096" s="37"/>
      <c r="BI1096" s="45" t="s">
        <v>282</v>
      </c>
      <c r="BJ1096" s="37"/>
    </row>
    <row r="1097" spans="1:62" x14ac:dyDescent="0.25">
      <c r="A1097" s="49">
        <v>44886.826574074075</v>
      </c>
      <c r="B1097" s="37"/>
      <c r="C1097" s="45">
        <v>23104</v>
      </c>
      <c r="D1097" s="37"/>
      <c r="E1097" s="45" t="s">
        <v>17</v>
      </c>
      <c r="F1097" s="36"/>
      <c r="G1097" s="36"/>
      <c r="H1097" s="36"/>
      <c r="I1097" s="36"/>
      <c r="J1097" s="37"/>
      <c r="K1097" s="45"/>
      <c r="L1097" s="36"/>
      <c r="M1097" s="36"/>
      <c r="N1097" s="36"/>
      <c r="O1097" s="37"/>
      <c r="P1097" s="45"/>
      <c r="Q1097" s="36"/>
      <c r="R1097" s="36"/>
      <c r="S1097" s="37"/>
      <c r="T1097" s="40">
        <v>607829</v>
      </c>
      <c r="U1097" s="36"/>
      <c r="V1097" s="36"/>
      <c r="W1097" s="37"/>
      <c r="X1097" s="45">
        <v>1419</v>
      </c>
      <c r="Y1097" s="36"/>
      <c r="Z1097" s="36"/>
      <c r="AA1097" s="37"/>
      <c r="AB1097" s="45">
        <v>1</v>
      </c>
      <c r="AC1097" s="36"/>
      <c r="AD1097" s="36"/>
      <c r="AE1097" s="36"/>
      <c r="AF1097" s="37"/>
      <c r="AG1097" s="15" t="s">
        <v>54</v>
      </c>
      <c r="AH1097" s="35">
        <v>551.42999999999995</v>
      </c>
      <c r="AI1097" s="36"/>
      <c r="AJ1097" s="36"/>
      <c r="AK1097" s="36"/>
      <c r="AL1097" s="36"/>
      <c r="AM1097" s="37"/>
      <c r="AN1097" s="47">
        <v>6.09</v>
      </c>
      <c r="AO1097" s="37"/>
      <c r="AP1097" s="35">
        <v>3358.21</v>
      </c>
      <c r="AQ1097" s="36"/>
      <c r="AR1097" s="37"/>
      <c r="AS1097" s="35">
        <v>2.5733093955715001</v>
      </c>
      <c r="AT1097" s="36"/>
      <c r="AU1097" s="36"/>
      <c r="AV1097" s="36"/>
      <c r="AW1097" s="37"/>
      <c r="AX1097" s="35">
        <v>2.3666032417195204</v>
      </c>
      <c r="AY1097" s="36"/>
      <c r="AZ1097" s="37"/>
      <c r="BA1097" s="48">
        <v>44893</v>
      </c>
      <c r="BB1097" s="36"/>
      <c r="BC1097" s="36"/>
      <c r="BD1097" s="36"/>
      <c r="BE1097" s="36"/>
      <c r="BF1097" s="36"/>
      <c r="BG1097" s="36"/>
      <c r="BH1097" s="37"/>
      <c r="BI1097" s="45" t="s">
        <v>366</v>
      </c>
      <c r="BJ1097" s="37"/>
    </row>
    <row r="1098" spans="1:62" x14ac:dyDescent="0.25">
      <c r="A1098" s="49">
        <v>44891.229050925926</v>
      </c>
      <c r="B1098" s="37"/>
      <c r="C1098" s="45">
        <v>23104</v>
      </c>
      <c r="D1098" s="37"/>
      <c r="E1098" s="45" t="s">
        <v>17</v>
      </c>
      <c r="F1098" s="36"/>
      <c r="G1098" s="36"/>
      <c r="H1098" s="36"/>
      <c r="I1098" s="36"/>
      <c r="J1098" s="37"/>
      <c r="K1098" s="45"/>
      <c r="L1098" s="36"/>
      <c r="M1098" s="36"/>
      <c r="N1098" s="36"/>
      <c r="O1098" s="37"/>
      <c r="P1098" s="45"/>
      <c r="Q1098" s="36"/>
      <c r="R1098" s="36"/>
      <c r="S1098" s="37"/>
      <c r="T1098" s="40">
        <v>608552</v>
      </c>
      <c r="U1098" s="36"/>
      <c r="V1098" s="36"/>
      <c r="W1098" s="37"/>
      <c r="X1098" s="45">
        <v>723</v>
      </c>
      <c r="Y1098" s="36"/>
      <c r="Z1098" s="36"/>
      <c r="AA1098" s="37"/>
      <c r="AB1098" s="45">
        <v>1</v>
      </c>
      <c r="AC1098" s="36"/>
      <c r="AD1098" s="36"/>
      <c r="AE1098" s="36"/>
      <c r="AF1098" s="37"/>
      <c r="AG1098" s="15" t="s">
        <v>54</v>
      </c>
      <c r="AH1098" s="35">
        <v>195.75</v>
      </c>
      <c r="AI1098" s="36"/>
      <c r="AJ1098" s="36"/>
      <c r="AK1098" s="36"/>
      <c r="AL1098" s="36"/>
      <c r="AM1098" s="37"/>
      <c r="AN1098" s="47">
        <v>6.09</v>
      </c>
      <c r="AO1098" s="37"/>
      <c r="AP1098" s="35">
        <v>1192.1199999999999</v>
      </c>
      <c r="AQ1098" s="36"/>
      <c r="AR1098" s="37"/>
      <c r="AS1098" s="35">
        <v>3.6934865900383</v>
      </c>
      <c r="AT1098" s="36"/>
      <c r="AU1098" s="36"/>
      <c r="AV1098" s="36"/>
      <c r="AW1098" s="37"/>
      <c r="AX1098" s="35">
        <v>1.6488520055325033</v>
      </c>
      <c r="AY1098" s="36"/>
      <c r="AZ1098" s="37"/>
      <c r="BA1098" s="48">
        <v>44900</v>
      </c>
      <c r="BB1098" s="36"/>
      <c r="BC1098" s="36"/>
      <c r="BD1098" s="36"/>
      <c r="BE1098" s="36"/>
      <c r="BF1098" s="36"/>
      <c r="BG1098" s="36"/>
      <c r="BH1098" s="37"/>
      <c r="BI1098" s="45" t="s">
        <v>185</v>
      </c>
      <c r="BJ1098" s="37"/>
    </row>
    <row r="1099" spans="1:62" x14ac:dyDescent="0.25">
      <c r="A1099" s="49">
        <v>44897.297546296293</v>
      </c>
      <c r="B1099" s="37"/>
      <c r="C1099" s="45">
        <v>23104</v>
      </c>
      <c r="D1099" s="37"/>
      <c r="E1099" s="45" t="s">
        <v>17</v>
      </c>
      <c r="F1099" s="36"/>
      <c r="G1099" s="36"/>
      <c r="H1099" s="36"/>
      <c r="I1099" s="36"/>
      <c r="J1099" s="37"/>
      <c r="K1099" s="45"/>
      <c r="L1099" s="36"/>
      <c r="M1099" s="36"/>
      <c r="N1099" s="36"/>
      <c r="O1099" s="37"/>
      <c r="P1099" s="45"/>
      <c r="Q1099" s="36"/>
      <c r="R1099" s="36"/>
      <c r="S1099" s="37"/>
      <c r="T1099" s="40">
        <v>609397</v>
      </c>
      <c r="U1099" s="36"/>
      <c r="V1099" s="36"/>
      <c r="W1099" s="37"/>
      <c r="X1099" s="45">
        <v>845</v>
      </c>
      <c r="Y1099" s="36"/>
      <c r="Z1099" s="36"/>
      <c r="AA1099" s="37"/>
      <c r="AB1099" s="45">
        <v>1</v>
      </c>
      <c r="AC1099" s="36"/>
      <c r="AD1099" s="36"/>
      <c r="AE1099" s="36"/>
      <c r="AF1099" s="37"/>
      <c r="AG1099" s="15" t="s">
        <v>54</v>
      </c>
      <c r="AH1099" s="35">
        <v>312.95999999999998</v>
      </c>
      <c r="AI1099" s="36"/>
      <c r="AJ1099" s="36"/>
      <c r="AK1099" s="36"/>
      <c r="AL1099" s="36"/>
      <c r="AM1099" s="37"/>
      <c r="AN1099" s="47">
        <v>6.09</v>
      </c>
      <c r="AO1099" s="37"/>
      <c r="AP1099" s="35">
        <v>1905.93</v>
      </c>
      <c r="AQ1099" s="36"/>
      <c r="AR1099" s="37"/>
      <c r="AS1099" s="35">
        <v>2.7000255623720997</v>
      </c>
      <c r="AT1099" s="36"/>
      <c r="AU1099" s="36"/>
      <c r="AV1099" s="36"/>
      <c r="AW1099" s="37"/>
      <c r="AX1099" s="35">
        <v>2.2555384615384613</v>
      </c>
      <c r="AY1099" s="36"/>
      <c r="AZ1099" s="37"/>
      <c r="BA1099" s="48">
        <v>44907</v>
      </c>
      <c r="BB1099" s="36"/>
      <c r="BC1099" s="36"/>
      <c r="BD1099" s="36"/>
      <c r="BE1099" s="36"/>
      <c r="BF1099" s="36"/>
      <c r="BG1099" s="36"/>
      <c r="BH1099" s="37"/>
      <c r="BI1099" s="45" t="s">
        <v>282</v>
      </c>
      <c r="BJ1099" s="37"/>
    </row>
    <row r="1100" spans="1:62" ht="15" customHeight="1" x14ac:dyDescent="0.25">
      <c r="A1100" s="41" t="s">
        <v>150</v>
      </c>
      <c r="B1100" s="36"/>
      <c r="C1100" s="36"/>
      <c r="D1100" s="37"/>
      <c r="E1100" s="41" t="s">
        <v>151</v>
      </c>
      <c r="F1100" s="36"/>
      <c r="G1100" s="36"/>
      <c r="H1100" s="36"/>
      <c r="I1100" s="36"/>
      <c r="J1100" s="37"/>
      <c r="K1100" s="41" t="s">
        <v>154</v>
      </c>
      <c r="L1100" s="36"/>
      <c r="M1100" s="36"/>
      <c r="N1100" s="36"/>
      <c r="O1100" s="36"/>
      <c r="P1100" s="36"/>
      <c r="Q1100" s="36"/>
      <c r="R1100" s="36"/>
      <c r="S1100" s="37"/>
      <c r="T1100" s="41" t="s">
        <v>267</v>
      </c>
      <c r="U1100" s="36"/>
      <c r="V1100" s="36"/>
      <c r="W1100" s="36"/>
      <c r="X1100" s="36"/>
      <c r="Y1100" s="36"/>
      <c r="Z1100" s="36"/>
      <c r="AA1100" s="37"/>
      <c r="AB1100" s="41" t="s">
        <v>275</v>
      </c>
      <c r="AC1100" s="36"/>
      <c r="AD1100" s="36"/>
      <c r="AE1100" s="36"/>
      <c r="AF1100" s="36"/>
      <c r="AG1100" s="37"/>
      <c r="AH1100" s="41" t="s">
        <v>274</v>
      </c>
      <c r="AI1100" s="36"/>
      <c r="AJ1100" s="36"/>
      <c r="AK1100" s="36"/>
      <c r="AL1100" s="36"/>
      <c r="AM1100" s="36"/>
      <c r="AN1100" s="36"/>
      <c r="AO1100" s="37"/>
      <c r="AP1100" s="41" t="s">
        <v>273</v>
      </c>
      <c r="AQ1100" s="36"/>
      <c r="AR1100" s="36"/>
      <c r="AS1100" s="36"/>
      <c r="AT1100" s="36"/>
      <c r="AU1100" s="36"/>
      <c r="AV1100" s="36"/>
      <c r="AW1100" s="37"/>
      <c r="AX1100" s="41" t="s">
        <v>272</v>
      </c>
      <c r="AY1100" s="36"/>
      <c r="AZ1100" s="36"/>
      <c r="BA1100" s="36"/>
      <c r="BB1100" s="36"/>
      <c r="BC1100" s="36"/>
      <c r="BD1100" s="36"/>
      <c r="BE1100" s="36"/>
      <c r="BF1100" s="36"/>
      <c r="BG1100" s="36"/>
      <c r="BH1100" s="37"/>
      <c r="BI1100" s="41" t="s">
        <v>265</v>
      </c>
      <c r="BJ1100" s="37"/>
    </row>
    <row r="1101" spans="1:62" ht="14.25" customHeight="1" x14ac:dyDescent="0.25">
      <c r="A1101" s="35">
        <v>1727</v>
      </c>
      <c r="B1101" s="36"/>
      <c r="C1101" s="36"/>
      <c r="D1101" s="37"/>
      <c r="E1101" s="35">
        <v>529.27</v>
      </c>
      <c r="F1101" s="36"/>
      <c r="G1101" s="36"/>
      <c r="H1101" s="36"/>
      <c r="I1101" s="36"/>
      <c r="J1101" s="37"/>
      <c r="K1101" s="35">
        <v>3179.9</v>
      </c>
      <c r="L1101" s="36"/>
      <c r="M1101" s="36"/>
      <c r="N1101" s="36"/>
      <c r="O1101" s="36"/>
      <c r="P1101" s="36"/>
      <c r="Q1101" s="36"/>
      <c r="R1101" s="36"/>
      <c r="S1101" s="37"/>
      <c r="T1101" s="45">
        <v>6589</v>
      </c>
      <c r="U1101" s="36"/>
      <c r="V1101" s="36"/>
      <c r="W1101" s="36"/>
      <c r="X1101" s="36"/>
      <c r="Y1101" s="36"/>
      <c r="Z1101" s="36"/>
      <c r="AA1101" s="37"/>
      <c r="AB1101" s="35">
        <v>2338.8200000000002</v>
      </c>
      <c r="AC1101" s="36"/>
      <c r="AD1101" s="36"/>
      <c r="AE1101" s="36"/>
      <c r="AF1101" s="36"/>
      <c r="AG1101" s="37"/>
      <c r="AH1101" s="35">
        <v>14077.19</v>
      </c>
      <c r="AI1101" s="36"/>
      <c r="AJ1101" s="36"/>
      <c r="AK1101" s="36"/>
      <c r="AL1101" s="36"/>
      <c r="AM1101" s="36"/>
      <c r="AN1101" s="36"/>
      <c r="AO1101" s="37"/>
      <c r="AP1101" s="35">
        <v>1.8412854661262306</v>
      </c>
      <c r="AQ1101" s="36"/>
      <c r="AR1101" s="36"/>
      <c r="AS1101" s="36"/>
      <c r="AT1101" s="36"/>
      <c r="AU1101" s="36"/>
      <c r="AV1101" s="36"/>
      <c r="AW1101" s="37"/>
      <c r="AX1101" s="35">
        <v>3.2629848659474372</v>
      </c>
      <c r="AY1101" s="36"/>
      <c r="AZ1101" s="36"/>
      <c r="BA1101" s="36"/>
      <c r="BB1101" s="36"/>
      <c r="BC1101" s="36"/>
      <c r="BD1101" s="36"/>
      <c r="BE1101" s="36"/>
      <c r="BF1101" s="36"/>
      <c r="BG1101" s="36"/>
      <c r="BH1101" s="37"/>
      <c r="BI1101" s="35">
        <v>2.8172326215784027</v>
      </c>
      <c r="BJ1101" s="37"/>
    </row>
    <row r="1102" spans="1:62" x14ac:dyDescent="0.25">
      <c r="A1102" s="42"/>
      <c r="B1102" s="29"/>
      <c r="C1102" s="42"/>
      <c r="D1102" s="29"/>
      <c r="E1102" s="42"/>
      <c r="F1102" s="29"/>
      <c r="G1102" s="29"/>
      <c r="H1102" s="29"/>
      <c r="I1102" s="29"/>
      <c r="J1102" s="29"/>
      <c r="K1102" s="42"/>
      <c r="L1102" s="29"/>
      <c r="M1102" s="29"/>
      <c r="N1102" s="29"/>
      <c r="O1102" s="29"/>
      <c r="P1102" s="42"/>
      <c r="Q1102" s="29"/>
      <c r="R1102" s="29"/>
      <c r="S1102" s="29"/>
      <c r="T1102" s="42"/>
      <c r="U1102" s="29"/>
      <c r="V1102" s="29"/>
      <c r="W1102" s="29"/>
      <c r="X1102" s="42"/>
      <c r="Y1102" s="29"/>
      <c r="Z1102" s="29"/>
      <c r="AA1102" s="29"/>
      <c r="AB1102" s="42"/>
      <c r="AC1102" s="29"/>
      <c r="AD1102" s="29"/>
      <c r="AE1102" s="29"/>
      <c r="AF1102" s="29"/>
      <c r="AG1102" s="17"/>
      <c r="AH1102" s="42"/>
      <c r="AI1102" s="29"/>
      <c r="AJ1102" s="29"/>
      <c r="AK1102" s="29"/>
      <c r="AL1102" s="29"/>
      <c r="AM1102" s="29"/>
      <c r="AN1102" s="42"/>
      <c r="AO1102" s="29"/>
      <c r="AP1102" s="42"/>
      <c r="AQ1102" s="29"/>
      <c r="AR1102" s="29"/>
      <c r="AS1102" s="42"/>
      <c r="AT1102" s="29"/>
      <c r="AU1102" s="29"/>
      <c r="AV1102" s="29"/>
      <c r="AW1102" s="29"/>
      <c r="AX1102" s="42"/>
      <c r="AY1102" s="29"/>
      <c r="AZ1102" s="29"/>
      <c r="BA1102" s="42"/>
      <c r="BB1102" s="29"/>
      <c r="BC1102" s="29"/>
      <c r="BD1102" s="29"/>
      <c r="BE1102" s="29"/>
      <c r="BF1102" s="29"/>
      <c r="BG1102" s="29"/>
      <c r="BH1102" s="29"/>
      <c r="BI1102" s="42"/>
      <c r="BJ1102" s="29"/>
    </row>
    <row r="1103" spans="1:62" ht="14.1" customHeight="1" x14ac:dyDescent="0.25">
      <c r="A1103" s="41" t="s">
        <v>185</v>
      </c>
      <c r="B1103" s="36"/>
      <c r="C1103" s="36"/>
      <c r="D1103" s="36"/>
      <c r="E1103" s="36"/>
      <c r="F1103" s="36"/>
      <c r="G1103" s="36"/>
      <c r="H1103" s="37"/>
      <c r="I1103" s="41" t="s">
        <v>271</v>
      </c>
      <c r="J1103" s="36"/>
      <c r="K1103" s="36"/>
      <c r="L1103" s="36"/>
      <c r="M1103" s="36"/>
      <c r="N1103" s="36"/>
      <c r="O1103" s="36"/>
      <c r="P1103" s="36"/>
      <c r="Q1103" s="36"/>
      <c r="R1103" s="36"/>
      <c r="S1103" s="36"/>
      <c r="T1103" s="36"/>
      <c r="U1103" s="37"/>
      <c r="V1103" s="41" t="s">
        <v>270</v>
      </c>
      <c r="W1103" s="36"/>
      <c r="X1103" s="36"/>
      <c r="Y1103" s="36"/>
      <c r="Z1103" s="36"/>
      <c r="AA1103" s="36"/>
      <c r="AB1103" s="36"/>
      <c r="AC1103" s="36"/>
      <c r="AD1103" s="36"/>
      <c r="AE1103" s="36"/>
      <c r="AF1103" s="36"/>
      <c r="AG1103" s="36"/>
      <c r="AH1103" s="36"/>
      <c r="AI1103" s="36"/>
      <c r="AJ1103" s="36"/>
      <c r="AK1103" s="37"/>
      <c r="AL1103" s="41" t="s">
        <v>269</v>
      </c>
      <c r="AM1103" s="36"/>
      <c r="AN1103" s="36"/>
      <c r="AO1103" s="36"/>
      <c r="AP1103" s="36"/>
      <c r="AQ1103" s="36"/>
      <c r="AR1103" s="36"/>
      <c r="AS1103" s="36"/>
      <c r="AT1103" s="36"/>
      <c r="AU1103" s="36"/>
      <c r="AV1103" s="36"/>
      <c r="AW1103" s="36"/>
      <c r="AX1103" s="36"/>
      <c r="AY1103" s="37"/>
      <c r="AZ1103" s="41" t="s">
        <v>152</v>
      </c>
      <c r="BA1103" s="36"/>
      <c r="BB1103" s="36"/>
      <c r="BC1103" s="36"/>
      <c r="BD1103" s="36"/>
      <c r="BE1103" s="36"/>
      <c r="BF1103" s="36"/>
      <c r="BG1103" s="36"/>
      <c r="BH1103" s="36"/>
      <c r="BI1103" s="36"/>
      <c r="BJ1103" s="37"/>
    </row>
    <row r="1104" spans="1:62" ht="14.1" customHeight="1" x14ac:dyDescent="0.25">
      <c r="A1104" s="45" t="s">
        <v>158</v>
      </c>
      <c r="B1104" s="36"/>
      <c r="C1104" s="36"/>
      <c r="D1104" s="36"/>
      <c r="E1104" s="36"/>
      <c r="F1104" s="36"/>
      <c r="G1104" s="36"/>
      <c r="H1104" s="37"/>
      <c r="I1104" s="35">
        <v>2338.8200000000002</v>
      </c>
      <c r="J1104" s="36"/>
      <c r="K1104" s="36"/>
      <c r="L1104" s="36"/>
      <c r="M1104" s="36"/>
      <c r="N1104" s="36"/>
      <c r="O1104" s="36"/>
      <c r="P1104" s="36"/>
      <c r="Q1104" s="36"/>
      <c r="R1104" s="36"/>
      <c r="S1104" s="36"/>
      <c r="T1104" s="36"/>
      <c r="U1104" s="37"/>
      <c r="V1104" s="35">
        <v>22.629787670705738</v>
      </c>
      <c r="W1104" s="36"/>
      <c r="X1104" s="36"/>
      <c r="Y1104" s="36"/>
      <c r="Z1104" s="36"/>
      <c r="AA1104" s="36"/>
      <c r="AB1104" s="36"/>
      <c r="AC1104" s="36"/>
      <c r="AD1104" s="36"/>
      <c r="AE1104" s="36"/>
      <c r="AF1104" s="36"/>
      <c r="AG1104" s="36"/>
      <c r="AH1104" s="36"/>
      <c r="AI1104" s="36"/>
      <c r="AJ1104" s="36"/>
      <c r="AK1104" s="37"/>
      <c r="AL1104" s="46">
        <v>1</v>
      </c>
      <c r="AM1104" s="36"/>
      <c r="AN1104" s="36"/>
      <c r="AO1104" s="36"/>
      <c r="AP1104" s="36"/>
      <c r="AQ1104" s="36"/>
      <c r="AR1104" s="36"/>
      <c r="AS1104" s="36"/>
      <c r="AT1104" s="36"/>
      <c r="AU1104" s="36"/>
      <c r="AV1104" s="36"/>
      <c r="AW1104" s="36"/>
      <c r="AX1104" s="36"/>
      <c r="AY1104" s="37"/>
      <c r="AZ1104" s="35">
        <v>14077.19</v>
      </c>
      <c r="BA1104" s="36"/>
      <c r="BB1104" s="36"/>
      <c r="BC1104" s="36"/>
      <c r="BD1104" s="36"/>
      <c r="BE1104" s="36"/>
      <c r="BF1104" s="36"/>
      <c r="BG1104" s="36"/>
      <c r="BH1104" s="36"/>
      <c r="BI1104" s="36"/>
      <c r="BJ1104" s="37"/>
    </row>
    <row r="1105" spans="1:62" ht="0.45" customHeight="1" x14ac:dyDescent="0.25"/>
    <row r="1106" spans="1:62" ht="6" customHeight="1" x14ac:dyDescent="0.25">
      <c r="A1106" s="50"/>
      <c r="B1106" s="37"/>
      <c r="C1106" s="50"/>
      <c r="D1106" s="36"/>
      <c r="E1106" s="36"/>
      <c r="F1106" s="36"/>
      <c r="G1106" s="36"/>
      <c r="H1106" s="36"/>
      <c r="I1106" s="36"/>
      <c r="J1106" s="37"/>
      <c r="K1106" s="50"/>
      <c r="L1106" s="36"/>
      <c r="M1106" s="36"/>
      <c r="N1106" s="36"/>
      <c r="O1106" s="36"/>
      <c r="P1106" s="36"/>
      <c r="Q1106" s="36"/>
      <c r="R1106" s="36"/>
      <c r="S1106" s="37"/>
      <c r="T1106" s="50"/>
      <c r="U1106" s="36"/>
      <c r="V1106" s="36"/>
      <c r="W1106" s="36"/>
      <c r="X1106" s="36"/>
      <c r="Y1106" s="36"/>
      <c r="Z1106" s="36"/>
      <c r="AA1106" s="37"/>
      <c r="AB1106" s="50"/>
      <c r="AC1106" s="36"/>
      <c r="AD1106" s="36"/>
      <c r="AE1106" s="36"/>
      <c r="AF1106" s="36"/>
      <c r="AG1106" s="37"/>
      <c r="AH1106" s="50"/>
      <c r="AI1106" s="36"/>
      <c r="AJ1106" s="36"/>
      <c r="AK1106" s="36"/>
      <c r="AL1106" s="36"/>
      <c r="AM1106" s="36"/>
      <c r="AN1106" s="36"/>
      <c r="AO1106" s="37"/>
      <c r="AP1106" s="50"/>
      <c r="AQ1106" s="36"/>
      <c r="AR1106" s="36"/>
      <c r="AS1106" s="36"/>
      <c r="AT1106" s="36"/>
      <c r="AU1106" s="36"/>
      <c r="AV1106" s="36"/>
      <c r="AW1106" s="37"/>
      <c r="AX1106" s="50"/>
      <c r="AY1106" s="36"/>
      <c r="AZ1106" s="36"/>
      <c r="BA1106" s="36"/>
      <c r="BB1106" s="36"/>
      <c r="BC1106" s="36"/>
      <c r="BD1106" s="36"/>
      <c r="BE1106" s="36"/>
      <c r="BF1106" s="36"/>
      <c r="BG1106" s="36"/>
      <c r="BH1106" s="36"/>
      <c r="BI1106" s="36"/>
      <c r="BJ1106" s="37"/>
    </row>
    <row r="1107" spans="1:62" ht="16.95" customHeight="1" x14ac:dyDescent="0.25">
      <c r="A1107" s="52"/>
      <c r="B1107" s="37"/>
      <c r="C1107" s="51" t="s">
        <v>36</v>
      </c>
      <c r="D1107" s="36"/>
      <c r="E1107" s="36"/>
      <c r="F1107" s="36"/>
      <c r="G1107" s="36"/>
      <c r="H1107" s="36"/>
      <c r="I1107" s="36"/>
      <c r="J1107" s="37"/>
      <c r="K1107" s="51" t="s">
        <v>292</v>
      </c>
      <c r="L1107" s="36"/>
      <c r="M1107" s="36"/>
      <c r="N1107" s="36"/>
      <c r="O1107" s="36"/>
      <c r="P1107" s="36"/>
      <c r="Q1107" s="36"/>
      <c r="R1107" s="36"/>
      <c r="S1107" s="37"/>
      <c r="T1107" s="51" t="s">
        <v>42</v>
      </c>
      <c r="U1107" s="36"/>
      <c r="V1107" s="36"/>
      <c r="W1107" s="36"/>
      <c r="X1107" s="36"/>
      <c r="Y1107" s="36"/>
      <c r="Z1107" s="36"/>
      <c r="AA1107" s="37"/>
      <c r="AB1107" s="51" t="s">
        <v>43</v>
      </c>
      <c r="AC1107" s="36"/>
      <c r="AD1107" s="36"/>
      <c r="AE1107" s="36"/>
      <c r="AF1107" s="36"/>
      <c r="AG1107" s="37"/>
      <c r="AH1107" s="51" t="s">
        <v>291</v>
      </c>
      <c r="AI1107" s="36"/>
      <c r="AJ1107" s="36"/>
      <c r="AK1107" s="36"/>
      <c r="AL1107" s="36"/>
      <c r="AM1107" s="36"/>
      <c r="AN1107" s="36"/>
      <c r="AO1107" s="37"/>
      <c r="AP1107" s="51" t="s">
        <v>290</v>
      </c>
      <c r="AQ1107" s="36"/>
      <c r="AR1107" s="36"/>
      <c r="AS1107" s="36"/>
      <c r="AT1107" s="36"/>
      <c r="AU1107" s="36"/>
      <c r="AV1107" s="36"/>
      <c r="AW1107" s="37"/>
      <c r="AX1107" s="51" t="s">
        <v>47</v>
      </c>
      <c r="AY1107" s="36"/>
      <c r="AZ1107" s="37"/>
      <c r="BA1107" s="51" t="s">
        <v>289</v>
      </c>
      <c r="BB1107" s="36"/>
      <c r="BC1107" s="36"/>
      <c r="BD1107" s="36"/>
      <c r="BE1107" s="36"/>
      <c r="BF1107" s="36"/>
      <c r="BG1107" s="36"/>
      <c r="BH1107" s="37"/>
      <c r="BI1107" s="51" t="s">
        <v>288</v>
      </c>
      <c r="BJ1107" s="37"/>
    </row>
    <row r="1108" spans="1:62" ht="14.25" customHeight="1" x14ac:dyDescent="0.25">
      <c r="A1108" s="50"/>
      <c r="B1108" s="37"/>
      <c r="C1108" s="45" t="s">
        <v>287</v>
      </c>
      <c r="D1108" s="36"/>
      <c r="E1108" s="36"/>
      <c r="F1108" s="36"/>
      <c r="G1108" s="36"/>
      <c r="H1108" s="36"/>
      <c r="I1108" s="36"/>
      <c r="J1108" s="37"/>
      <c r="K1108" s="45">
        <v>4</v>
      </c>
      <c r="L1108" s="36"/>
      <c r="M1108" s="36"/>
      <c r="N1108" s="36"/>
      <c r="O1108" s="36"/>
      <c r="P1108" s="36"/>
      <c r="Q1108" s="36"/>
      <c r="R1108" s="36"/>
      <c r="S1108" s="37"/>
      <c r="T1108" s="45" t="s">
        <v>115</v>
      </c>
      <c r="U1108" s="36"/>
      <c r="V1108" s="36"/>
      <c r="W1108" s="36"/>
      <c r="X1108" s="36"/>
      <c r="Y1108" s="36"/>
      <c r="Z1108" s="36"/>
      <c r="AA1108" s="37"/>
      <c r="AB1108" s="45">
        <v>728046</v>
      </c>
      <c r="AC1108" s="36"/>
      <c r="AD1108" s="36"/>
      <c r="AE1108" s="36"/>
      <c r="AF1108" s="36"/>
      <c r="AG1108" s="37"/>
      <c r="AH1108" s="45" t="s">
        <v>381</v>
      </c>
      <c r="AI1108" s="36"/>
      <c r="AJ1108" s="36"/>
      <c r="AK1108" s="36"/>
      <c r="AL1108" s="36"/>
      <c r="AM1108" s="36"/>
      <c r="AN1108" s="36"/>
      <c r="AO1108" s="37"/>
      <c r="AP1108" s="45" t="s">
        <v>380</v>
      </c>
      <c r="AQ1108" s="36"/>
      <c r="AR1108" s="36"/>
      <c r="AS1108" s="36"/>
      <c r="AT1108" s="36"/>
      <c r="AU1108" s="36"/>
      <c r="AV1108" s="36"/>
      <c r="AW1108" s="37"/>
      <c r="AX1108" s="45" t="s">
        <v>284</v>
      </c>
      <c r="AY1108" s="36"/>
      <c r="AZ1108" s="37"/>
      <c r="BA1108" s="45">
        <v>2.25</v>
      </c>
      <c r="BB1108" s="36"/>
      <c r="BC1108" s="36"/>
      <c r="BD1108" s="36"/>
      <c r="BE1108" s="36"/>
      <c r="BF1108" s="36"/>
      <c r="BG1108" s="36"/>
      <c r="BH1108" s="37"/>
      <c r="BI1108" s="45">
        <v>3.75</v>
      </c>
      <c r="BJ1108" s="37"/>
    </row>
    <row r="1109" spans="1:62" ht="3.75" customHeight="1" x14ac:dyDescent="0.25">
      <c r="A1109" s="50"/>
      <c r="B1109" s="37"/>
      <c r="C1109" s="50"/>
      <c r="D1109" s="36"/>
      <c r="E1109" s="36"/>
      <c r="F1109" s="36"/>
      <c r="G1109" s="36"/>
      <c r="H1109" s="36"/>
      <c r="I1109" s="36"/>
      <c r="J1109" s="37"/>
      <c r="K1109" s="50"/>
      <c r="L1109" s="36"/>
      <c r="M1109" s="36"/>
      <c r="N1109" s="36"/>
      <c r="O1109" s="36"/>
      <c r="P1109" s="36"/>
      <c r="Q1109" s="36"/>
      <c r="R1109" s="36"/>
      <c r="S1109" s="37"/>
      <c r="T1109" s="50"/>
      <c r="U1109" s="36"/>
      <c r="V1109" s="36"/>
      <c r="W1109" s="36"/>
      <c r="X1109" s="36"/>
      <c r="Y1109" s="36"/>
      <c r="Z1109" s="36"/>
      <c r="AA1109" s="37"/>
      <c r="AB1109" s="50"/>
      <c r="AC1109" s="36"/>
      <c r="AD1109" s="36"/>
      <c r="AE1109" s="36"/>
      <c r="AF1109" s="36"/>
      <c r="AG1109" s="37"/>
      <c r="AH1109" s="50"/>
      <c r="AI1109" s="36"/>
      <c r="AJ1109" s="36"/>
      <c r="AK1109" s="36"/>
      <c r="AL1109" s="36"/>
      <c r="AM1109" s="36"/>
      <c r="AN1109" s="36"/>
      <c r="AO1109" s="37"/>
      <c r="AP1109" s="50"/>
      <c r="AQ1109" s="36"/>
      <c r="AR1109" s="36"/>
      <c r="AS1109" s="36"/>
      <c r="AT1109" s="36"/>
      <c r="AU1109" s="36"/>
      <c r="AV1109" s="36"/>
      <c r="AW1109" s="37"/>
      <c r="AX1109" s="50"/>
      <c r="AY1109" s="36"/>
      <c r="AZ1109" s="36"/>
      <c r="BA1109" s="36"/>
      <c r="BB1109" s="36"/>
      <c r="BC1109" s="36"/>
      <c r="BD1109" s="36"/>
      <c r="BE1109" s="36"/>
      <c r="BF1109" s="36"/>
      <c r="BG1109" s="36"/>
      <c r="BH1109" s="36"/>
      <c r="BI1109" s="36"/>
      <c r="BJ1109" s="37"/>
    </row>
    <row r="1110" spans="1:62" x14ac:dyDescent="0.25">
      <c r="A1110" s="41" t="s">
        <v>39</v>
      </c>
      <c r="B1110" s="37"/>
      <c r="C1110" s="41" t="s">
        <v>41</v>
      </c>
      <c r="D1110" s="37"/>
      <c r="E1110" s="41" t="s">
        <v>11</v>
      </c>
      <c r="F1110" s="36"/>
      <c r="G1110" s="36"/>
      <c r="H1110" s="36"/>
      <c r="I1110" s="36"/>
      <c r="J1110" s="37"/>
      <c r="K1110" s="41" t="s">
        <v>283</v>
      </c>
      <c r="L1110" s="36"/>
      <c r="M1110" s="36"/>
      <c r="N1110" s="36"/>
      <c r="O1110" s="37"/>
      <c r="P1110" s="41" t="s">
        <v>38</v>
      </c>
      <c r="Q1110" s="36"/>
      <c r="R1110" s="36"/>
      <c r="S1110" s="37"/>
      <c r="T1110" s="41" t="s">
        <v>44</v>
      </c>
      <c r="U1110" s="36"/>
      <c r="V1110" s="36"/>
      <c r="W1110" s="37"/>
      <c r="X1110" s="41" t="s">
        <v>45</v>
      </c>
      <c r="Y1110" s="36"/>
      <c r="Z1110" s="36"/>
      <c r="AA1110" s="37"/>
      <c r="AB1110" s="41" t="s">
        <v>46</v>
      </c>
      <c r="AC1110" s="36"/>
      <c r="AD1110" s="36"/>
      <c r="AE1110" s="36"/>
      <c r="AF1110" s="37"/>
      <c r="AG1110" s="16" t="s">
        <v>47</v>
      </c>
      <c r="AH1110" s="41" t="s">
        <v>266</v>
      </c>
      <c r="AI1110" s="36"/>
      <c r="AJ1110" s="36"/>
      <c r="AK1110" s="36"/>
      <c r="AL1110" s="36"/>
      <c r="AM1110" s="37"/>
      <c r="AN1110" s="41" t="s">
        <v>49</v>
      </c>
      <c r="AO1110" s="37"/>
      <c r="AP1110" s="41" t="s">
        <v>50</v>
      </c>
      <c r="AQ1110" s="36"/>
      <c r="AR1110" s="37"/>
      <c r="AS1110" s="41" t="s">
        <v>265</v>
      </c>
      <c r="AT1110" s="36"/>
      <c r="AU1110" s="36"/>
      <c r="AV1110" s="36"/>
      <c r="AW1110" s="37"/>
      <c r="AX1110" s="41" t="s">
        <v>264</v>
      </c>
      <c r="AY1110" s="36"/>
      <c r="AZ1110" s="37"/>
      <c r="BA1110" s="41" t="s">
        <v>51</v>
      </c>
      <c r="BB1110" s="36"/>
      <c r="BC1110" s="36"/>
      <c r="BD1110" s="36"/>
      <c r="BE1110" s="36"/>
      <c r="BF1110" s="36"/>
      <c r="BG1110" s="36"/>
      <c r="BH1110" s="37"/>
      <c r="BI1110" s="41" t="s">
        <v>52</v>
      </c>
      <c r="BJ1110" s="37"/>
    </row>
    <row r="1111" spans="1:62" x14ac:dyDescent="0.25">
      <c r="A1111" s="49">
        <v>44872.689386574071</v>
      </c>
      <c r="B1111" s="37"/>
      <c r="C1111" s="45">
        <v>23104</v>
      </c>
      <c r="D1111" s="37"/>
      <c r="E1111" s="45" t="s">
        <v>17</v>
      </c>
      <c r="F1111" s="36"/>
      <c r="G1111" s="36"/>
      <c r="H1111" s="36"/>
      <c r="I1111" s="36"/>
      <c r="J1111" s="37"/>
      <c r="K1111" s="45"/>
      <c r="L1111" s="36"/>
      <c r="M1111" s="36"/>
      <c r="N1111" s="36"/>
      <c r="O1111" s="37"/>
      <c r="P1111" s="45"/>
      <c r="Q1111" s="36"/>
      <c r="R1111" s="36"/>
      <c r="S1111" s="37"/>
      <c r="T1111" s="40">
        <v>75123</v>
      </c>
      <c r="U1111" s="36"/>
      <c r="V1111" s="36"/>
      <c r="W1111" s="37"/>
      <c r="X1111" s="45">
        <v>1194</v>
      </c>
      <c r="Y1111" s="36"/>
      <c r="Z1111" s="36"/>
      <c r="AA1111" s="37"/>
      <c r="AB1111" s="45">
        <v>1</v>
      </c>
      <c r="AC1111" s="36"/>
      <c r="AD1111" s="36"/>
      <c r="AE1111" s="36"/>
      <c r="AF1111" s="37"/>
      <c r="AG1111" s="15" t="s">
        <v>54</v>
      </c>
      <c r="AH1111" s="35">
        <v>417.05</v>
      </c>
      <c r="AI1111" s="36"/>
      <c r="AJ1111" s="36"/>
      <c r="AK1111" s="36"/>
      <c r="AL1111" s="36"/>
      <c r="AM1111" s="37"/>
      <c r="AN1111" s="47">
        <v>5.96</v>
      </c>
      <c r="AO1111" s="37"/>
      <c r="AP1111" s="35">
        <v>2485.62</v>
      </c>
      <c r="AQ1111" s="36"/>
      <c r="AR1111" s="37"/>
      <c r="AS1111" s="35">
        <v>2.8629660712143998</v>
      </c>
      <c r="AT1111" s="36"/>
      <c r="AU1111" s="36"/>
      <c r="AV1111" s="36"/>
      <c r="AW1111" s="37"/>
      <c r="AX1111" s="35">
        <v>2.0817587939698492</v>
      </c>
      <c r="AY1111" s="36"/>
      <c r="AZ1111" s="37"/>
      <c r="BA1111" s="48">
        <v>44886</v>
      </c>
      <c r="BB1111" s="36"/>
      <c r="BC1111" s="36"/>
      <c r="BD1111" s="36"/>
      <c r="BE1111" s="36"/>
      <c r="BF1111" s="36"/>
      <c r="BG1111" s="36"/>
      <c r="BH1111" s="37"/>
      <c r="BI1111" s="45" t="s">
        <v>185</v>
      </c>
      <c r="BJ1111" s="37"/>
    </row>
    <row r="1112" spans="1:62" x14ac:dyDescent="0.25">
      <c r="A1112" s="49">
        <v>44874.462638888886</v>
      </c>
      <c r="B1112" s="37"/>
      <c r="C1112" s="45">
        <v>23104</v>
      </c>
      <c r="D1112" s="37"/>
      <c r="E1112" s="45" t="s">
        <v>17</v>
      </c>
      <c r="F1112" s="36"/>
      <c r="G1112" s="36"/>
      <c r="H1112" s="36"/>
      <c r="I1112" s="36"/>
      <c r="J1112" s="37"/>
      <c r="K1112" s="45"/>
      <c r="L1112" s="36"/>
      <c r="M1112" s="36"/>
      <c r="N1112" s="36"/>
      <c r="O1112" s="37"/>
      <c r="P1112" s="45"/>
      <c r="Q1112" s="36"/>
      <c r="R1112" s="36"/>
      <c r="S1112" s="37"/>
      <c r="T1112" s="40">
        <v>75589</v>
      </c>
      <c r="U1112" s="36"/>
      <c r="V1112" s="36"/>
      <c r="W1112" s="37"/>
      <c r="X1112" s="45">
        <v>466</v>
      </c>
      <c r="Y1112" s="36"/>
      <c r="Z1112" s="36"/>
      <c r="AA1112" s="37"/>
      <c r="AB1112" s="45">
        <v>1</v>
      </c>
      <c r="AC1112" s="36"/>
      <c r="AD1112" s="36"/>
      <c r="AE1112" s="36"/>
      <c r="AF1112" s="37"/>
      <c r="AG1112" s="15" t="s">
        <v>54</v>
      </c>
      <c r="AH1112" s="35">
        <v>172.57</v>
      </c>
      <c r="AI1112" s="36"/>
      <c r="AJ1112" s="36"/>
      <c r="AK1112" s="36"/>
      <c r="AL1112" s="36"/>
      <c r="AM1112" s="37"/>
      <c r="AN1112" s="47">
        <v>5.96</v>
      </c>
      <c r="AO1112" s="37"/>
      <c r="AP1112" s="35">
        <v>1028.52</v>
      </c>
      <c r="AQ1112" s="36"/>
      <c r="AR1112" s="37"/>
      <c r="AS1112" s="35">
        <v>2.7003534797473003</v>
      </c>
      <c r="AT1112" s="36"/>
      <c r="AU1112" s="36"/>
      <c r="AV1112" s="36"/>
      <c r="AW1112" s="37"/>
      <c r="AX1112" s="35">
        <v>2.2071244635193135</v>
      </c>
      <c r="AY1112" s="36"/>
      <c r="AZ1112" s="37"/>
      <c r="BA1112" s="48">
        <v>44886</v>
      </c>
      <c r="BB1112" s="36"/>
      <c r="BC1112" s="36"/>
      <c r="BD1112" s="36"/>
      <c r="BE1112" s="36"/>
      <c r="BF1112" s="36"/>
      <c r="BG1112" s="36"/>
      <c r="BH1112" s="37"/>
      <c r="BI1112" s="45" t="s">
        <v>185</v>
      </c>
      <c r="BJ1112" s="37"/>
    </row>
    <row r="1113" spans="1:62" x14ac:dyDescent="0.25">
      <c r="A1113" s="49">
        <v>44875.608506944445</v>
      </c>
      <c r="B1113" s="37"/>
      <c r="C1113" s="45">
        <v>23104</v>
      </c>
      <c r="D1113" s="37"/>
      <c r="E1113" s="45" t="s">
        <v>17</v>
      </c>
      <c r="F1113" s="36"/>
      <c r="G1113" s="36"/>
      <c r="H1113" s="36"/>
      <c r="I1113" s="36"/>
      <c r="J1113" s="37"/>
      <c r="K1113" s="45"/>
      <c r="L1113" s="36"/>
      <c r="M1113" s="36"/>
      <c r="N1113" s="36"/>
      <c r="O1113" s="37"/>
      <c r="P1113" s="45"/>
      <c r="Q1113" s="36"/>
      <c r="R1113" s="36"/>
      <c r="S1113" s="37"/>
      <c r="T1113" s="40">
        <v>76191</v>
      </c>
      <c r="U1113" s="36"/>
      <c r="V1113" s="36"/>
      <c r="W1113" s="37"/>
      <c r="X1113" s="45">
        <v>602</v>
      </c>
      <c r="Y1113" s="36"/>
      <c r="Z1113" s="36"/>
      <c r="AA1113" s="37"/>
      <c r="AB1113" s="45">
        <v>1</v>
      </c>
      <c r="AC1113" s="36"/>
      <c r="AD1113" s="36"/>
      <c r="AE1113" s="36"/>
      <c r="AF1113" s="37"/>
      <c r="AG1113" s="15" t="s">
        <v>54</v>
      </c>
      <c r="AH1113" s="35">
        <v>206.41</v>
      </c>
      <c r="AI1113" s="36"/>
      <c r="AJ1113" s="36"/>
      <c r="AK1113" s="36"/>
      <c r="AL1113" s="36"/>
      <c r="AM1113" s="37"/>
      <c r="AN1113" s="47">
        <v>5.96</v>
      </c>
      <c r="AO1113" s="37"/>
      <c r="AP1113" s="35">
        <v>1230.2</v>
      </c>
      <c r="AQ1113" s="36"/>
      <c r="AR1113" s="37"/>
      <c r="AS1113" s="35">
        <v>2.9165253621433003</v>
      </c>
      <c r="AT1113" s="36"/>
      <c r="AU1113" s="36"/>
      <c r="AV1113" s="36"/>
      <c r="AW1113" s="37"/>
      <c r="AX1113" s="35">
        <v>2.0435215946843854</v>
      </c>
      <c r="AY1113" s="36"/>
      <c r="AZ1113" s="37"/>
      <c r="BA1113" s="48">
        <v>44886</v>
      </c>
      <c r="BB1113" s="36"/>
      <c r="BC1113" s="36"/>
      <c r="BD1113" s="36"/>
      <c r="BE1113" s="36"/>
      <c r="BF1113" s="36"/>
      <c r="BG1113" s="36"/>
      <c r="BH1113" s="37"/>
      <c r="BI1113" s="45" t="s">
        <v>185</v>
      </c>
      <c r="BJ1113" s="37"/>
    </row>
    <row r="1114" spans="1:62" x14ac:dyDescent="0.25">
      <c r="A1114" s="49">
        <v>44883.479490740741</v>
      </c>
      <c r="B1114" s="37"/>
      <c r="C1114" s="45">
        <v>23104</v>
      </c>
      <c r="D1114" s="37"/>
      <c r="E1114" s="45" t="s">
        <v>17</v>
      </c>
      <c r="F1114" s="36"/>
      <c r="G1114" s="36"/>
      <c r="H1114" s="36"/>
      <c r="I1114" s="36"/>
      <c r="J1114" s="37"/>
      <c r="K1114" s="45"/>
      <c r="L1114" s="36"/>
      <c r="M1114" s="36"/>
      <c r="N1114" s="36"/>
      <c r="O1114" s="37"/>
      <c r="P1114" s="45"/>
      <c r="Q1114" s="36"/>
      <c r="R1114" s="36"/>
      <c r="S1114" s="37"/>
      <c r="T1114" s="40">
        <v>78054</v>
      </c>
      <c r="U1114" s="36"/>
      <c r="V1114" s="36"/>
      <c r="W1114" s="37"/>
      <c r="X1114" s="45">
        <v>1863</v>
      </c>
      <c r="Y1114" s="36"/>
      <c r="Z1114" s="36"/>
      <c r="AA1114" s="37"/>
      <c r="AB1114" s="45">
        <v>1</v>
      </c>
      <c r="AC1114" s="36"/>
      <c r="AD1114" s="36"/>
      <c r="AE1114" s="36"/>
      <c r="AF1114" s="37"/>
      <c r="AG1114" s="15" t="s">
        <v>54</v>
      </c>
      <c r="AH1114" s="35">
        <v>349.01</v>
      </c>
      <c r="AI1114" s="36"/>
      <c r="AJ1114" s="36"/>
      <c r="AK1114" s="36"/>
      <c r="AL1114" s="36"/>
      <c r="AM1114" s="37"/>
      <c r="AN1114" s="47">
        <v>6.09</v>
      </c>
      <c r="AO1114" s="37"/>
      <c r="AP1114" s="35">
        <v>2125.4699999999998</v>
      </c>
      <c r="AQ1114" s="36"/>
      <c r="AR1114" s="37"/>
      <c r="AS1114" s="35">
        <v>5.3379559324947001</v>
      </c>
      <c r="AT1114" s="36"/>
      <c r="AU1114" s="36"/>
      <c r="AV1114" s="36"/>
      <c r="AW1114" s="37"/>
      <c r="AX1114" s="35">
        <v>1.1408856682769726</v>
      </c>
      <c r="AY1114" s="36"/>
      <c r="AZ1114" s="37"/>
      <c r="BA1114" s="48">
        <v>44893</v>
      </c>
      <c r="BB1114" s="36"/>
      <c r="BC1114" s="36"/>
      <c r="BD1114" s="36"/>
      <c r="BE1114" s="36"/>
      <c r="BF1114" s="36"/>
      <c r="BG1114" s="36"/>
      <c r="BH1114" s="37"/>
      <c r="BI1114" s="45" t="s">
        <v>317</v>
      </c>
      <c r="BJ1114" s="37"/>
    </row>
    <row r="1115" spans="1:62" x14ac:dyDescent="0.25">
      <c r="A1115" s="49">
        <v>44886.601747685185</v>
      </c>
      <c r="B1115" s="37"/>
      <c r="C1115" s="45">
        <v>23104</v>
      </c>
      <c r="D1115" s="37"/>
      <c r="E1115" s="45" t="s">
        <v>17</v>
      </c>
      <c r="F1115" s="36"/>
      <c r="G1115" s="36"/>
      <c r="H1115" s="36"/>
      <c r="I1115" s="36"/>
      <c r="J1115" s="37"/>
      <c r="K1115" s="45"/>
      <c r="L1115" s="36"/>
      <c r="M1115" s="36"/>
      <c r="N1115" s="36"/>
      <c r="O1115" s="37"/>
      <c r="P1115" s="45"/>
      <c r="Q1115" s="36"/>
      <c r="R1115" s="36"/>
      <c r="S1115" s="37"/>
      <c r="T1115" s="40">
        <v>78862</v>
      </c>
      <c r="U1115" s="36"/>
      <c r="V1115" s="36"/>
      <c r="W1115" s="37"/>
      <c r="X1115" s="45">
        <v>808</v>
      </c>
      <c r="Y1115" s="36"/>
      <c r="Z1115" s="36"/>
      <c r="AA1115" s="37"/>
      <c r="AB1115" s="45">
        <v>1</v>
      </c>
      <c r="AC1115" s="36"/>
      <c r="AD1115" s="36"/>
      <c r="AE1115" s="36"/>
      <c r="AF1115" s="37"/>
      <c r="AG1115" s="15" t="s">
        <v>54</v>
      </c>
      <c r="AH1115" s="35">
        <v>274.68</v>
      </c>
      <c r="AI1115" s="36"/>
      <c r="AJ1115" s="36"/>
      <c r="AK1115" s="36"/>
      <c r="AL1115" s="36"/>
      <c r="AM1115" s="37"/>
      <c r="AN1115" s="47">
        <v>6.09</v>
      </c>
      <c r="AO1115" s="37"/>
      <c r="AP1115" s="35">
        <v>1672.8</v>
      </c>
      <c r="AQ1115" s="36"/>
      <c r="AR1115" s="37"/>
      <c r="AS1115" s="35">
        <v>2.9416047764671003</v>
      </c>
      <c r="AT1115" s="36"/>
      <c r="AU1115" s="36"/>
      <c r="AV1115" s="36"/>
      <c r="AW1115" s="37"/>
      <c r="AX1115" s="35">
        <v>2.0702970297029704</v>
      </c>
      <c r="AY1115" s="36"/>
      <c r="AZ1115" s="37"/>
      <c r="BA1115" s="48">
        <v>44893</v>
      </c>
      <c r="BB1115" s="36"/>
      <c r="BC1115" s="36"/>
      <c r="BD1115" s="36"/>
      <c r="BE1115" s="36"/>
      <c r="BF1115" s="36"/>
      <c r="BG1115" s="36"/>
      <c r="BH1115" s="37"/>
      <c r="BI1115" s="45" t="s">
        <v>185</v>
      </c>
      <c r="BJ1115" s="37"/>
    </row>
    <row r="1116" spans="1:62" x14ac:dyDescent="0.25">
      <c r="A1116" s="49">
        <v>44890.40824074074</v>
      </c>
      <c r="B1116" s="37"/>
      <c r="C1116" s="45">
        <v>23104</v>
      </c>
      <c r="D1116" s="37"/>
      <c r="E1116" s="45" t="s">
        <v>17</v>
      </c>
      <c r="F1116" s="36"/>
      <c r="G1116" s="36"/>
      <c r="H1116" s="36"/>
      <c r="I1116" s="36"/>
      <c r="J1116" s="37"/>
      <c r="K1116" s="45"/>
      <c r="L1116" s="36"/>
      <c r="M1116" s="36"/>
      <c r="N1116" s="36"/>
      <c r="O1116" s="37"/>
      <c r="P1116" s="45"/>
      <c r="Q1116" s="36"/>
      <c r="R1116" s="36"/>
      <c r="S1116" s="37"/>
      <c r="T1116" s="40">
        <v>79886</v>
      </c>
      <c r="U1116" s="36"/>
      <c r="V1116" s="36"/>
      <c r="W1116" s="37"/>
      <c r="X1116" s="45">
        <v>1024</v>
      </c>
      <c r="Y1116" s="36"/>
      <c r="Z1116" s="36"/>
      <c r="AA1116" s="37"/>
      <c r="AB1116" s="45">
        <v>1</v>
      </c>
      <c r="AC1116" s="36"/>
      <c r="AD1116" s="36"/>
      <c r="AE1116" s="36"/>
      <c r="AF1116" s="37"/>
      <c r="AG1116" s="15" t="s">
        <v>54</v>
      </c>
      <c r="AH1116" s="35">
        <v>398.01</v>
      </c>
      <c r="AI1116" s="36"/>
      <c r="AJ1116" s="36"/>
      <c r="AK1116" s="36"/>
      <c r="AL1116" s="36"/>
      <c r="AM1116" s="37"/>
      <c r="AN1116" s="47">
        <v>6.09</v>
      </c>
      <c r="AO1116" s="37"/>
      <c r="AP1116" s="35">
        <v>2423.88</v>
      </c>
      <c r="AQ1116" s="36"/>
      <c r="AR1116" s="37"/>
      <c r="AS1116" s="35">
        <v>2.5727996784</v>
      </c>
      <c r="AT1116" s="36"/>
      <c r="AU1116" s="36"/>
      <c r="AV1116" s="36"/>
      <c r="AW1116" s="37"/>
      <c r="AX1116" s="35">
        <v>2.3670703125000001</v>
      </c>
      <c r="AY1116" s="36"/>
      <c r="AZ1116" s="37"/>
      <c r="BA1116" s="48">
        <v>44900</v>
      </c>
      <c r="BB1116" s="36"/>
      <c r="BC1116" s="36"/>
      <c r="BD1116" s="36"/>
      <c r="BE1116" s="36"/>
      <c r="BF1116" s="36"/>
      <c r="BG1116" s="36"/>
      <c r="BH1116" s="37"/>
      <c r="BI1116" s="45" t="s">
        <v>185</v>
      </c>
      <c r="BJ1116" s="37"/>
    </row>
    <row r="1117" spans="1:62" x14ac:dyDescent="0.25">
      <c r="A1117" s="49">
        <v>44896.359236111108</v>
      </c>
      <c r="B1117" s="37"/>
      <c r="C1117" s="45">
        <v>23104</v>
      </c>
      <c r="D1117" s="37"/>
      <c r="E1117" s="45" t="s">
        <v>17</v>
      </c>
      <c r="F1117" s="36"/>
      <c r="G1117" s="36"/>
      <c r="H1117" s="36"/>
      <c r="I1117" s="36"/>
      <c r="J1117" s="37"/>
      <c r="K1117" s="45"/>
      <c r="L1117" s="36"/>
      <c r="M1117" s="36"/>
      <c r="N1117" s="36"/>
      <c r="O1117" s="37"/>
      <c r="P1117" s="45"/>
      <c r="Q1117" s="36"/>
      <c r="R1117" s="36"/>
      <c r="S1117" s="37"/>
      <c r="T1117" s="40">
        <v>80532</v>
      </c>
      <c r="U1117" s="36"/>
      <c r="V1117" s="36"/>
      <c r="W1117" s="37"/>
      <c r="X1117" s="45">
        <v>646</v>
      </c>
      <c r="Y1117" s="36"/>
      <c r="Z1117" s="36"/>
      <c r="AA1117" s="37"/>
      <c r="AB1117" s="45">
        <v>1</v>
      </c>
      <c r="AC1117" s="36"/>
      <c r="AD1117" s="36"/>
      <c r="AE1117" s="36"/>
      <c r="AF1117" s="37"/>
      <c r="AG1117" s="15" t="s">
        <v>54</v>
      </c>
      <c r="AH1117" s="35">
        <v>284.88</v>
      </c>
      <c r="AI1117" s="36"/>
      <c r="AJ1117" s="36"/>
      <c r="AK1117" s="36"/>
      <c r="AL1117" s="36"/>
      <c r="AM1117" s="37"/>
      <c r="AN1117" s="47">
        <v>6.09</v>
      </c>
      <c r="AO1117" s="37"/>
      <c r="AP1117" s="35">
        <v>1734.92</v>
      </c>
      <c r="AQ1117" s="36"/>
      <c r="AR1117" s="37"/>
      <c r="AS1117" s="35">
        <v>2.2676214546474998</v>
      </c>
      <c r="AT1117" s="36"/>
      <c r="AU1117" s="36"/>
      <c r="AV1117" s="36"/>
      <c r="AW1117" s="37"/>
      <c r="AX1117" s="35">
        <v>2.6856346749226003</v>
      </c>
      <c r="AY1117" s="36"/>
      <c r="AZ1117" s="37"/>
      <c r="BA1117" s="48">
        <v>44907</v>
      </c>
      <c r="BB1117" s="36"/>
      <c r="BC1117" s="36"/>
      <c r="BD1117" s="36"/>
      <c r="BE1117" s="36"/>
      <c r="BF1117" s="36"/>
      <c r="BG1117" s="36"/>
      <c r="BH1117" s="37"/>
      <c r="BI1117" s="45" t="s">
        <v>185</v>
      </c>
      <c r="BJ1117" s="37"/>
    </row>
    <row r="1118" spans="1:62" ht="15" customHeight="1" x14ac:dyDescent="0.25">
      <c r="A1118" s="41" t="s">
        <v>150</v>
      </c>
      <c r="B1118" s="36"/>
      <c r="C1118" s="36"/>
      <c r="D1118" s="37"/>
      <c r="E1118" s="41" t="s">
        <v>151</v>
      </c>
      <c r="F1118" s="36"/>
      <c r="G1118" s="36"/>
      <c r="H1118" s="36"/>
      <c r="I1118" s="36"/>
      <c r="J1118" s="37"/>
      <c r="K1118" s="41" t="s">
        <v>154</v>
      </c>
      <c r="L1118" s="36"/>
      <c r="M1118" s="36"/>
      <c r="N1118" s="36"/>
      <c r="O1118" s="36"/>
      <c r="P1118" s="36"/>
      <c r="Q1118" s="36"/>
      <c r="R1118" s="36"/>
      <c r="S1118" s="37"/>
      <c r="T1118" s="41" t="s">
        <v>267</v>
      </c>
      <c r="U1118" s="36"/>
      <c r="V1118" s="36"/>
      <c r="W1118" s="36"/>
      <c r="X1118" s="36"/>
      <c r="Y1118" s="36"/>
      <c r="Z1118" s="36"/>
      <c r="AA1118" s="37"/>
      <c r="AB1118" s="41" t="s">
        <v>275</v>
      </c>
      <c r="AC1118" s="36"/>
      <c r="AD1118" s="36"/>
      <c r="AE1118" s="36"/>
      <c r="AF1118" s="36"/>
      <c r="AG1118" s="37"/>
      <c r="AH1118" s="41" t="s">
        <v>274</v>
      </c>
      <c r="AI1118" s="36"/>
      <c r="AJ1118" s="36"/>
      <c r="AK1118" s="36"/>
      <c r="AL1118" s="36"/>
      <c r="AM1118" s="36"/>
      <c r="AN1118" s="36"/>
      <c r="AO1118" s="37"/>
      <c r="AP1118" s="41" t="s">
        <v>273</v>
      </c>
      <c r="AQ1118" s="36"/>
      <c r="AR1118" s="36"/>
      <c r="AS1118" s="36"/>
      <c r="AT1118" s="36"/>
      <c r="AU1118" s="36"/>
      <c r="AV1118" s="36"/>
      <c r="AW1118" s="37"/>
      <c r="AX1118" s="41" t="s">
        <v>272</v>
      </c>
      <c r="AY1118" s="36"/>
      <c r="AZ1118" s="36"/>
      <c r="BA1118" s="36"/>
      <c r="BB1118" s="36"/>
      <c r="BC1118" s="36"/>
      <c r="BD1118" s="36"/>
      <c r="BE1118" s="36"/>
      <c r="BF1118" s="36"/>
      <c r="BG1118" s="36"/>
      <c r="BH1118" s="37"/>
      <c r="BI1118" s="41" t="s">
        <v>265</v>
      </c>
      <c r="BJ1118" s="37"/>
    </row>
    <row r="1119" spans="1:62" ht="14.25" customHeight="1" x14ac:dyDescent="0.25">
      <c r="A1119" s="35">
        <v>4740</v>
      </c>
      <c r="B1119" s="36"/>
      <c r="C1119" s="36"/>
      <c r="D1119" s="37"/>
      <c r="E1119" s="35">
        <v>1753.6</v>
      </c>
      <c r="F1119" s="36"/>
      <c r="G1119" s="36"/>
      <c r="H1119" s="36"/>
      <c r="I1119" s="36"/>
      <c r="J1119" s="37"/>
      <c r="K1119" s="35">
        <v>10575.94</v>
      </c>
      <c r="L1119" s="36"/>
      <c r="M1119" s="36"/>
      <c r="N1119" s="36"/>
      <c r="O1119" s="36"/>
      <c r="P1119" s="36"/>
      <c r="Q1119" s="36"/>
      <c r="R1119" s="36"/>
      <c r="S1119" s="37"/>
      <c r="T1119" s="45">
        <v>6603</v>
      </c>
      <c r="U1119" s="36"/>
      <c r="V1119" s="36"/>
      <c r="W1119" s="36"/>
      <c r="X1119" s="36"/>
      <c r="Y1119" s="36"/>
      <c r="Z1119" s="36"/>
      <c r="AA1119" s="37"/>
      <c r="AB1119" s="35">
        <v>2102.61</v>
      </c>
      <c r="AC1119" s="36"/>
      <c r="AD1119" s="36"/>
      <c r="AE1119" s="36"/>
      <c r="AF1119" s="36"/>
      <c r="AG1119" s="37"/>
      <c r="AH1119" s="35">
        <v>12701.41</v>
      </c>
      <c r="AI1119" s="36"/>
      <c r="AJ1119" s="36"/>
      <c r="AK1119" s="36"/>
      <c r="AL1119" s="36"/>
      <c r="AM1119" s="36"/>
      <c r="AN1119" s="36"/>
      <c r="AO1119" s="37"/>
      <c r="AP1119" s="35">
        <v>2.2312109704641347</v>
      </c>
      <c r="AQ1119" s="36"/>
      <c r="AR1119" s="36"/>
      <c r="AS1119" s="36"/>
      <c r="AT1119" s="36"/>
      <c r="AU1119" s="36"/>
      <c r="AV1119" s="36"/>
      <c r="AW1119" s="37"/>
      <c r="AX1119" s="35">
        <v>2.7030109489051095</v>
      </c>
      <c r="AY1119" s="36"/>
      <c r="AZ1119" s="36"/>
      <c r="BA1119" s="36"/>
      <c r="BB1119" s="36"/>
      <c r="BC1119" s="36"/>
      <c r="BD1119" s="36"/>
      <c r="BE1119" s="36"/>
      <c r="BF1119" s="36"/>
      <c r="BG1119" s="36"/>
      <c r="BH1119" s="37"/>
      <c r="BI1119" s="35">
        <v>3.1403826672564099</v>
      </c>
      <c r="BJ1119" s="37"/>
    </row>
    <row r="1120" spans="1:62" x14ac:dyDescent="0.25">
      <c r="A1120" s="42"/>
      <c r="B1120" s="29"/>
      <c r="C1120" s="42"/>
      <c r="D1120" s="29"/>
      <c r="E1120" s="42"/>
      <c r="F1120" s="29"/>
      <c r="G1120" s="29"/>
      <c r="H1120" s="29"/>
      <c r="I1120" s="29"/>
      <c r="J1120" s="29"/>
      <c r="K1120" s="42"/>
      <c r="L1120" s="29"/>
      <c r="M1120" s="29"/>
      <c r="N1120" s="29"/>
      <c r="O1120" s="29"/>
      <c r="P1120" s="42"/>
      <c r="Q1120" s="29"/>
      <c r="R1120" s="29"/>
      <c r="S1120" s="29"/>
      <c r="T1120" s="42"/>
      <c r="U1120" s="29"/>
      <c r="V1120" s="29"/>
      <c r="W1120" s="29"/>
      <c r="X1120" s="42"/>
      <c r="Y1120" s="29"/>
      <c r="Z1120" s="29"/>
      <c r="AA1120" s="29"/>
      <c r="AB1120" s="42"/>
      <c r="AC1120" s="29"/>
      <c r="AD1120" s="29"/>
      <c r="AE1120" s="29"/>
      <c r="AF1120" s="29"/>
      <c r="AG1120" s="17"/>
      <c r="AH1120" s="42"/>
      <c r="AI1120" s="29"/>
      <c r="AJ1120" s="29"/>
      <c r="AK1120" s="29"/>
      <c r="AL1120" s="29"/>
      <c r="AM1120" s="29"/>
      <c r="AN1120" s="42"/>
      <c r="AO1120" s="29"/>
      <c r="AP1120" s="42"/>
      <c r="AQ1120" s="29"/>
      <c r="AR1120" s="29"/>
      <c r="AS1120" s="42"/>
      <c r="AT1120" s="29"/>
      <c r="AU1120" s="29"/>
      <c r="AV1120" s="29"/>
      <c r="AW1120" s="29"/>
      <c r="AX1120" s="42"/>
      <c r="AY1120" s="29"/>
      <c r="AZ1120" s="29"/>
      <c r="BA1120" s="42"/>
      <c r="BB1120" s="29"/>
      <c r="BC1120" s="29"/>
      <c r="BD1120" s="29"/>
      <c r="BE1120" s="29"/>
      <c r="BF1120" s="29"/>
      <c r="BG1120" s="29"/>
      <c r="BH1120" s="29"/>
      <c r="BI1120" s="42"/>
      <c r="BJ1120" s="29"/>
    </row>
    <row r="1121" spans="1:62" ht="14.1" customHeight="1" x14ac:dyDescent="0.25">
      <c r="A1121" s="41" t="s">
        <v>185</v>
      </c>
      <c r="B1121" s="36"/>
      <c r="C1121" s="36"/>
      <c r="D1121" s="36"/>
      <c r="E1121" s="36"/>
      <c r="F1121" s="36"/>
      <c r="G1121" s="36"/>
      <c r="H1121" s="37"/>
      <c r="I1121" s="41" t="s">
        <v>271</v>
      </c>
      <c r="J1121" s="36"/>
      <c r="K1121" s="36"/>
      <c r="L1121" s="36"/>
      <c r="M1121" s="36"/>
      <c r="N1121" s="36"/>
      <c r="O1121" s="36"/>
      <c r="P1121" s="36"/>
      <c r="Q1121" s="36"/>
      <c r="R1121" s="36"/>
      <c r="S1121" s="36"/>
      <c r="T1121" s="36"/>
      <c r="U1121" s="37"/>
      <c r="V1121" s="41" t="s">
        <v>270</v>
      </c>
      <c r="W1121" s="36"/>
      <c r="X1121" s="36"/>
      <c r="Y1121" s="36"/>
      <c r="Z1121" s="36"/>
      <c r="AA1121" s="36"/>
      <c r="AB1121" s="36"/>
      <c r="AC1121" s="36"/>
      <c r="AD1121" s="36"/>
      <c r="AE1121" s="36"/>
      <c r="AF1121" s="36"/>
      <c r="AG1121" s="36"/>
      <c r="AH1121" s="36"/>
      <c r="AI1121" s="36"/>
      <c r="AJ1121" s="36"/>
      <c r="AK1121" s="37"/>
      <c r="AL1121" s="41" t="s">
        <v>269</v>
      </c>
      <c r="AM1121" s="36"/>
      <c r="AN1121" s="36"/>
      <c r="AO1121" s="36"/>
      <c r="AP1121" s="36"/>
      <c r="AQ1121" s="36"/>
      <c r="AR1121" s="36"/>
      <c r="AS1121" s="36"/>
      <c r="AT1121" s="36"/>
      <c r="AU1121" s="36"/>
      <c r="AV1121" s="36"/>
      <c r="AW1121" s="36"/>
      <c r="AX1121" s="36"/>
      <c r="AY1121" s="37"/>
      <c r="AZ1121" s="41" t="s">
        <v>152</v>
      </c>
      <c r="BA1121" s="36"/>
      <c r="BB1121" s="36"/>
      <c r="BC1121" s="36"/>
      <c r="BD1121" s="36"/>
      <c r="BE1121" s="36"/>
      <c r="BF1121" s="36"/>
      <c r="BG1121" s="36"/>
      <c r="BH1121" s="36"/>
      <c r="BI1121" s="36"/>
      <c r="BJ1121" s="37"/>
    </row>
    <row r="1122" spans="1:62" ht="14.1" customHeight="1" x14ac:dyDescent="0.25">
      <c r="A1122" s="45" t="s">
        <v>158</v>
      </c>
      <c r="B1122" s="36"/>
      <c r="C1122" s="36"/>
      <c r="D1122" s="36"/>
      <c r="E1122" s="36"/>
      <c r="F1122" s="36"/>
      <c r="G1122" s="36"/>
      <c r="H1122" s="37"/>
      <c r="I1122" s="35">
        <v>2102.61</v>
      </c>
      <c r="J1122" s="36"/>
      <c r="K1122" s="36"/>
      <c r="L1122" s="36"/>
      <c r="M1122" s="36"/>
      <c r="N1122" s="36"/>
      <c r="O1122" s="36"/>
      <c r="P1122" s="36"/>
      <c r="Q1122" s="36"/>
      <c r="R1122" s="36"/>
      <c r="S1122" s="36"/>
      <c r="T1122" s="36"/>
      <c r="U1122" s="37"/>
      <c r="V1122" s="35">
        <v>83.401106244144174</v>
      </c>
      <c r="W1122" s="36"/>
      <c r="X1122" s="36"/>
      <c r="Y1122" s="36"/>
      <c r="Z1122" s="36"/>
      <c r="AA1122" s="36"/>
      <c r="AB1122" s="36"/>
      <c r="AC1122" s="36"/>
      <c r="AD1122" s="36"/>
      <c r="AE1122" s="36"/>
      <c r="AF1122" s="36"/>
      <c r="AG1122" s="36"/>
      <c r="AH1122" s="36"/>
      <c r="AI1122" s="36"/>
      <c r="AJ1122" s="36"/>
      <c r="AK1122" s="37"/>
      <c r="AL1122" s="46">
        <v>1</v>
      </c>
      <c r="AM1122" s="36"/>
      <c r="AN1122" s="36"/>
      <c r="AO1122" s="36"/>
      <c r="AP1122" s="36"/>
      <c r="AQ1122" s="36"/>
      <c r="AR1122" s="36"/>
      <c r="AS1122" s="36"/>
      <c r="AT1122" s="36"/>
      <c r="AU1122" s="36"/>
      <c r="AV1122" s="36"/>
      <c r="AW1122" s="36"/>
      <c r="AX1122" s="36"/>
      <c r="AY1122" s="37"/>
      <c r="AZ1122" s="35">
        <v>12701.41</v>
      </c>
      <c r="BA1122" s="36"/>
      <c r="BB1122" s="36"/>
      <c r="BC1122" s="36"/>
      <c r="BD1122" s="36"/>
      <c r="BE1122" s="36"/>
      <c r="BF1122" s="36"/>
      <c r="BG1122" s="36"/>
      <c r="BH1122" s="36"/>
      <c r="BI1122" s="36"/>
      <c r="BJ1122" s="37"/>
    </row>
    <row r="1123" spans="1:62" ht="0.45" customHeight="1" x14ac:dyDescent="0.25"/>
    <row r="1124" spans="1:62" ht="6" customHeight="1" x14ac:dyDescent="0.25">
      <c r="A1124" s="50"/>
      <c r="B1124" s="37"/>
      <c r="C1124" s="50"/>
      <c r="D1124" s="36"/>
      <c r="E1124" s="36"/>
      <c r="F1124" s="36"/>
      <c r="G1124" s="36"/>
      <c r="H1124" s="36"/>
      <c r="I1124" s="36"/>
      <c r="J1124" s="37"/>
      <c r="K1124" s="50"/>
      <c r="L1124" s="36"/>
      <c r="M1124" s="36"/>
      <c r="N1124" s="36"/>
      <c r="O1124" s="36"/>
      <c r="P1124" s="36"/>
      <c r="Q1124" s="36"/>
      <c r="R1124" s="36"/>
      <c r="S1124" s="37"/>
      <c r="T1124" s="50"/>
      <c r="U1124" s="36"/>
      <c r="V1124" s="36"/>
      <c r="W1124" s="36"/>
      <c r="X1124" s="36"/>
      <c r="Y1124" s="36"/>
      <c r="Z1124" s="36"/>
      <c r="AA1124" s="37"/>
      <c r="AB1124" s="50"/>
      <c r="AC1124" s="36"/>
      <c r="AD1124" s="36"/>
      <c r="AE1124" s="36"/>
      <c r="AF1124" s="36"/>
      <c r="AG1124" s="37"/>
      <c r="AH1124" s="50"/>
      <c r="AI1124" s="36"/>
      <c r="AJ1124" s="36"/>
      <c r="AK1124" s="36"/>
      <c r="AL1124" s="36"/>
      <c r="AM1124" s="36"/>
      <c r="AN1124" s="36"/>
      <c r="AO1124" s="37"/>
      <c r="AP1124" s="50"/>
      <c r="AQ1124" s="36"/>
      <c r="AR1124" s="36"/>
      <c r="AS1124" s="36"/>
      <c r="AT1124" s="36"/>
      <c r="AU1124" s="36"/>
      <c r="AV1124" s="36"/>
      <c r="AW1124" s="37"/>
      <c r="AX1124" s="50"/>
      <c r="AY1124" s="36"/>
      <c r="AZ1124" s="36"/>
      <c r="BA1124" s="36"/>
      <c r="BB1124" s="36"/>
      <c r="BC1124" s="36"/>
      <c r="BD1124" s="36"/>
      <c r="BE1124" s="36"/>
      <c r="BF1124" s="36"/>
      <c r="BG1124" s="36"/>
      <c r="BH1124" s="36"/>
      <c r="BI1124" s="36"/>
      <c r="BJ1124" s="37"/>
    </row>
    <row r="1125" spans="1:62" ht="16.95" customHeight="1" x14ac:dyDescent="0.25">
      <c r="A1125" s="52"/>
      <c r="B1125" s="37"/>
      <c r="C1125" s="51" t="s">
        <v>36</v>
      </c>
      <c r="D1125" s="36"/>
      <c r="E1125" s="36"/>
      <c r="F1125" s="36"/>
      <c r="G1125" s="36"/>
      <c r="H1125" s="36"/>
      <c r="I1125" s="36"/>
      <c r="J1125" s="37"/>
      <c r="K1125" s="51" t="s">
        <v>292</v>
      </c>
      <c r="L1125" s="36"/>
      <c r="M1125" s="36"/>
      <c r="N1125" s="36"/>
      <c r="O1125" s="36"/>
      <c r="P1125" s="36"/>
      <c r="Q1125" s="36"/>
      <c r="R1125" s="36"/>
      <c r="S1125" s="37"/>
      <c r="T1125" s="51" t="s">
        <v>42</v>
      </c>
      <c r="U1125" s="36"/>
      <c r="V1125" s="36"/>
      <c r="W1125" s="36"/>
      <c r="X1125" s="36"/>
      <c r="Y1125" s="36"/>
      <c r="Z1125" s="36"/>
      <c r="AA1125" s="37"/>
      <c r="AB1125" s="51" t="s">
        <v>43</v>
      </c>
      <c r="AC1125" s="36"/>
      <c r="AD1125" s="36"/>
      <c r="AE1125" s="36"/>
      <c r="AF1125" s="36"/>
      <c r="AG1125" s="37"/>
      <c r="AH1125" s="51" t="s">
        <v>291</v>
      </c>
      <c r="AI1125" s="36"/>
      <c r="AJ1125" s="36"/>
      <c r="AK1125" s="36"/>
      <c r="AL1125" s="36"/>
      <c r="AM1125" s="36"/>
      <c r="AN1125" s="36"/>
      <c r="AO1125" s="37"/>
      <c r="AP1125" s="51" t="s">
        <v>290</v>
      </c>
      <c r="AQ1125" s="36"/>
      <c r="AR1125" s="36"/>
      <c r="AS1125" s="36"/>
      <c r="AT1125" s="36"/>
      <c r="AU1125" s="36"/>
      <c r="AV1125" s="36"/>
      <c r="AW1125" s="37"/>
      <c r="AX1125" s="51" t="s">
        <v>47</v>
      </c>
      <c r="AY1125" s="36"/>
      <c r="AZ1125" s="37"/>
      <c r="BA1125" s="51" t="s">
        <v>289</v>
      </c>
      <c r="BB1125" s="36"/>
      <c r="BC1125" s="36"/>
      <c r="BD1125" s="36"/>
      <c r="BE1125" s="36"/>
      <c r="BF1125" s="36"/>
      <c r="BG1125" s="36"/>
      <c r="BH1125" s="37"/>
      <c r="BI1125" s="51" t="s">
        <v>288</v>
      </c>
      <c r="BJ1125" s="37"/>
    </row>
    <row r="1126" spans="1:62" ht="14.25" customHeight="1" x14ac:dyDescent="0.25">
      <c r="A1126" s="50"/>
      <c r="B1126" s="37"/>
      <c r="C1126" s="45" t="s">
        <v>287</v>
      </c>
      <c r="D1126" s="36"/>
      <c r="E1126" s="36"/>
      <c r="F1126" s="36"/>
      <c r="G1126" s="36"/>
      <c r="H1126" s="36"/>
      <c r="I1126" s="36"/>
      <c r="J1126" s="37"/>
      <c r="K1126" s="45">
        <v>9</v>
      </c>
      <c r="L1126" s="36"/>
      <c r="M1126" s="36"/>
      <c r="N1126" s="36"/>
      <c r="O1126" s="36"/>
      <c r="P1126" s="36"/>
      <c r="Q1126" s="36"/>
      <c r="R1126" s="36"/>
      <c r="S1126" s="37"/>
      <c r="T1126" s="45" t="s">
        <v>116</v>
      </c>
      <c r="U1126" s="36"/>
      <c r="V1126" s="36"/>
      <c r="W1126" s="36"/>
      <c r="X1126" s="36"/>
      <c r="Y1126" s="36"/>
      <c r="Z1126" s="36"/>
      <c r="AA1126" s="37"/>
      <c r="AB1126" s="45">
        <v>728023</v>
      </c>
      <c r="AC1126" s="36"/>
      <c r="AD1126" s="36"/>
      <c r="AE1126" s="36"/>
      <c r="AF1126" s="36"/>
      <c r="AG1126" s="37"/>
      <c r="AH1126" s="45" t="s">
        <v>379</v>
      </c>
      <c r="AI1126" s="36"/>
      <c r="AJ1126" s="36"/>
      <c r="AK1126" s="36"/>
      <c r="AL1126" s="36"/>
      <c r="AM1126" s="36"/>
      <c r="AN1126" s="36"/>
      <c r="AO1126" s="37"/>
      <c r="AP1126" s="45" t="s">
        <v>378</v>
      </c>
      <c r="AQ1126" s="36"/>
      <c r="AR1126" s="36"/>
      <c r="AS1126" s="36"/>
      <c r="AT1126" s="36"/>
      <c r="AU1126" s="36"/>
      <c r="AV1126" s="36"/>
      <c r="AW1126" s="37"/>
      <c r="AX1126" s="45" t="s">
        <v>284</v>
      </c>
      <c r="AY1126" s="36"/>
      <c r="AZ1126" s="37"/>
      <c r="BA1126" s="45">
        <v>2.25</v>
      </c>
      <c r="BB1126" s="36"/>
      <c r="BC1126" s="36"/>
      <c r="BD1126" s="36"/>
      <c r="BE1126" s="36"/>
      <c r="BF1126" s="36"/>
      <c r="BG1126" s="36"/>
      <c r="BH1126" s="37"/>
      <c r="BI1126" s="45">
        <v>3.75</v>
      </c>
      <c r="BJ1126" s="37"/>
    </row>
    <row r="1127" spans="1:62" ht="3.75" customHeight="1" x14ac:dyDescent="0.25">
      <c r="A1127" s="50"/>
      <c r="B1127" s="37"/>
      <c r="C1127" s="50"/>
      <c r="D1127" s="36"/>
      <c r="E1127" s="36"/>
      <c r="F1127" s="36"/>
      <c r="G1127" s="36"/>
      <c r="H1127" s="36"/>
      <c r="I1127" s="36"/>
      <c r="J1127" s="37"/>
      <c r="K1127" s="50"/>
      <c r="L1127" s="36"/>
      <c r="M1127" s="36"/>
      <c r="N1127" s="36"/>
      <c r="O1127" s="36"/>
      <c r="P1127" s="36"/>
      <c r="Q1127" s="36"/>
      <c r="R1127" s="36"/>
      <c r="S1127" s="37"/>
      <c r="T1127" s="50"/>
      <c r="U1127" s="36"/>
      <c r="V1127" s="36"/>
      <c r="W1127" s="36"/>
      <c r="X1127" s="36"/>
      <c r="Y1127" s="36"/>
      <c r="Z1127" s="36"/>
      <c r="AA1127" s="37"/>
      <c r="AB1127" s="50"/>
      <c r="AC1127" s="36"/>
      <c r="AD1127" s="36"/>
      <c r="AE1127" s="36"/>
      <c r="AF1127" s="36"/>
      <c r="AG1127" s="37"/>
      <c r="AH1127" s="50"/>
      <c r="AI1127" s="36"/>
      <c r="AJ1127" s="36"/>
      <c r="AK1127" s="36"/>
      <c r="AL1127" s="36"/>
      <c r="AM1127" s="36"/>
      <c r="AN1127" s="36"/>
      <c r="AO1127" s="37"/>
      <c r="AP1127" s="50"/>
      <c r="AQ1127" s="36"/>
      <c r="AR1127" s="36"/>
      <c r="AS1127" s="36"/>
      <c r="AT1127" s="36"/>
      <c r="AU1127" s="36"/>
      <c r="AV1127" s="36"/>
      <c r="AW1127" s="37"/>
      <c r="AX1127" s="50"/>
      <c r="AY1127" s="36"/>
      <c r="AZ1127" s="36"/>
      <c r="BA1127" s="36"/>
      <c r="BB1127" s="36"/>
      <c r="BC1127" s="36"/>
      <c r="BD1127" s="36"/>
      <c r="BE1127" s="36"/>
      <c r="BF1127" s="36"/>
      <c r="BG1127" s="36"/>
      <c r="BH1127" s="36"/>
      <c r="BI1127" s="36"/>
      <c r="BJ1127" s="37"/>
    </row>
    <row r="1128" spans="1:62" x14ac:dyDescent="0.25">
      <c r="A1128" s="41" t="s">
        <v>39</v>
      </c>
      <c r="B1128" s="37"/>
      <c r="C1128" s="41" t="s">
        <v>41</v>
      </c>
      <c r="D1128" s="37"/>
      <c r="E1128" s="41" t="s">
        <v>11</v>
      </c>
      <c r="F1128" s="36"/>
      <c r="G1128" s="36"/>
      <c r="H1128" s="36"/>
      <c r="I1128" s="36"/>
      <c r="J1128" s="37"/>
      <c r="K1128" s="41" t="s">
        <v>283</v>
      </c>
      <c r="L1128" s="36"/>
      <c r="M1128" s="36"/>
      <c r="N1128" s="36"/>
      <c r="O1128" s="37"/>
      <c r="P1128" s="41" t="s">
        <v>38</v>
      </c>
      <c r="Q1128" s="36"/>
      <c r="R1128" s="36"/>
      <c r="S1128" s="37"/>
      <c r="T1128" s="41" t="s">
        <v>44</v>
      </c>
      <c r="U1128" s="36"/>
      <c r="V1128" s="36"/>
      <c r="W1128" s="37"/>
      <c r="X1128" s="41" t="s">
        <v>45</v>
      </c>
      <c r="Y1128" s="36"/>
      <c r="Z1128" s="36"/>
      <c r="AA1128" s="37"/>
      <c r="AB1128" s="41" t="s">
        <v>46</v>
      </c>
      <c r="AC1128" s="36"/>
      <c r="AD1128" s="36"/>
      <c r="AE1128" s="36"/>
      <c r="AF1128" s="37"/>
      <c r="AG1128" s="16" t="s">
        <v>47</v>
      </c>
      <c r="AH1128" s="41" t="s">
        <v>266</v>
      </c>
      <c r="AI1128" s="36"/>
      <c r="AJ1128" s="36"/>
      <c r="AK1128" s="36"/>
      <c r="AL1128" s="36"/>
      <c r="AM1128" s="37"/>
      <c r="AN1128" s="41" t="s">
        <v>49</v>
      </c>
      <c r="AO1128" s="37"/>
      <c r="AP1128" s="41" t="s">
        <v>50</v>
      </c>
      <c r="AQ1128" s="36"/>
      <c r="AR1128" s="37"/>
      <c r="AS1128" s="41" t="s">
        <v>265</v>
      </c>
      <c r="AT1128" s="36"/>
      <c r="AU1128" s="36"/>
      <c r="AV1128" s="36"/>
      <c r="AW1128" s="37"/>
      <c r="AX1128" s="41" t="s">
        <v>264</v>
      </c>
      <c r="AY1128" s="36"/>
      <c r="AZ1128" s="37"/>
      <c r="BA1128" s="41" t="s">
        <v>51</v>
      </c>
      <c r="BB1128" s="36"/>
      <c r="BC1128" s="36"/>
      <c r="BD1128" s="36"/>
      <c r="BE1128" s="36"/>
      <c r="BF1128" s="36"/>
      <c r="BG1128" s="36"/>
      <c r="BH1128" s="37"/>
      <c r="BI1128" s="41" t="s">
        <v>52</v>
      </c>
      <c r="BJ1128" s="37"/>
    </row>
    <row r="1129" spans="1:62" x14ac:dyDescent="0.25">
      <c r="A1129" s="49">
        <v>44872.73128472222</v>
      </c>
      <c r="B1129" s="37"/>
      <c r="C1129" s="45">
        <v>23104</v>
      </c>
      <c r="D1129" s="37"/>
      <c r="E1129" s="45" t="s">
        <v>17</v>
      </c>
      <c r="F1129" s="36"/>
      <c r="G1129" s="36"/>
      <c r="H1129" s="36"/>
      <c r="I1129" s="36"/>
      <c r="J1129" s="37"/>
      <c r="K1129" s="45"/>
      <c r="L1129" s="36"/>
      <c r="M1129" s="36"/>
      <c r="N1129" s="36"/>
      <c r="O1129" s="37"/>
      <c r="P1129" s="45"/>
      <c r="Q1129" s="36"/>
      <c r="R1129" s="36"/>
      <c r="S1129" s="37"/>
      <c r="T1129" s="40">
        <v>74562</v>
      </c>
      <c r="U1129" s="36"/>
      <c r="V1129" s="36"/>
      <c r="W1129" s="37"/>
      <c r="X1129" s="45">
        <v>928</v>
      </c>
      <c r="Y1129" s="36"/>
      <c r="Z1129" s="36"/>
      <c r="AA1129" s="37"/>
      <c r="AB1129" s="45">
        <v>1</v>
      </c>
      <c r="AC1129" s="36"/>
      <c r="AD1129" s="36"/>
      <c r="AE1129" s="36"/>
      <c r="AF1129" s="37"/>
      <c r="AG1129" s="15" t="s">
        <v>54</v>
      </c>
      <c r="AH1129" s="35">
        <v>347.36</v>
      </c>
      <c r="AI1129" s="36"/>
      <c r="AJ1129" s="36"/>
      <c r="AK1129" s="36"/>
      <c r="AL1129" s="36"/>
      <c r="AM1129" s="37"/>
      <c r="AN1129" s="47">
        <v>5.96</v>
      </c>
      <c r="AO1129" s="37"/>
      <c r="AP1129" s="35">
        <v>2070.27</v>
      </c>
      <c r="AQ1129" s="36"/>
      <c r="AR1129" s="37"/>
      <c r="AS1129" s="35">
        <v>2.6715799170887999</v>
      </c>
      <c r="AT1129" s="36"/>
      <c r="AU1129" s="36"/>
      <c r="AV1129" s="36"/>
      <c r="AW1129" s="37"/>
      <c r="AX1129" s="35">
        <v>2.2308943965517241</v>
      </c>
      <c r="AY1129" s="36"/>
      <c r="AZ1129" s="37"/>
      <c r="BA1129" s="48">
        <v>44886</v>
      </c>
      <c r="BB1129" s="36"/>
      <c r="BC1129" s="36"/>
      <c r="BD1129" s="36"/>
      <c r="BE1129" s="36"/>
      <c r="BF1129" s="36"/>
      <c r="BG1129" s="36"/>
      <c r="BH1129" s="37"/>
      <c r="BI1129" s="45" t="s">
        <v>185</v>
      </c>
      <c r="BJ1129" s="37"/>
    </row>
    <row r="1130" spans="1:62" x14ac:dyDescent="0.25">
      <c r="A1130" s="49">
        <v>44875.480960648143</v>
      </c>
      <c r="B1130" s="37"/>
      <c r="C1130" s="45">
        <v>23104</v>
      </c>
      <c r="D1130" s="37"/>
      <c r="E1130" s="45" t="s">
        <v>17</v>
      </c>
      <c r="F1130" s="36"/>
      <c r="G1130" s="36"/>
      <c r="H1130" s="36"/>
      <c r="I1130" s="36"/>
      <c r="J1130" s="37"/>
      <c r="K1130" s="45"/>
      <c r="L1130" s="36"/>
      <c r="M1130" s="36"/>
      <c r="N1130" s="36"/>
      <c r="O1130" s="37"/>
      <c r="P1130" s="45"/>
      <c r="Q1130" s="36"/>
      <c r="R1130" s="36"/>
      <c r="S1130" s="37"/>
      <c r="T1130" s="40">
        <v>75810</v>
      </c>
      <c r="U1130" s="36"/>
      <c r="V1130" s="36"/>
      <c r="W1130" s="37"/>
      <c r="X1130" s="45">
        <v>1248</v>
      </c>
      <c r="Y1130" s="36"/>
      <c r="Z1130" s="36"/>
      <c r="AA1130" s="37"/>
      <c r="AB1130" s="45">
        <v>1</v>
      </c>
      <c r="AC1130" s="36"/>
      <c r="AD1130" s="36"/>
      <c r="AE1130" s="36"/>
      <c r="AF1130" s="37"/>
      <c r="AG1130" s="15" t="s">
        <v>54</v>
      </c>
      <c r="AH1130" s="35">
        <v>428.59</v>
      </c>
      <c r="AI1130" s="36"/>
      <c r="AJ1130" s="36"/>
      <c r="AK1130" s="36"/>
      <c r="AL1130" s="36"/>
      <c r="AM1130" s="37"/>
      <c r="AN1130" s="47">
        <v>5.96</v>
      </c>
      <c r="AO1130" s="37"/>
      <c r="AP1130" s="35">
        <v>2554.4</v>
      </c>
      <c r="AQ1130" s="36"/>
      <c r="AR1130" s="37"/>
      <c r="AS1130" s="35">
        <v>2.9118738188010997</v>
      </c>
      <c r="AT1130" s="36"/>
      <c r="AU1130" s="36"/>
      <c r="AV1130" s="36"/>
      <c r="AW1130" s="37"/>
      <c r="AX1130" s="35">
        <v>2.0467948717948716</v>
      </c>
      <c r="AY1130" s="36"/>
      <c r="AZ1130" s="37"/>
      <c r="BA1130" s="48">
        <v>44886</v>
      </c>
      <c r="BB1130" s="36"/>
      <c r="BC1130" s="36"/>
      <c r="BD1130" s="36"/>
      <c r="BE1130" s="36"/>
      <c r="BF1130" s="36"/>
      <c r="BG1130" s="36"/>
      <c r="BH1130" s="37"/>
      <c r="BI1130" s="45" t="s">
        <v>185</v>
      </c>
      <c r="BJ1130" s="37"/>
    </row>
    <row r="1131" spans="1:62" x14ac:dyDescent="0.25">
      <c r="A1131" s="49">
        <v>44887.749895833331</v>
      </c>
      <c r="B1131" s="37"/>
      <c r="C1131" s="45">
        <v>23104</v>
      </c>
      <c r="D1131" s="37"/>
      <c r="E1131" s="45" t="s">
        <v>17</v>
      </c>
      <c r="F1131" s="36"/>
      <c r="G1131" s="36"/>
      <c r="H1131" s="36"/>
      <c r="I1131" s="36"/>
      <c r="J1131" s="37"/>
      <c r="K1131" s="45"/>
      <c r="L1131" s="36"/>
      <c r="M1131" s="36"/>
      <c r="N1131" s="36"/>
      <c r="O1131" s="37"/>
      <c r="P1131" s="45"/>
      <c r="Q1131" s="36"/>
      <c r="R1131" s="36"/>
      <c r="S1131" s="37"/>
      <c r="T1131" s="40">
        <v>78572</v>
      </c>
      <c r="U1131" s="36"/>
      <c r="V1131" s="36"/>
      <c r="W1131" s="37"/>
      <c r="X1131" s="45">
        <v>2762</v>
      </c>
      <c r="Y1131" s="36"/>
      <c r="Z1131" s="36"/>
      <c r="AA1131" s="37"/>
      <c r="AB1131" s="45">
        <v>1</v>
      </c>
      <c r="AC1131" s="36"/>
      <c r="AD1131" s="36"/>
      <c r="AE1131" s="36"/>
      <c r="AF1131" s="37"/>
      <c r="AG1131" s="15" t="s">
        <v>54</v>
      </c>
      <c r="AH1131" s="35">
        <v>278.17</v>
      </c>
      <c r="AI1131" s="36"/>
      <c r="AJ1131" s="36"/>
      <c r="AK1131" s="36"/>
      <c r="AL1131" s="36"/>
      <c r="AM1131" s="37"/>
      <c r="AN1131" s="47">
        <v>6.09</v>
      </c>
      <c r="AO1131" s="37"/>
      <c r="AP1131" s="35">
        <v>1694.06</v>
      </c>
      <c r="AQ1131" s="36"/>
      <c r="AR1131" s="37"/>
      <c r="AS1131" s="35">
        <v>9.9291799978430006</v>
      </c>
      <c r="AT1131" s="36"/>
      <c r="AU1131" s="36"/>
      <c r="AV1131" s="36"/>
      <c r="AW1131" s="37"/>
      <c r="AX1131" s="35">
        <v>0.61334540188269371</v>
      </c>
      <c r="AY1131" s="36"/>
      <c r="AZ1131" s="37"/>
      <c r="BA1131" s="48">
        <v>44893</v>
      </c>
      <c r="BB1131" s="36"/>
      <c r="BC1131" s="36"/>
      <c r="BD1131" s="36"/>
      <c r="BE1131" s="36"/>
      <c r="BF1131" s="36"/>
      <c r="BG1131" s="36"/>
      <c r="BH1131" s="37"/>
      <c r="BI1131" s="45" t="s">
        <v>317</v>
      </c>
      <c r="BJ1131" s="37"/>
    </row>
    <row r="1132" spans="1:62" x14ac:dyDescent="0.25">
      <c r="A1132" s="49">
        <v>44890.763321759259</v>
      </c>
      <c r="B1132" s="37"/>
      <c r="C1132" s="45">
        <v>23104</v>
      </c>
      <c r="D1132" s="37"/>
      <c r="E1132" s="45" t="s">
        <v>17</v>
      </c>
      <c r="F1132" s="36"/>
      <c r="G1132" s="36"/>
      <c r="H1132" s="36"/>
      <c r="I1132" s="36"/>
      <c r="J1132" s="37"/>
      <c r="K1132" s="45"/>
      <c r="L1132" s="36"/>
      <c r="M1132" s="36"/>
      <c r="N1132" s="36"/>
      <c r="O1132" s="37"/>
      <c r="P1132" s="45"/>
      <c r="Q1132" s="36"/>
      <c r="R1132" s="36"/>
      <c r="S1132" s="37"/>
      <c r="T1132" s="40">
        <v>79663</v>
      </c>
      <c r="U1132" s="36"/>
      <c r="V1132" s="36"/>
      <c r="W1132" s="37"/>
      <c r="X1132" s="45">
        <v>1091</v>
      </c>
      <c r="Y1132" s="36"/>
      <c r="Z1132" s="36"/>
      <c r="AA1132" s="37"/>
      <c r="AB1132" s="45">
        <v>1</v>
      </c>
      <c r="AC1132" s="36"/>
      <c r="AD1132" s="36"/>
      <c r="AE1132" s="36"/>
      <c r="AF1132" s="37"/>
      <c r="AG1132" s="15" t="s">
        <v>54</v>
      </c>
      <c r="AH1132" s="35">
        <v>389.6</v>
      </c>
      <c r="AI1132" s="36"/>
      <c r="AJ1132" s="36"/>
      <c r="AK1132" s="36"/>
      <c r="AL1132" s="36"/>
      <c r="AM1132" s="37"/>
      <c r="AN1132" s="47">
        <v>6.09</v>
      </c>
      <c r="AO1132" s="37"/>
      <c r="AP1132" s="35">
        <v>2372.66</v>
      </c>
      <c r="AQ1132" s="36"/>
      <c r="AR1132" s="37"/>
      <c r="AS1132" s="35">
        <v>2.8003080082134999</v>
      </c>
      <c r="AT1132" s="36"/>
      <c r="AU1132" s="36"/>
      <c r="AV1132" s="36"/>
      <c r="AW1132" s="37"/>
      <c r="AX1132" s="35">
        <v>2.1747571035747022</v>
      </c>
      <c r="AY1132" s="36"/>
      <c r="AZ1132" s="37"/>
      <c r="BA1132" s="48">
        <v>44900</v>
      </c>
      <c r="BB1132" s="36"/>
      <c r="BC1132" s="36"/>
      <c r="BD1132" s="36"/>
      <c r="BE1132" s="36"/>
      <c r="BF1132" s="36"/>
      <c r="BG1132" s="36"/>
      <c r="BH1132" s="37"/>
      <c r="BI1132" s="45" t="s">
        <v>185</v>
      </c>
      <c r="BJ1132" s="37"/>
    </row>
    <row r="1133" spans="1:62" x14ac:dyDescent="0.25">
      <c r="A1133" s="49">
        <v>44897.577476851853</v>
      </c>
      <c r="B1133" s="37"/>
      <c r="C1133" s="45">
        <v>23104</v>
      </c>
      <c r="D1133" s="37"/>
      <c r="E1133" s="45" t="s">
        <v>17</v>
      </c>
      <c r="F1133" s="36"/>
      <c r="G1133" s="36"/>
      <c r="H1133" s="36"/>
      <c r="I1133" s="36"/>
      <c r="J1133" s="37"/>
      <c r="K1133" s="45"/>
      <c r="L1133" s="36"/>
      <c r="M1133" s="36"/>
      <c r="N1133" s="36"/>
      <c r="O1133" s="37"/>
      <c r="P1133" s="45"/>
      <c r="Q1133" s="36"/>
      <c r="R1133" s="36"/>
      <c r="S1133" s="37"/>
      <c r="T1133" s="40">
        <v>80462</v>
      </c>
      <c r="U1133" s="36"/>
      <c r="V1133" s="36"/>
      <c r="W1133" s="37"/>
      <c r="X1133" s="45">
        <v>799</v>
      </c>
      <c r="Y1133" s="36"/>
      <c r="Z1133" s="36"/>
      <c r="AA1133" s="37"/>
      <c r="AB1133" s="45">
        <v>1</v>
      </c>
      <c r="AC1133" s="36"/>
      <c r="AD1133" s="36"/>
      <c r="AE1133" s="36"/>
      <c r="AF1133" s="37"/>
      <c r="AG1133" s="15" t="s">
        <v>54</v>
      </c>
      <c r="AH1133" s="35">
        <v>331.26</v>
      </c>
      <c r="AI1133" s="36"/>
      <c r="AJ1133" s="36"/>
      <c r="AK1133" s="36"/>
      <c r="AL1133" s="36"/>
      <c r="AM1133" s="37"/>
      <c r="AN1133" s="47">
        <v>6.09</v>
      </c>
      <c r="AO1133" s="37"/>
      <c r="AP1133" s="35">
        <v>2017.37</v>
      </c>
      <c r="AQ1133" s="36"/>
      <c r="AR1133" s="37"/>
      <c r="AS1133" s="35">
        <v>2.4120026565235002</v>
      </c>
      <c r="AT1133" s="36"/>
      <c r="AU1133" s="36"/>
      <c r="AV1133" s="36"/>
      <c r="AW1133" s="37"/>
      <c r="AX1133" s="35">
        <v>2.5248685857321655</v>
      </c>
      <c r="AY1133" s="36"/>
      <c r="AZ1133" s="37"/>
      <c r="BA1133" s="48">
        <v>44907</v>
      </c>
      <c r="BB1133" s="36"/>
      <c r="BC1133" s="36"/>
      <c r="BD1133" s="36"/>
      <c r="BE1133" s="36"/>
      <c r="BF1133" s="36"/>
      <c r="BG1133" s="36"/>
      <c r="BH1133" s="37"/>
      <c r="BI1133" s="45" t="s">
        <v>185</v>
      </c>
      <c r="BJ1133" s="37"/>
    </row>
    <row r="1134" spans="1:62" ht="15" customHeight="1" x14ac:dyDescent="0.25">
      <c r="A1134" s="41" t="s">
        <v>150</v>
      </c>
      <c r="B1134" s="36"/>
      <c r="C1134" s="36"/>
      <c r="D1134" s="37"/>
      <c r="E1134" s="41" t="s">
        <v>151</v>
      </c>
      <c r="F1134" s="36"/>
      <c r="G1134" s="36"/>
      <c r="H1134" s="36"/>
      <c r="I1134" s="36"/>
      <c r="J1134" s="37"/>
      <c r="K1134" s="41" t="s">
        <v>154</v>
      </c>
      <c r="L1134" s="36"/>
      <c r="M1134" s="36"/>
      <c r="N1134" s="36"/>
      <c r="O1134" s="36"/>
      <c r="P1134" s="36"/>
      <c r="Q1134" s="36"/>
      <c r="R1134" s="36"/>
      <c r="S1134" s="37"/>
      <c r="T1134" s="41" t="s">
        <v>267</v>
      </c>
      <c r="U1134" s="36"/>
      <c r="V1134" s="36"/>
      <c r="W1134" s="36"/>
      <c r="X1134" s="36"/>
      <c r="Y1134" s="36"/>
      <c r="Z1134" s="36"/>
      <c r="AA1134" s="37"/>
      <c r="AB1134" s="41" t="s">
        <v>275</v>
      </c>
      <c r="AC1134" s="36"/>
      <c r="AD1134" s="36"/>
      <c r="AE1134" s="36"/>
      <c r="AF1134" s="36"/>
      <c r="AG1134" s="37"/>
      <c r="AH1134" s="41" t="s">
        <v>274</v>
      </c>
      <c r="AI1134" s="36"/>
      <c r="AJ1134" s="36"/>
      <c r="AK1134" s="36"/>
      <c r="AL1134" s="36"/>
      <c r="AM1134" s="36"/>
      <c r="AN1134" s="36"/>
      <c r="AO1134" s="37"/>
      <c r="AP1134" s="41" t="s">
        <v>273</v>
      </c>
      <c r="AQ1134" s="36"/>
      <c r="AR1134" s="36"/>
      <c r="AS1134" s="36"/>
      <c r="AT1134" s="36"/>
      <c r="AU1134" s="36"/>
      <c r="AV1134" s="36"/>
      <c r="AW1134" s="37"/>
      <c r="AX1134" s="41" t="s">
        <v>272</v>
      </c>
      <c r="AY1134" s="36"/>
      <c r="AZ1134" s="36"/>
      <c r="BA1134" s="36"/>
      <c r="BB1134" s="36"/>
      <c r="BC1134" s="36"/>
      <c r="BD1134" s="36"/>
      <c r="BE1134" s="36"/>
      <c r="BF1134" s="36"/>
      <c r="BG1134" s="36"/>
      <c r="BH1134" s="37"/>
      <c r="BI1134" s="41" t="s">
        <v>265</v>
      </c>
      <c r="BJ1134" s="37"/>
    </row>
    <row r="1135" spans="1:62" ht="14.25" customHeight="1" x14ac:dyDescent="0.25">
      <c r="A1135" s="35">
        <v>4066</v>
      </c>
      <c r="B1135" s="36"/>
      <c r="C1135" s="36"/>
      <c r="D1135" s="37"/>
      <c r="E1135" s="35">
        <v>1496.81</v>
      </c>
      <c r="F1135" s="36"/>
      <c r="G1135" s="36"/>
      <c r="H1135" s="36"/>
      <c r="I1135" s="36"/>
      <c r="J1135" s="37"/>
      <c r="K1135" s="35">
        <v>9014.7000000000007</v>
      </c>
      <c r="L1135" s="36"/>
      <c r="M1135" s="36"/>
      <c r="N1135" s="36"/>
      <c r="O1135" s="36"/>
      <c r="P1135" s="36"/>
      <c r="Q1135" s="36"/>
      <c r="R1135" s="36"/>
      <c r="S1135" s="37"/>
      <c r="T1135" s="45">
        <v>6828</v>
      </c>
      <c r="U1135" s="36"/>
      <c r="V1135" s="36"/>
      <c r="W1135" s="36"/>
      <c r="X1135" s="36"/>
      <c r="Y1135" s="36"/>
      <c r="Z1135" s="36"/>
      <c r="AA1135" s="37"/>
      <c r="AB1135" s="35">
        <v>1774.98</v>
      </c>
      <c r="AC1135" s="36"/>
      <c r="AD1135" s="36"/>
      <c r="AE1135" s="36"/>
      <c r="AF1135" s="36"/>
      <c r="AG1135" s="37"/>
      <c r="AH1135" s="35">
        <v>10708.76</v>
      </c>
      <c r="AI1135" s="36"/>
      <c r="AJ1135" s="36"/>
      <c r="AK1135" s="36"/>
      <c r="AL1135" s="36"/>
      <c r="AM1135" s="36"/>
      <c r="AN1135" s="36"/>
      <c r="AO1135" s="37"/>
      <c r="AP1135" s="35">
        <v>2.2170929660600098</v>
      </c>
      <c r="AQ1135" s="36"/>
      <c r="AR1135" s="36"/>
      <c r="AS1135" s="36"/>
      <c r="AT1135" s="36"/>
      <c r="AU1135" s="36"/>
      <c r="AV1135" s="36"/>
      <c r="AW1135" s="37"/>
      <c r="AX1135" s="35">
        <v>2.7164436368009302</v>
      </c>
      <c r="AY1135" s="36"/>
      <c r="AZ1135" s="36"/>
      <c r="BA1135" s="36"/>
      <c r="BB1135" s="36"/>
      <c r="BC1135" s="36"/>
      <c r="BD1135" s="36"/>
      <c r="BE1135" s="36"/>
      <c r="BF1135" s="36"/>
      <c r="BG1135" s="36"/>
      <c r="BH1135" s="37"/>
      <c r="BI1135" s="35">
        <v>3.8468039076496634</v>
      </c>
      <c r="BJ1135" s="37"/>
    </row>
    <row r="1136" spans="1:62" x14ac:dyDescent="0.25">
      <c r="A1136" s="42"/>
      <c r="B1136" s="29"/>
      <c r="C1136" s="42"/>
      <c r="D1136" s="29"/>
      <c r="E1136" s="42"/>
      <c r="F1136" s="29"/>
      <c r="G1136" s="29"/>
      <c r="H1136" s="29"/>
      <c r="I1136" s="29"/>
      <c r="J1136" s="29"/>
      <c r="K1136" s="42"/>
      <c r="L1136" s="29"/>
      <c r="M1136" s="29"/>
      <c r="N1136" s="29"/>
      <c r="O1136" s="29"/>
      <c r="P1136" s="42"/>
      <c r="Q1136" s="29"/>
      <c r="R1136" s="29"/>
      <c r="S1136" s="29"/>
      <c r="T1136" s="42"/>
      <c r="U1136" s="29"/>
      <c r="V1136" s="29"/>
      <c r="W1136" s="29"/>
      <c r="X1136" s="42"/>
      <c r="Y1136" s="29"/>
      <c r="Z1136" s="29"/>
      <c r="AA1136" s="29"/>
      <c r="AB1136" s="42"/>
      <c r="AC1136" s="29"/>
      <c r="AD1136" s="29"/>
      <c r="AE1136" s="29"/>
      <c r="AF1136" s="29"/>
      <c r="AG1136" s="17"/>
      <c r="AH1136" s="42"/>
      <c r="AI1136" s="29"/>
      <c r="AJ1136" s="29"/>
      <c r="AK1136" s="29"/>
      <c r="AL1136" s="29"/>
      <c r="AM1136" s="29"/>
      <c r="AN1136" s="42"/>
      <c r="AO1136" s="29"/>
      <c r="AP1136" s="42"/>
      <c r="AQ1136" s="29"/>
      <c r="AR1136" s="29"/>
      <c r="AS1136" s="42"/>
      <c r="AT1136" s="29"/>
      <c r="AU1136" s="29"/>
      <c r="AV1136" s="29"/>
      <c r="AW1136" s="29"/>
      <c r="AX1136" s="42"/>
      <c r="AY1136" s="29"/>
      <c r="AZ1136" s="29"/>
      <c r="BA1136" s="42"/>
      <c r="BB1136" s="29"/>
      <c r="BC1136" s="29"/>
      <c r="BD1136" s="29"/>
      <c r="BE1136" s="29"/>
      <c r="BF1136" s="29"/>
      <c r="BG1136" s="29"/>
      <c r="BH1136" s="29"/>
      <c r="BI1136" s="42"/>
      <c r="BJ1136" s="29"/>
    </row>
    <row r="1137" spans="1:62" ht="14.1" customHeight="1" x14ac:dyDescent="0.25">
      <c r="A1137" s="41" t="s">
        <v>185</v>
      </c>
      <c r="B1137" s="36"/>
      <c r="C1137" s="36"/>
      <c r="D1137" s="36"/>
      <c r="E1137" s="36"/>
      <c r="F1137" s="36"/>
      <c r="G1137" s="36"/>
      <c r="H1137" s="37"/>
      <c r="I1137" s="41" t="s">
        <v>271</v>
      </c>
      <c r="J1137" s="36"/>
      <c r="K1137" s="36"/>
      <c r="L1137" s="36"/>
      <c r="M1137" s="36"/>
      <c r="N1137" s="36"/>
      <c r="O1137" s="36"/>
      <c r="P1137" s="36"/>
      <c r="Q1137" s="36"/>
      <c r="R1137" s="36"/>
      <c r="S1137" s="36"/>
      <c r="T1137" s="36"/>
      <c r="U1137" s="37"/>
      <c r="V1137" s="41" t="s">
        <v>270</v>
      </c>
      <c r="W1137" s="36"/>
      <c r="X1137" s="36"/>
      <c r="Y1137" s="36"/>
      <c r="Z1137" s="36"/>
      <c r="AA1137" s="36"/>
      <c r="AB1137" s="36"/>
      <c r="AC1137" s="36"/>
      <c r="AD1137" s="36"/>
      <c r="AE1137" s="36"/>
      <c r="AF1137" s="36"/>
      <c r="AG1137" s="36"/>
      <c r="AH1137" s="36"/>
      <c r="AI1137" s="36"/>
      <c r="AJ1137" s="36"/>
      <c r="AK1137" s="37"/>
      <c r="AL1137" s="41" t="s">
        <v>269</v>
      </c>
      <c r="AM1137" s="36"/>
      <c r="AN1137" s="36"/>
      <c r="AO1137" s="36"/>
      <c r="AP1137" s="36"/>
      <c r="AQ1137" s="36"/>
      <c r="AR1137" s="36"/>
      <c r="AS1137" s="36"/>
      <c r="AT1137" s="36"/>
      <c r="AU1137" s="36"/>
      <c r="AV1137" s="36"/>
      <c r="AW1137" s="36"/>
      <c r="AX1137" s="36"/>
      <c r="AY1137" s="37"/>
      <c r="AZ1137" s="41" t="s">
        <v>152</v>
      </c>
      <c r="BA1137" s="36"/>
      <c r="BB1137" s="36"/>
      <c r="BC1137" s="36"/>
      <c r="BD1137" s="36"/>
      <c r="BE1137" s="36"/>
      <c r="BF1137" s="36"/>
      <c r="BG1137" s="36"/>
      <c r="BH1137" s="36"/>
      <c r="BI1137" s="36"/>
      <c r="BJ1137" s="37"/>
    </row>
    <row r="1138" spans="1:62" ht="14.1" customHeight="1" x14ac:dyDescent="0.25">
      <c r="A1138" s="45" t="s">
        <v>158</v>
      </c>
      <c r="B1138" s="36"/>
      <c r="C1138" s="36"/>
      <c r="D1138" s="36"/>
      <c r="E1138" s="36"/>
      <c r="F1138" s="36"/>
      <c r="G1138" s="36"/>
      <c r="H1138" s="37"/>
      <c r="I1138" s="35">
        <v>1774.98</v>
      </c>
      <c r="J1138" s="36"/>
      <c r="K1138" s="36"/>
      <c r="L1138" s="36"/>
      <c r="M1138" s="36"/>
      <c r="N1138" s="36"/>
      <c r="O1138" s="36"/>
      <c r="P1138" s="36"/>
      <c r="Q1138" s="36"/>
      <c r="R1138" s="36"/>
      <c r="S1138" s="36"/>
      <c r="T1138" s="36"/>
      <c r="U1138" s="37"/>
      <c r="V1138" s="35">
        <v>84.32827412139855</v>
      </c>
      <c r="W1138" s="36"/>
      <c r="X1138" s="36"/>
      <c r="Y1138" s="36"/>
      <c r="Z1138" s="36"/>
      <c r="AA1138" s="36"/>
      <c r="AB1138" s="36"/>
      <c r="AC1138" s="36"/>
      <c r="AD1138" s="36"/>
      <c r="AE1138" s="36"/>
      <c r="AF1138" s="36"/>
      <c r="AG1138" s="36"/>
      <c r="AH1138" s="36"/>
      <c r="AI1138" s="36"/>
      <c r="AJ1138" s="36"/>
      <c r="AK1138" s="37"/>
      <c r="AL1138" s="46">
        <v>1</v>
      </c>
      <c r="AM1138" s="36"/>
      <c r="AN1138" s="36"/>
      <c r="AO1138" s="36"/>
      <c r="AP1138" s="36"/>
      <c r="AQ1138" s="36"/>
      <c r="AR1138" s="36"/>
      <c r="AS1138" s="36"/>
      <c r="AT1138" s="36"/>
      <c r="AU1138" s="36"/>
      <c r="AV1138" s="36"/>
      <c r="AW1138" s="36"/>
      <c r="AX1138" s="36"/>
      <c r="AY1138" s="37"/>
      <c r="AZ1138" s="35">
        <v>10708.76</v>
      </c>
      <c r="BA1138" s="36"/>
      <c r="BB1138" s="36"/>
      <c r="BC1138" s="36"/>
      <c r="BD1138" s="36"/>
      <c r="BE1138" s="36"/>
      <c r="BF1138" s="36"/>
      <c r="BG1138" s="36"/>
      <c r="BH1138" s="36"/>
      <c r="BI1138" s="36"/>
      <c r="BJ1138" s="37"/>
    </row>
    <row r="1139" spans="1:62" ht="0.45" customHeight="1" x14ac:dyDescent="0.25"/>
    <row r="1140" spans="1:62" ht="6" customHeight="1" x14ac:dyDescent="0.25">
      <c r="A1140" s="50"/>
      <c r="B1140" s="37"/>
      <c r="C1140" s="50"/>
      <c r="D1140" s="36"/>
      <c r="E1140" s="36"/>
      <c r="F1140" s="36"/>
      <c r="G1140" s="36"/>
      <c r="H1140" s="36"/>
      <c r="I1140" s="36"/>
      <c r="J1140" s="37"/>
      <c r="K1140" s="50"/>
      <c r="L1140" s="36"/>
      <c r="M1140" s="36"/>
      <c r="N1140" s="36"/>
      <c r="O1140" s="36"/>
      <c r="P1140" s="36"/>
      <c r="Q1140" s="36"/>
      <c r="R1140" s="36"/>
      <c r="S1140" s="37"/>
      <c r="T1140" s="50"/>
      <c r="U1140" s="36"/>
      <c r="V1140" s="36"/>
      <c r="W1140" s="36"/>
      <c r="X1140" s="36"/>
      <c r="Y1140" s="36"/>
      <c r="Z1140" s="36"/>
      <c r="AA1140" s="37"/>
      <c r="AB1140" s="50"/>
      <c r="AC1140" s="36"/>
      <c r="AD1140" s="36"/>
      <c r="AE1140" s="36"/>
      <c r="AF1140" s="36"/>
      <c r="AG1140" s="37"/>
      <c r="AH1140" s="50"/>
      <c r="AI1140" s="36"/>
      <c r="AJ1140" s="36"/>
      <c r="AK1140" s="36"/>
      <c r="AL1140" s="36"/>
      <c r="AM1140" s="36"/>
      <c r="AN1140" s="36"/>
      <c r="AO1140" s="37"/>
      <c r="AP1140" s="50"/>
      <c r="AQ1140" s="36"/>
      <c r="AR1140" s="36"/>
      <c r="AS1140" s="36"/>
      <c r="AT1140" s="36"/>
      <c r="AU1140" s="36"/>
      <c r="AV1140" s="36"/>
      <c r="AW1140" s="37"/>
      <c r="AX1140" s="50"/>
      <c r="AY1140" s="36"/>
      <c r="AZ1140" s="36"/>
      <c r="BA1140" s="36"/>
      <c r="BB1140" s="36"/>
      <c r="BC1140" s="36"/>
      <c r="BD1140" s="36"/>
      <c r="BE1140" s="36"/>
      <c r="BF1140" s="36"/>
      <c r="BG1140" s="36"/>
      <c r="BH1140" s="36"/>
      <c r="BI1140" s="36"/>
      <c r="BJ1140" s="37"/>
    </row>
    <row r="1141" spans="1:62" ht="16.95" customHeight="1" x14ac:dyDescent="0.25">
      <c r="A1141" s="52"/>
      <c r="B1141" s="37"/>
      <c r="C1141" s="51" t="s">
        <v>36</v>
      </c>
      <c r="D1141" s="36"/>
      <c r="E1141" s="36"/>
      <c r="F1141" s="36"/>
      <c r="G1141" s="36"/>
      <c r="H1141" s="36"/>
      <c r="I1141" s="36"/>
      <c r="J1141" s="37"/>
      <c r="K1141" s="51" t="s">
        <v>292</v>
      </c>
      <c r="L1141" s="36"/>
      <c r="M1141" s="36"/>
      <c r="N1141" s="36"/>
      <c r="O1141" s="36"/>
      <c r="P1141" s="36"/>
      <c r="Q1141" s="36"/>
      <c r="R1141" s="36"/>
      <c r="S1141" s="37"/>
      <c r="T1141" s="51" t="s">
        <v>42</v>
      </c>
      <c r="U1141" s="36"/>
      <c r="V1141" s="36"/>
      <c r="W1141" s="36"/>
      <c r="X1141" s="36"/>
      <c r="Y1141" s="36"/>
      <c r="Z1141" s="36"/>
      <c r="AA1141" s="37"/>
      <c r="AB1141" s="51" t="s">
        <v>43</v>
      </c>
      <c r="AC1141" s="36"/>
      <c r="AD1141" s="36"/>
      <c r="AE1141" s="36"/>
      <c r="AF1141" s="36"/>
      <c r="AG1141" s="37"/>
      <c r="AH1141" s="51" t="s">
        <v>291</v>
      </c>
      <c r="AI1141" s="36"/>
      <c r="AJ1141" s="36"/>
      <c r="AK1141" s="36"/>
      <c r="AL1141" s="36"/>
      <c r="AM1141" s="36"/>
      <c r="AN1141" s="36"/>
      <c r="AO1141" s="37"/>
      <c r="AP1141" s="51" t="s">
        <v>290</v>
      </c>
      <c r="AQ1141" s="36"/>
      <c r="AR1141" s="36"/>
      <c r="AS1141" s="36"/>
      <c r="AT1141" s="36"/>
      <c r="AU1141" s="36"/>
      <c r="AV1141" s="36"/>
      <c r="AW1141" s="37"/>
      <c r="AX1141" s="51" t="s">
        <v>47</v>
      </c>
      <c r="AY1141" s="36"/>
      <c r="AZ1141" s="37"/>
      <c r="BA1141" s="51" t="s">
        <v>289</v>
      </c>
      <c r="BB1141" s="36"/>
      <c r="BC1141" s="36"/>
      <c r="BD1141" s="36"/>
      <c r="BE1141" s="36"/>
      <c r="BF1141" s="36"/>
      <c r="BG1141" s="36"/>
      <c r="BH1141" s="37"/>
      <c r="BI1141" s="51" t="s">
        <v>288</v>
      </c>
      <c r="BJ1141" s="37"/>
    </row>
    <row r="1142" spans="1:62" ht="14.25" customHeight="1" x14ac:dyDescent="0.25">
      <c r="A1142" s="50"/>
      <c r="B1142" s="37"/>
      <c r="C1142" s="45" t="s">
        <v>298</v>
      </c>
      <c r="D1142" s="36"/>
      <c r="E1142" s="36"/>
      <c r="F1142" s="36"/>
      <c r="G1142" s="36"/>
      <c r="H1142" s="36"/>
      <c r="I1142" s="36"/>
      <c r="J1142" s="37"/>
      <c r="K1142" s="45">
        <v>10054</v>
      </c>
      <c r="L1142" s="36"/>
      <c r="M1142" s="36"/>
      <c r="N1142" s="36"/>
      <c r="O1142" s="36"/>
      <c r="P1142" s="36"/>
      <c r="Q1142" s="36"/>
      <c r="R1142" s="36"/>
      <c r="S1142" s="37"/>
      <c r="T1142" s="45" t="s">
        <v>198</v>
      </c>
      <c r="U1142" s="36"/>
      <c r="V1142" s="36"/>
      <c r="W1142" s="36"/>
      <c r="X1142" s="36"/>
      <c r="Y1142" s="36"/>
      <c r="Z1142" s="36"/>
      <c r="AA1142" s="37"/>
      <c r="AB1142" s="45">
        <v>728188</v>
      </c>
      <c r="AC1142" s="36"/>
      <c r="AD1142" s="36"/>
      <c r="AE1142" s="36"/>
      <c r="AF1142" s="36"/>
      <c r="AG1142" s="37"/>
      <c r="AH1142" s="45" t="s">
        <v>377</v>
      </c>
      <c r="AI1142" s="36"/>
      <c r="AJ1142" s="36"/>
      <c r="AK1142" s="36"/>
      <c r="AL1142" s="36"/>
      <c r="AM1142" s="36"/>
      <c r="AN1142" s="36"/>
      <c r="AO1142" s="37"/>
      <c r="AP1142" s="45" t="s">
        <v>376</v>
      </c>
      <c r="AQ1142" s="36"/>
      <c r="AR1142" s="36"/>
      <c r="AS1142" s="36"/>
      <c r="AT1142" s="36"/>
      <c r="AU1142" s="36"/>
      <c r="AV1142" s="36"/>
      <c r="AW1142" s="37"/>
      <c r="AX1142" s="45" t="s">
        <v>375</v>
      </c>
      <c r="AY1142" s="36"/>
      <c r="AZ1142" s="37"/>
      <c r="BA1142" s="45">
        <v>9</v>
      </c>
      <c r="BB1142" s="36"/>
      <c r="BC1142" s="36"/>
      <c r="BD1142" s="36"/>
      <c r="BE1142" s="36"/>
      <c r="BF1142" s="36"/>
      <c r="BG1142" s="36"/>
      <c r="BH1142" s="37"/>
      <c r="BI1142" s="45">
        <v>15</v>
      </c>
      <c r="BJ1142" s="37"/>
    </row>
    <row r="1143" spans="1:62" ht="3.75" customHeight="1" x14ac:dyDescent="0.25">
      <c r="A1143" s="50"/>
      <c r="B1143" s="37"/>
      <c r="C1143" s="50"/>
      <c r="D1143" s="36"/>
      <c r="E1143" s="36"/>
      <c r="F1143" s="36"/>
      <c r="G1143" s="36"/>
      <c r="H1143" s="36"/>
      <c r="I1143" s="36"/>
      <c r="J1143" s="37"/>
      <c r="K1143" s="50"/>
      <c r="L1143" s="36"/>
      <c r="M1143" s="36"/>
      <c r="N1143" s="36"/>
      <c r="O1143" s="36"/>
      <c r="P1143" s="36"/>
      <c r="Q1143" s="36"/>
      <c r="R1143" s="36"/>
      <c r="S1143" s="37"/>
      <c r="T1143" s="50"/>
      <c r="U1143" s="36"/>
      <c r="V1143" s="36"/>
      <c r="W1143" s="36"/>
      <c r="X1143" s="36"/>
      <c r="Y1143" s="36"/>
      <c r="Z1143" s="36"/>
      <c r="AA1143" s="37"/>
      <c r="AB1143" s="50"/>
      <c r="AC1143" s="36"/>
      <c r="AD1143" s="36"/>
      <c r="AE1143" s="36"/>
      <c r="AF1143" s="36"/>
      <c r="AG1143" s="37"/>
      <c r="AH1143" s="50"/>
      <c r="AI1143" s="36"/>
      <c r="AJ1143" s="36"/>
      <c r="AK1143" s="36"/>
      <c r="AL1143" s="36"/>
      <c r="AM1143" s="36"/>
      <c r="AN1143" s="36"/>
      <c r="AO1143" s="37"/>
      <c r="AP1143" s="50"/>
      <c r="AQ1143" s="36"/>
      <c r="AR1143" s="36"/>
      <c r="AS1143" s="36"/>
      <c r="AT1143" s="36"/>
      <c r="AU1143" s="36"/>
      <c r="AV1143" s="36"/>
      <c r="AW1143" s="37"/>
      <c r="AX1143" s="50"/>
      <c r="AY1143" s="36"/>
      <c r="AZ1143" s="36"/>
      <c r="BA1143" s="36"/>
      <c r="BB1143" s="36"/>
      <c r="BC1143" s="36"/>
      <c r="BD1143" s="36"/>
      <c r="BE1143" s="36"/>
      <c r="BF1143" s="36"/>
      <c r="BG1143" s="36"/>
      <c r="BH1143" s="36"/>
      <c r="BI1143" s="36"/>
      <c r="BJ1143" s="37"/>
    </row>
    <row r="1144" spans="1:62" x14ac:dyDescent="0.25">
      <c r="A1144" s="41" t="s">
        <v>39</v>
      </c>
      <c r="B1144" s="37"/>
      <c r="C1144" s="41" t="s">
        <v>41</v>
      </c>
      <c r="D1144" s="37"/>
      <c r="E1144" s="41" t="s">
        <v>11</v>
      </c>
      <c r="F1144" s="36"/>
      <c r="G1144" s="36"/>
      <c r="H1144" s="36"/>
      <c r="I1144" s="36"/>
      <c r="J1144" s="37"/>
      <c r="K1144" s="41" t="s">
        <v>283</v>
      </c>
      <c r="L1144" s="36"/>
      <c r="M1144" s="36"/>
      <c r="N1144" s="36"/>
      <c r="O1144" s="37"/>
      <c r="P1144" s="41" t="s">
        <v>38</v>
      </c>
      <c r="Q1144" s="36"/>
      <c r="R1144" s="36"/>
      <c r="S1144" s="37"/>
      <c r="T1144" s="41" t="s">
        <v>44</v>
      </c>
      <c r="U1144" s="36"/>
      <c r="V1144" s="36"/>
      <c r="W1144" s="37"/>
      <c r="X1144" s="41" t="s">
        <v>45</v>
      </c>
      <c r="Y1144" s="36"/>
      <c r="Z1144" s="36"/>
      <c r="AA1144" s="37"/>
      <c r="AB1144" s="41" t="s">
        <v>46</v>
      </c>
      <c r="AC1144" s="36"/>
      <c r="AD1144" s="36"/>
      <c r="AE1144" s="36"/>
      <c r="AF1144" s="37"/>
      <c r="AG1144" s="16" t="s">
        <v>47</v>
      </c>
      <c r="AH1144" s="41" t="s">
        <v>266</v>
      </c>
      <c r="AI1144" s="36"/>
      <c r="AJ1144" s="36"/>
      <c r="AK1144" s="36"/>
      <c r="AL1144" s="36"/>
      <c r="AM1144" s="37"/>
      <c r="AN1144" s="41" t="s">
        <v>49</v>
      </c>
      <c r="AO1144" s="37"/>
      <c r="AP1144" s="41" t="s">
        <v>50</v>
      </c>
      <c r="AQ1144" s="36"/>
      <c r="AR1144" s="37"/>
      <c r="AS1144" s="41" t="s">
        <v>265</v>
      </c>
      <c r="AT1144" s="36"/>
      <c r="AU1144" s="36"/>
      <c r="AV1144" s="36"/>
      <c r="AW1144" s="37"/>
      <c r="AX1144" s="41" t="s">
        <v>264</v>
      </c>
      <c r="AY1144" s="36"/>
      <c r="AZ1144" s="37"/>
      <c r="BA1144" s="41" t="s">
        <v>51</v>
      </c>
      <c r="BB1144" s="36"/>
      <c r="BC1144" s="36"/>
      <c r="BD1144" s="36"/>
      <c r="BE1144" s="36"/>
      <c r="BF1144" s="36"/>
      <c r="BG1144" s="36"/>
      <c r="BH1144" s="37"/>
      <c r="BI1144" s="41" t="s">
        <v>52</v>
      </c>
      <c r="BJ1144" s="37"/>
    </row>
    <row r="1145" spans="1:62" x14ac:dyDescent="0.25">
      <c r="A1145" s="49">
        <v>44889.824027777773</v>
      </c>
      <c r="B1145" s="37"/>
      <c r="C1145" s="45">
        <v>20009</v>
      </c>
      <c r="D1145" s="37"/>
      <c r="E1145" s="45" t="s">
        <v>174</v>
      </c>
      <c r="F1145" s="36"/>
      <c r="G1145" s="36"/>
      <c r="H1145" s="36"/>
      <c r="I1145" s="36"/>
      <c r="J1145" s="37"/>
      <c r="K1145" s="45"/>
      <c r="L1145" s="36"/>
      <c r="M1145" s="36"/>
      <c r="N1145" s="36"/>
      <c r="O1145" s="37"/>
      <c r="P1145" s="45" t="s">
        <v>374</v>
      </c>
      <c r="Q1145" s="36"/>
      <c r="R1145" s="36"/>
      <c r="S1145" s="37"/>
      <c r="T1145" s="40">
        <v>0</v>
      </c>
      <c r="U1145" s="36"/>
      <c r="V1145" s="36"/>
      <c r="W1145" s="37"/>
      <c r="X1145" s="45">
        <v>0</v>
      </c>
      <c r="Y1145" s="36"/>
      <c r="Z1145" s="36"/>
      <c r="AA1145" s="37"/>
      <c r="AB1145" s="45">
        <v>1</v>
      </c>
      <c r="AC1145" s="36"/>
      <c r="AD1145" s="36"/>
      <c r="AE1145" s="36"/>
      <c r="AF1145" s="37"/>
      <c r="AG1145" s="15" t="s">
        <v>199</v>
      </c>
      <c r="AH1145" s="35">
        <v>50</v>
      </c>
      <c r="AI1145" s="36"/>
      <c r="AJ1145" s="36"/>
      <c r="AK1145" s="36"/>
      <c r="AL1145" s="36"/>
      <c r="AM1145" s="37"/>
      <c r="AN1145" s="47">
        <v>4.3490000000000002</v>
      </c>
      <c r="AO1145" s="37"/>
      <c r="AP1145" s="35">
        <v>217.45</v>
      </c>
      <c r="AQ1145" s="36"/>
      <c r="AR1145" s="37"/>
      <c r="AS1145" s="35">
        <v>0</v>
      </c>
      <c r="AT1145" s="36"/>
      <c r="AU1145" s="36"/>
      <c r="AV1145" s="36"/>
      <c r="AW1145" s="37"/>
      <c r="AX1145" s="35">
        <v>0</v>
      </c>
      <c r="AY1145" s="36"/>
      <c r="AZ1145" s="37"/>
      <c r="BA1145" s="48">
        <v>44900</v>
      </c>
      <c r="BB1145" s="36"/>
      <c r="BC1145" s="36"/>
      <c r="BD1145" s="36"/>
      <c r="BE1145" s="36"/>
      <c r="BF1145" s="36"/>
      <c r="BG1145" s="36"/>
      <c r="BH1145" s="37"/>
      <c r="BI1145" s="45" t="s">
        <v>301</v>
      </c>
      <c r="BJ1145" s="37"/>
    </row>
    <row r="1146" spans="1:62" ht="15" customHeight="1" x14ac:dyDescent="0.25">
      <c r="A1146" s="41" t="s">
        <v>150</v>
      </c>
      <c r="B1146" s="36"/>
      <c r="C1146" s="36"/>
      <c r="D1146" s="37"/>
      <c r="E1146" s="41" t="s">
        <v>151</v>
      </c>
      <c r="F1146" s="36"/>
      <c r="G1146" s="36"/>
      <c r="H1146" s="36"/>
      <c r="I1146" s="36"/>
      <c r="J1146" s="37"/>
      <c r="K1146" s="41" t="s">
        <v>154</v>
      </c>
      <c r="L1146" s="36"/>
      <c r="M1146" s="36"/>
      <c r="N1146" s="36"/>
      <c r="O1146" s="36"/>
      <c r="P1146" s="36"/>
      <c r="Q1146" s="36"/>
      <c r="R1146" s="36"/>
      <c r="S1146" s="37"/>
      <c r="T1146" s="41" t="s">
        <v>267</v>
      </c>
      <c r="U1146" s="36"/>
      <c r="V1146" s="36"/>
      <c r="W1146" s="36"/>
      <c r="X1146" s="36"/>
      <c r="Y1146" s="36"/>
      <c r="Z1146" s="36"/>
      <c r="AA1146" s="37"/>
      <c r="AB1146" s="41" t="s">
        <v>275</v>
      </c>
      <c r="AC1146" s="36"/>
      <c r="AD1146" s="36"/>
      <c r="AE1146" s="36"/>
      <c r="AF1146" s="36"/>
      <c r="AG1146" s="37"/>
      <c r="AH1146" s="41" t="s">
        <v>274</v>
      </c>
      <c r="AI1146" s="36"/>
      <c r="AJ1146" s="36"/>
      <c r="AK1146" s="36"/>
      <c r="AL1146" s="36"/>
      <c r="AM1146" s="36"/>
      <c r="AN1146" s="36"/>
      <c r="AO1146" s="37"/>
      <c r="AP1146" s="41" t="s">
        <v>273</v>
      </c>
      <c r="AQ1146" s="36"/>
      <c r="AR1146" s="36"/>
      <c r="AS1146" s="36"/>
      <c r="AT1146" s="36"/>
      <c r="AU1146" s="36"/>
      <c r="AV1146" s="36"/>
      <c r="AW1146" s="37"/>
      <c r="AX1146" s="41" t="s">
        <v>272</v>
      </c>
      <c r="AY1146" s="36"/>
      <c r="AZ1146" s="36"/>
      <c r="BA1146" s="36"/>
      <c r="BB1146" s="36"/>
      <c r="BC1146" s="36"/>
      <c r="BD1146" s="36"/>
      <c r="BE1146" s="36"/>
      <c r="BF1146" s="36"/>
      <c r="BG1146" s="36"/>
      <c r="BH1146" s="37"/>
      <c r="BI1146" s="41" t="s">
        <v>265</v>
      </c>
      <c r="BJ1146" s="37"/>
    </row>
    <row r="1147" spans="1:62" ht="14.25" customHeight="1" x14ac:dyDescent="0.25">
      <c r="A1147" s="35">
        <v>0</v>
      </c>
      <c r="B1147" s="36"/>
      <c r="C1147" s="36"/>
      <c r="D1147" s="37"/>
      <c r="E1147" s="35">
        <v>0</v>
      </c>
      <c r="F1147" s="36"/>
      <c r="G1147" s="36"/>
      <c r="H1147" s="36"/>
      <c r="I1147" s="36"/>
      <c r="J1147" s="37"/>
      <c r="K1147" s="35">
        <v>0</v>
      </c>
      <c r="L1147" s="36"/>
      <c r="M1147" s="36"/>
      <c r="N1147" s="36"/>
      <c r="O1147" s="36"/>
      <c r="P1147" s="36"/>
      <c r="Q1147" s="36"/>
      <c r="R1147" s="36"/>
      <c r="S1147" s="37"/>
      <c r="T1147" s="45">
        <v>0</v>
      </c>
      <c r="U1147" s="36"/>
      <c r="V1147" s="36"/>
      <c r="W1147" s="36"/>
      <c r="X1147" s="36"/>
      <c r="Y1147" s="36"/>
      <c r="Z1147" s="36"/>
      <c r="AA1147" s="37"/>
      <c r="AB1147" s="35">
        <v>50</v>
      </c>
      <c r="AC1147" s="36"/>
      <c r="AD1147" s="36"/>
      <c r="AE1147" s="36"/>
      <c r="AF1147" s="36"/>
      <c r="AG1147" s="37"/>
      <c r="AH1147" s="35">
        <v>217.45</v>
      </c>
      <c r="AI1147" s="36"/>
      <c r="AJ1147" s="36"/>
      <c r="AK1147" s="36"/>
      <c r="AL1147" s="36"/>
      <c r="AM1147" s="36"/>
      <c r="AN1147" s="36"/>
      <c r="AO1147" s="37"/>
      <c r="AP1147" s="35">
        <v>0</v>
      </c>
      <c r="AQ1147" s="36"/>
      <c r="AR1147" s="36"/>
      <c r="AS1147" s="36"/>
      <c r="AT1147" s="36"/>
      <c r="AU1147" s="36"/>
      <c r="AV1147" s="36"/>
      <c r="AW1147" s="37"/>
      <c r="AX1147" s="35">
        <v>0</v>
      </c>
      <c r="AY1147" s="36"/>
      <c r="AZ1147" s="36"/>
      <c r="BA1147" s="36"/>
      <c r="BB1147" s="36"/>
      <c r="BC1147" s="36"/>
      <c r="BD1147" s="36"/>
      <c r="BE1147" s="36"/>
      <c r="BF1147" s="36"/>
      <c r="BG1147" s="36"/>
      <c r="BH1147" s="37"/>
      <c r="BI1147" s="35">
        <v>0</v>
      </c>
      <c r="BJ1147" s="37"/>
    </row>
    <row r="1148" spans="1:62" x14ac:dyDescent="0.25">
      <c r="A1148" s="42"/>
      <c r="B1148" s="29"/>
      <c r="C1148" s="42"/>
      <c r="D1148" s="29"/>
      <c r="E1148" s="42"/>
      <c r="F1148" s="29"/>
      <c r="G1148" s="29"/>
      <c r="H1148" s="29"/>
      <c r="I1148" s="29"/>
      <c r="J1148" s="29"/>
      <c r="K1148" s="42"/>
      <c r="L1148" s="29"/>
      <c r="M1148" s="29"/>
      <c r="N1148" s="29"/>
      <c r="O1148" s="29"/>
      <c r="P1148" s="42"/>
      <c r="Q1148" s="29"/>
      <c r="R1148" s="29"/>
      <c r="S1148" s="29"/>
      <c r="T1148" s="42"/>
      <c r="U1148" s="29"/>
      <c r="V1148" s="29"/>
      <c r="W1148" s="29"/>
      <c r="X1148" s="42"/>
      <c r="Y1148" s="29"/>
      <c r="Z1148" s="29"/>
      <c r="AA1148" s="29"/>
      <c r="AB1148" s="42"/>
      <c r="AC1148" s="29"/>
      <c r="AD1148" s="29"/>
      <c r="AE1148" s="29"/>
      <c r="AF1148" s="29"/>
      <c r="AG1148" s="17"/>
      <c r="AH1148" s="42"/>
      <c r="AI1148" s="29"/>
      <c r="AJ1148" s="29"/>
      <c r="AK1148" s="29"/>
      <c r="AL1148" s="29"/>
      <c r="AM1148" s="29"/>
      <c r="AN1148" s="42"/>
      <c r="AO1148" s="29"/>
      <c r="AP1148" s="42"/>
      <c r="AQ1148" s="29"/>
      <c r="AR1148" s="29"/>
      <c r="AS1148" s="42"/>
      <c r="AT1148" s="29"/>
      <c r="AU1148" s="29"/>
      <c r="AV1148" s="29"/>
      <c r="AW1148" s="29"/>
      <c r="AX1148" s="42"/>
      <c r="AY1148" s="29"/>
      <c r="AZ1148" s="29"/>
      <c r="BA1148" s="42"/>
      <c r="BB1148" s="29"/>
      <c r="BC1148" s="29"/>
      <c r="BD1148" s="29"/>
      <c r="BE1148" s="29"/>
      <c r="BF1148" s="29"/>
      <c r="BG1148" s="29"/>
      <c r="BH1148" s="29"/>
      <c r="BI1148" s="42"/>
      <c r="BJ1148" s="29"/>
    </row>
    <row r="1149" spans="1:62" ht="14.1" customHeight="1" x14ac:dyDescent="0.25">
      <c r="A1149" s="41" t="s">
        <v>185</v>
      </c>
      <c r="B1149" s="36"/>
      <c r="C1149" s="36"/>
      <c r="D1149" s="36"/>
      <c r="E1149" s="36"/>
      <c r="F1149" s="36"/>
      <c r="G1149" s="36"/>
      <c r="H1149" s="37"/>
      <c r="I1149" s="41" t="s">
        <v>271</v>
      </c>
      <c r="J1149" s="36"/>
      <c r="K1149" s="36"/>
      <c r="L1149" s="36"/>
      <c r="M1149" s="36"/>
      <c r="N1149" s="36"/>
      <c r="O1149" s="36"/>
      <c r="P1149" s="36"/>
      <c r="Q1149" s="36"/>
      <c r="R1149" s="36"/>
      <c r="S1149" s="36"/>
      <c r="T1149" s="36"/>
      <c r="U1149" s="37"/>
      <c r="V1149" s="41" t="s">
        <v>270</v>
      </c>
      <c r="W1149" s="36"/>
      <c r="X1149" s="36"/>
      <c r="Y1149" s="36"/>
      <c r="Z1149" s="36"/>
      <c r="AA1149" s="36"/>
      <c r="AB1149" s="36"/>
      <c r="AC1149" s="36"/>
      <c r="AD1149" s="36"/>
      <c r="AE1149" s="36"/>
      <c r="AF1149" s="36"/>
      <c r="AG1149" s="36"/>
      <c r="AH1149" s="36"/>
      <c r="AI1149" s="36"/>
      <c r="AJ1149" s="36"/>
      <c r="AK1149" s="37"/>
      <c r="AL1149" s="41" t="s">
        <v>269</v>
      </c>
      <c r="AM1149" s="36"/>
      <c r="AN1149" s="36"/>
      <c r="AO1149" s="36"/>
      <c r="AP1149" s="36"/>
      <c r="AQ1149" s="36"/>
      <c r="AR1149" s="36"/>
      <c r="AS1149" s="36"/>
      <c r="AT1149" s="36"/>
      <c r="AU1149" s="36"/>
      <c r="AV1149" s="36"/>
      <c r="AW1149" s="36"/>
      <c r="AX1149" s="36"/>
      <c r="AY1149" s="37"/>
      <c r="AZ1149" s="41" t="s">
        <v>152</v>
      </c>
      <c r="BA1149" s="36"/>
      <c r="BB1149" s="36"/>
      <c r="BC1149" s="36"/>
      <c r="BD1149" s="36"/>
      <c r="BE1149" s="36"/>
      <c r="BF1149" s="36"/>
      <c r="BG1149" s="36"/>
      <c r="BH1149" s="36"/>
      <c r="BI1149" s="36"/>
      <c r="BJ1149" s="37"/>
    </row>
    <row r="1150" spans="1:62" ht="14.1" customHeight="1" x14ac:dyDescent="0.25">
      <c r="A1150" s="45" t="s">
        <v>155</v>
      </c>
      <c r="B1150" s="36"/>
      <c r="C1150" s="36"/>
      <c r="D1150" s="36"/>
      <c r="E1150" s="36"/>
      <c r="F1150" s="36"/>
      <c r="G1150" s="36"/>
      <c r="H1150" s="37"/>
      <c r="I1150" s="35">
        <v>50</v>
      </c>
      <c r="J1150" s="36"/>
      <c r="K1150" s="36"/>
      <c r="L1150" s="36"/>
      <c r="M1150" s="36"/>
      <c r="N1150" s="36"/>
      <c r="O1150" s="36"/>
      <c r="P1150" s="36"/>
      <c r="Q1150" s="36"/>
      <c r="R1150" s="36"/>
      <c r="S1150" s="36"/>
      <c r="T1150" s="36"/>
      <c r="U1150" s="37"/>
      <c r="V1150" s="35">
        <v>0</v>
      </c>
      <c r="W1150" s="36"/>
      <c r="X1150" s="36"/>
      <c r="Y1150" s="36"/>
      <c r="Z1150" s="36"/>
      <c r="AA1150" s="36"/>
      <c r="AB1150" s="36"/>
      <c r="AC1150" s="36"/>
      <c r="AD1150" s="36"/>
      <c r="AE1150" s="36"/>
      <c r="AF1150" s="36"/>
      <c r="AG1150" s="36"/>
      <c r="AH1150" s="36"/>
      <c r="AI1150" s="36"/>
      <c r="AJ1150" s="36"/>
      <c r="AK1150" s="37"/>
      <c r="AL1150" s="46">
        <v>1</v>
      </c>
      <c r="AM1150" s="36"/>
      <c r="AN1150" s="36"/>
      <c r="AO1150" s="36"/>
      <c r="AP1150" s="36"/>
      <c r="AQ1150" s="36"/>
      <c r="AR1150" s="36"/>
      <c r="AS1150" s="36"/>
      <c r="AT1150" s="36"/>
      <c r="AU1150" s="36"/>
      <c r="AV1150" s="36"/>
      <c r="AW1150" s="36"/>
      <c r="AX1150" s="36"/>
      <c r="AY1150" s="37"/>
      <c r="AZ1150" s="35">
        <v>217.45</v>
      </c>
      <c r="BA1150" s="36"/>
      <c r="BB1150" s="36"/>
      <c r="BC1150" s="36"/>
      <c r="BD1150" s="36"/>
      <c r="BE1150" s="36"/>
      <c r="BF1150" s="36"/>
      <c r="BG1150" s="36"/>
      <c r="BH1150" s="36"/>
      <c r="BI1150" s="36"/>
      <c r="BJ1150" s="37"/>
    </row>
    <row r="1151" spans="1:62" ht="0.45" customHeight="1" x14ac:dyDescent="0.25"/>
    <row r="1152" spans="1:62" ht="6" customHeight="1" x14ac:dyDescent="0.25">
      <c r="A1152" s="50"/>
      <c r="B1152" s="37"/>
      <c r="C1152" s="50"/>
      <c r="D1152" s="36"/>
      <c r="E1152" s="36"/>
      <c r="F1152" s="36"/>
      <c r="G1152" s="36"/>
      <c r="H1152" s="36"/>
      <c r="I1152" s="36"/>
      <c r="J1152" s="37"/>
      <c r="K1152" s="50"/>
      <c r="L1152" s="36"/>
      <c r="M1152" s="36"/>
      <c r="N1152" s="36"/>
      <c r="O1152" s="36"/>
      <c r="P1152" s="36"/>
      <c r="Q1152" s="36"/>
      <c r="R1152" s="36"/>
      <c r="S1152" s="37"/>
      <c r="T1152" s="50"/>
      <c r="U1152" s="36"/>
      <c r="V1152" s="36"/>
      <c r="W1152" s="36"/>
      <c r="X1152" s="36"/>
      <c r="Y1152" s="36"/>
      <c r="Z1152" s="36"/>
      <c r="AA1152" s="37"/>
      <c r="AB1152" s="50"/>
      <c r="AC1152" s="36"/>
      <c r="AD1152" s="36"/>
      <c r="AE1152" s="36"/>
      <c r="AF1152" s="36"/>
      <c r="AG1152" s="37"/>
      <c r="AH1152" s="50"/>
      <c r="AI1152" s="36"/>
      <c r="AJ1152" s="36"/>
      <c r="AK1152" s="36"/>
      <c r="AL1152" s="36"/>
      <c r="AM1152" s="36"/>
      <c r="AN1152" s="36"/>
      <c r="AO1152" s="37"/>
      <c r="AP1152" s="50"/>
      <c r="AQ1152" s="36"/>
      <c r="AR1152" s="36"/>
      <c r="AS1152" s="36"/>
      <c r="AT1152" s="36"/>
      <c r="AU1152" s="36"/>
      <c r="AV1152" s="36"/>
      <c r="AW1152" s="37"/>
      <c r="AX1152" s="50"/>
      <c r="AY1152" s="36"/>
      <c r="AZ1152" s="36"/>
      <c r="BA1152" s="36"/>
      <c r="BB1152" s="36"/>
      <c r="BC1152" s="36"/>
      <c r="BD1152" s="36"/>
      <c r="BE1152" s="36"/>
      <c r="BF1152" s="36"/>
      <c r="BG1152" s="36"/>
      <c r="BH1152" s="36"/>
      <c r="BI1152" s="36"/>
      <c r="BJ1152" s="37"/>
    </row>
    <row r="1153" spans="1:62" ht="16.95" customHeight="1" x14ac:dyDescent="0.25">
      <c r="A1153" s="52"/>
      <c r="B1153" s="37"/>
      <c r="C1153" s="51" t="s">
        <v>36</v>
      </c>
      <c r="D1153" s="36"/>
      <c r="E1153" s="36"/>
      <c r="F1153" s="36"/>
      <c r="G1153" s="36"/>
      <c r="H1153" s="36"/>
      <c r="I1153" s="36"/>
      <c r="J1153" s="37"/>
      <c r="K1153" s="51" t="s">
        <v>292</v>
      </c>
      <c r="L1153" s="36"/>
      <c r="M1153" s="36"/>
      <c r="N1153" s="36"/>
      <c r="O1153" s="36"/>
      <c r="P1153" s="36"/>
      <c r="Q1153" s="36"/>
      <c r="R1153" s="36"/>
      <c r="S1153" s="37"/>
      <c r="T1153" s="51" t="s">
        <v>42</v>
      </c>
      <c r="U1153" s="36"/>
      <c r="V1153" s="36"/>
      <c r="W1153" s="36"/>
      <c r="X1153" s="36"/>
      <c r="Y1153" s="36"/>
      <c r="Z1153" s="36"/>
      <c r="AA1153" s="37"/>
      <c r="AB1153" s="51" t="s">
        <v>43</v>
      </c>
      <c r="AC1153" s="36"/>
      <c r="AD1153" s="36"/>
      <c r="AE1153" s="36"/>
      <c r="AF1153" s="36"/>
      <c r="AG1153" s="37"/>
      <c r="AH1153" s="51" t="s">
        <v>291</v>
      </c>
      <c r="AI1153" s="36"/>
      <c r="AJ1153" s="36"/>
      <c r="AK1153" s="36"/>
      <c r="AL1153" s="36"/>
      <c r="AM1153" s="36"/>
      <c r="AN1153" s="36"/>
      <c r="AO1153" s="37"/>
      <c r="AP1153" s="51" t="s">
        <v>290</v>
      </c>
      <c r="AQ1153" s="36"/>
      <c r="AR1153" s="36"/>
      <c r="AS1153" s="36"/>
      <c r="AT1153" s="36"/>
      <c r="AU1153" s="36"/>
      <c r="AV1153" s="36"/>
      <c r="AW1153" s="37"/>
      <c r="AX1153" s="51" t="s">
        <v>47</v>
      </c>
      <c r="AY1153" s="36"/>
      <c r="AZ1153" s="37"/>
      <c r="BA1153" s="51" t="s">
        <v>289</v>
      </c>
      <c r="BB1153" s="36"/>
      <c r="BC1153" s="36"/>
      <c r="BD1153" s="36"/>
      <c r="BE1153" s="36"/>
      <c r="BF1153" s="36"/>
      <c r="BG1153" s="36"/>
      <c r="BH1153" s="37"/>
      <c r="BI1153" s="51" t="s">
        <v>288</v>
      </c>
      <c r="BJ1153" s="37"/>
    </row>
    <row r="1154" spans="1:62" ht="14.25" customHeight="1" x14ac:dyDescent="0.25">
      <c r="A1154" s="50"/>
      <c r="B1154" s="37"/>
      <c r="C1154" s="45" t="s">
        <v>287</v>
      </c>
      <c r="D1154" s="36"/>
      <c r="E1154" s="36"/>
      <c r="F1154" s="36"/>
      <c r="G1154" s="36"/>
      <c r="H1154" s="36"/>
      <c r="I1154" s="36"/>
      <c r="J1154" s="37"/>
      <c r="K1154" s="45">
        <v>72</v>
      </c>
      <c r="L1154" s="36"/>
      <c r="M1154" s="36"/>
      <c r="N1154" s="36"/>
      <c r="O1154" s="36"/>
      <c r="P1154" s="36"/>
      <c r="Q1154" s="36"/>
      <c r="R1154" s="36"/>
      <c r="S1154" s="37"/>
      <c r="T1154" s="45" t="s">
        <v>117</v>
      </c>
      <c r="U1154" s="36"/>
      <c r="V1154" s="36"/>
      <c r="W1154" s="36"/>
      <c r="X1154" s="36"/>
      <c r="Y1154" s="36"/>
      <c r="Z1154" s="36"/>
      <c r="AA1154" s="37"/>
      <c r="AB1154" s="45">
        <v>728030</v>
      </c>
      <c r="AC1154" s="36"/>
      <c r="AD1154" s="36"/>
      <c r="AE1154" s="36"/>
      <c r="AF1154" s="36"/>
      <c r="AG1154" s="37"/>
      <c r="AH1154" s="45" t="s">
        <v>371</v>
      </c>
      <c r="AI1154" s="36"/>
      <c r="AJ1154" s="36"/>
      <c r="AK1154" s="36"/>
      <c r="AL1154" s="36"/>
      <c r="AM1154" s="36"/>
      <c r="AN1154" s="36"/>
      <c r="AO1154" s="37"/>
      <c r="AP1154" s="45" t="s">
        <v>373</v>
      </c>
      <c r="AQ1154" s="36"/>
      <c r="AR1154" s="36"/>
      <c r="AS1154" s="36"/>
      <c r="AT1154" s="36"/>
      <c r="AU1154" s="36"/>
      <c r="AV1154" s="36"/>
      <c r="AW1154" s="37"/>
      <c r="AX1154" s="45" t="s">
        <v>284</v>
      </c>
      <c r="AY1154" s="36"/>
      <c r="AZ1154" s="37"/>
      <c r="BA1154" s="45">
        <v>2.25</v>
      </c>
      <c r="BB1154" s="36"/>
      <c r="BC1154" s="36"/>
      <c r="BD1154" s="36"/>
      <c r="BE1154" s="36"/>
      <c r="BF1154" s="36"/>
      <c r="BG1154" s="36"/>
      <c r="BH1154" s="37"/>
      <c r="BI1154" s="45">
        <v>3.75</v>
      </c>
      <c r="BJ1154" s="37"/>
    </row>
    <row r="1155" spans="1:62" ht="3.75" customHeight="1" x14ac:dyDescent="0.25">
      <c r="A1155" s="50"/>
      <c r="B1155" s="37"/>
      <c r="C1155" s="50"/>
      <c r="D1155" s="36"/>
      <c r="E1155" s="36"/>
      <c r="F1155" s="36"/>
      <c r="G1155" s="36"/>
      <c r="H1155" s="36"/>
      <c r="I1155" s="36"/>
      <c r="J1155" s="37"/>
      <c r="K1155" s="50"/>
      <c r="L1155" s="36"/>
      <c r="M1155" s="36"/>
      <c r="N1155" s="36"/>
      <c r="O1155" s="36"/>
      <c r="P1155" s="36"/>
      <c r="Q1155" s="36"/>
      <c r="R1155" s="36"/>
      <c r="S1155" s="37"/>
      <c r="T1155" s="50"/>
      <c r="U1155" s="36"/>
      <c r="V1155" s="36"/>
      <c r="W1155" s="36"/>
      <c r="X1155" s="36"/>
      <c r="Y1155" s="36"/>
      <c r="Z1155" s="36"/>
      <c r="AA1155" s="37"/>
      <c r="AB1155" s="50"/>
      <c r="AC1155" s="36"/>
      <c r="AD1155" s="36"/>
      <c r="AE1155" s="36"/>
      <c r="AF1155" s="36"/>
      <c r="AG1155" s="37"/>
      <c r="AH1155" s="50"/>
      <c r="AI1155" s="36"/>
      <c r="AJ1155" s="36"/>
      <c r="AK1155" s="36"/>
      <c r="AL1155" s="36"/>
      <c r="AM1155" s="36"/>
      <c r="AN1155" s="36"/>
      <c r="AO1155" s="37"/>
      <c r="AP1155" s="50"/>
      <c r="AQ1155" s="36"/>
      <c r="AR1155" s="36"/>
      <c r="AS1155" s="36"/>
      <c r="AT1155" s="36"/>
      <c r="AU1155" s="36"/>
      <c r="AV1155" s="36"/>
      <c r="AW1155" s="37"/>
      <c r="AX1155" s="50"/>
      <c r="AY1155" s="36"/>
      <c r="AZ1155" s="36"/>
      <c r="BA1155" s="36"/>
      <c r="BB1155" s="36"/>
      <c r="BC1155" s="36"/>
      <c r="BD1155" s="36"/>
      <c r="BE1155" s="36"/>
      <c r="BF1155" s="36"/>
      <c r="BG1155" s="36"/>
      <c r="BH1155" s="36"/>
      <c r="BI1155" s="36"/>
      <c r="BJ1155" s="37"/>
    </row>
    <row r="1156" spans="1:62" x14ac:dyDescent="0.25">
      <c r="A1156" s="41" t="s">
        <v>39</v>
      </c>
      <c r="B1156" s="37"/>
      <c r="C1156" s="41" t="s">
        <v>41</v>
      </c>
      <c r="D1156" s="37"/>
      <c r="E1156" s="41" t="s">
        <v>11</v>
      </c>
      <c r="F1156" s="36"/>
      <c r="G1156" s="36"/>
      <c r="H1156" s="36"/>
      <c r="I1156" s="36"/>
      <c r="J1156" s="37"/>
      <c r="K1156" s="41" t="s">
        <v>283</v>
      </c>
      <c r="L1156" s="36"/>
      <c r="M1156" s="36"/>
      <c r="N1156" s="36"/>
      <c r="O1156" s="37"/>
      <c r="P1156" s="41" t="s">
        <v>38</v>
      </c>
      <c r="Q1156" s="36"/>
      <c r="R1156" s="36"/>
      <c r="S1156" s="37"/>
      <c r="T1156" s="41" t="s">
        <v>44</v>
      </c>
      <c r="U1156" s="36"/>
      <c r="V1156" s="36"/>
      <c r="W1156" s="37"/>
      <c r="X1156" s="41" t="s">
        <v>45</v>
      </c>
      <c r="Y1156" s="36"/>
      <c r="Z1156" s="36"/>
      <c r="AA1156" s="37"/>
      <c r="AB1156" s="41" t="s">
        <v>46</v>
      </c>
      <c r="AC1156" s="36"/>
      <c r="AD1156" s="36"/>
      <c r="AE1156" s="36"/>
      <c r="AF1156" s="37"/>
      <c r="AG1156" s="16" t="s">
        <v>47</v>
      </c>
      <c r="AH1156" s="41" t="s">
        <v>266</v>
      </c>
      <c r="AI1156" s="36"/>
      <c r="AJ1156" s="36"/>
      <c r="AK1156" s="36"/>
      <c r="AL1156" s="36"/>
      <c r="AM1156" s="37"/>
      <c r="AN1156" s="41" t="s">
        <v>49</v>
      </c>
      <c r="AO1156" s="37"/>
      <c r="AP1156" s="41" t="s">
        <v>50</v>
      </c>
      <c r="AQ1156" s="36"/>
      <c r="AR1156" s="37"/>
      <c r="AS1156" s="41" t="s">
        <v>265</v>
      </c>
      <c r="AT1156" s="36"/>
      <c r="AU1156" s="36"/>
      <c r="AV1156" s="36"/>
      <c r="AW1156" s="37"/>
      <c r="AX1156" s="41" t="s">
        <v>264</v>
      </c>
      <c r="AY1156" s="36"/>
      <c r="AZ1156" s="37"/>
      <c r="BA1156" s="41" t="s">
        <v>51</v>
      </c>
      <c r="BB1156" s="36"/>
      <c r="BC1156" s="36"/>
      <c r="BD1156" s="36"/>
      <c r="BE1156" s="36"/>
      <c r="BF1156" s="36"/>
      <c r="BG1156" s="36"/>
      <c r="BH1156" s="37"/>
      <c r="BI1156" s="41" t="s">
        <v>52</v>
      </c>
      <c r="BJ1156" s="37"/>
    </row>
    <row r="1157" spans="1:62" x14ac:dyDescent="0.25">
      <c r="A1157" s="49">
        <v>44869.498761574076</v>
      </c>
      <c r="B1157" s="37"/>
      <c r="C1157" s="45">
        <v>23104</v>
      </c>
      <c r="D1157" s="37"/>
      <c r="E1157" s="45" t="s">
        <v>17</v>
      </c>
      <c r="F1157" s="36"/>
      <c r="G1157" s="36"/>
      <c r="H1157" s="36"/>
      <c r="I1157" s="36"/>
      <c r="J1157" s="37"/>
      <c r="K1157" s="45"/>
      <c r="L1157" s="36"/>
      <c r="M1157" s="36"/>
      <c r="N1157" s="36"/>
      <c r="O1157" s="37"/>
      <c r="P1157" s="45"/>
      <c r="Q1157" s="36"/>
      <c r="R1157" s="36"/>
      <c r="S1157" s="37"/>
      <c r="T1157" s="40">
        <v>68403</v>
      </c>
      <c r="U1157" s="36"/>
      <c r="V1157" s="36"/>
      <c r="W1157" s="37"/>
      <c r="X1157" s="45">
        <v>1003</v>
      </c>
      <c r="Y1157" s="36"/>
      <c r="Z1157" s="36"/>
      <c r="AA1157" s="37"/>
      <c r="AB1157" s="45">
        <v>1</v>
      </c>
      <c r="AC1157" s="36"/>
      <c r="AD1157" s="36"/>
      <c r="AE1157" s="36"/>
      <c r="AF1157" s="37"/>
      <c r="AG1157" s="15" t="s">
        <v>54</v>
      </c>
      <c r="AH1157" s="35">
        <v>326.95999999999998</v>
      </c>
      <c r="AI1157" s="36"/>
      <c r="AJ1157" s="36"/>
      <c r="AK1157" s="36"/>
      <c r="AL1157" s="36"/>
      <c r="AM1157" s="37"/>
      <c r="AN1157" s="47">
        <v>5.96</v>
      </c>
      <c r="AO1157" s="37"/>
      <c r="AP1157" s="35">
        <v>1948.68</v>
      </c>
      <c r="AQ1157" s="36"/>
      <c r="AR1157" s="37"/>
      <c r="AS1157" s="35">
        <v>3.0676535356005998</v>
      </c>
      <c r="AT1157" s="36"/>
      <c r="AU1157" s="36"/>
      <c r="AV1157" s="36"/>
      <c r="AW1157" s="37"/>
      <c r="AX1157" s="35">
        <v>1.9428514456630108</v>
      </c>
      <c r="AY1157" s="36"/>
      <c r="AZ1157" s="37"/>
      <c r="BA1157" s="48">
        <v>44876</v>
      </c>
      <c r="BB1157" s="36"/>
      <c r="BC1157" s="36"/>
      <c r="BD1157" s="36"/>
      <c r="BE1157" s="36"/>
      <c r="BF1157" s="36"/>
      <c r="BG1157" s="36"/>
      <c r="BH1157" s="37"/>
      <c r="BI1157" s="45" t="s">
        <v>185</v>
      </c>
      <c r="BJ1157" s="37"/>
    </row>
    <row r="1158" spans="1:62" x14ac:dyDescent="0.25">
      <c r="A1158" s="49">
        <v>44872.612511574072</v>
      </c>
      <c r="B1158" s="37"/>
      <c r="C1158" s="45">
        <v>23104</v>
      </c>
      <c r="D1158" s="37"/>
      <c r="E1158" s="45" t="s">
        <v>17</v>
      </c>
      <c r="F1158" s="36"/>
      <c r="G1158" s="36"/>
      <c r="H1158" s="36"/>
      <c r="I1158" s="36"/>
      <c r="J1158" s="37"/>
      <c r="K1158" s="45"/>
      <c r="L1158" s="36"/>
      <c r="M1158" s="36"/>
      <c r="N1158" s="36"/>
      <c r="O1158" s="37"/>
      <c r="P1158" s="45"/>
      <c r="Q1158" s="36"/>
      <c r="R1158" s="36"/>
      <c r="S1158" s="37"/>
      <c r="T1158" s="40">
        <v>69294</v>
      </c>
      <c r="U1158" s="36"/>
      <c r="V1158" s="36"/>
      <c r="W1158" s="37"/>
      <c r="X1158" s="45">
        <v>891</v>
      </c>
      <c r="Y1158" s="36"/>
      <c r="Z1158" s="36"/>
      <c r="AA1158" s="37"/>
      <c r="AB1158" s="45">
        <v>1</v>
      </c>
      <c r="AC1158" s="36"/>
      <c r="AD1158" s="36"/>
      <c r="AE1158" s="36"/>
      <c r="AF1158" s="37"/>
      <c r="AG1158" s="15" t="s">
        <v>54</v>
      </c>
      <c r="AH1158" s="35">
        <v>333.45</v>
      </c>
      <c r="AI1158" s="36"/>
      <c r="AJ1158" s="36"/>
      <c r="AK1158" s="36"/>
      <c r="AL1158" s="36"/>
      <c r="AM1158" s="37"/>
      <c r="AN1158" s="47">
        <v>5.96</v>
      </c>
      <c r="AO1158" s="37"/>
      <c r="AP1158" s="35">
        <v>1987.36</v>
      </c>
      <c r="AQ1158" s="36"/>
      <c r="AR1158" s="37"/>
      <c r="AS1158" s="35">
        <v>2.6720647773279</v>
      </c>
      <c r="AT1158" s="36"/>
      <c r="AU1158" s="36"/>
      <c r="AV1158" s="36"/>
      <c r="AW1158" s="37"/>
      <c r="AX1158" s="35">
        <v>2.2304826038159371</v>
      </c>
      <c r="AY1158" s="36"/>
      <c r="AZ1158" s="37"/>
      <c r="BA1158" s="48">
        <v>44886</v>
      </c>
      <c r="BB1158" s="36"/>
      <c r="BC1158" s="36"/>
      <c r="BD1158" s="36"/>
      <c r="BE1158" s="36"/>
      <c r="BF1158" s="36"/>
      <c r="BG1158" s="36"/>
      <c r="BH1158" s="37"/>
      <c r="BI1158" s="45" t="s">
        <v>185</v>
      </c>
      <c r="BJ1158" s="37"/>
    </row>
    <row r="1159" spans="1:62" x14ac:dyDescent="0.25">
      <c r="A1159" s="49">
        <v>44874.439247685186</v>
      </c>
      <c r="B1159" s="37"/>
      <c r="C1159" s="45">
        <v>23104</v>
      </c>
      <c r="D1159" s="37"/>
      <c r="E1159" s="45" t="s">
        <v>17</v>
      </c>
      <c r="F1159" s="36"/>
      <c r="G1159" s="36"/>
      <c r="H1159" s="36"/>
      <c r="I1159" s="36"/>
      <c r="J1159" s="37"/>
      <c r="K1159" s="45"/>
      <c r="L1159" s="36"/>
      <c r="M1159" s="36"/>
      <c r="N1159" s="36"/>
      <c r="O1159" s="37"/>
      <c r="P1159" s="45"/>
      <c r="Q1159" s="36"/>
      <c r="R1159" s="36"/>
      <c r="S1159" s="37"/>
      <c r="T1159" s="40">
        <v>69771</v>
      </c>
      <c r="U1159" s="36"/>
      <c r="V1159" s="36"/>
      <c r="W1159" s="37"/>
      <c r="X1159" s="45">
        <v>477</v>
      </c>
      <c r="Y1159" s="36"/>
      <c r="Z1159" s="36"/>
      <c r="AA1159" s="37"/>
      <c r="AB1159" s="45">
        <v>1</v>
      </c>
      <c r="AC1159" s="36"/>
      <c r="AD1159" s="36"/>
      <c r="AE1159" s="36"/>
      <c r="AF1159" s="37"/>
      <c r="AG1159" s="15" t="s">
        <v>54</v>
      </c>
      <c r="AH1159" s="35">
        <v>167.69</v>
      </c>
      <c r="AI1159" s="36"/>
      <c r="AJ1159" s="36"/>
      <c r="AK1159" s="36"/>
      <c r="AL1159" s="36"/>
      <c r="AM1159" s="37"/>
      <c r="AN1159" s="47">
        <v>5.96</v>
      </c>
      <c r="AO1159" s="37"/>
      <c r="AP1159" s="35">
        <v>999.43</v>
      </c>
      <c r="AQ1159" s="36"/>
      <c r="AR1159" s="37"/>
      <c r="AS1159" s="35">
        <v>2.8445345578149999</v>
      </c>
      <c r="AT1159" s="36"/>
      <c r="AU1159" s="36"/>
      <c r="AV1159" s="36"/>
      <c r="AW1159" s="37"/>
      <c r="AX1159" s="35">
        <v>2.0952410901467506</v>
      </c>
      <c r="AY1159" s="36"/>
      <c r="AZ1159" s="37"/>
      <c r="BA1159" s="48">
        <v>44886</v>
      </c>
      <c r="BB1159" s="36"/>
      <c r="BC1159" s="36"/>
      <c r="BD1159" s="36"/>
      <c r="BE1159" s="36"/>
      <c r="BF1159" s="36"/>
      <c r="BG1159" s="36"/>
      <c r="BH1159" s="37"/>
      <c r="BI1159" s="45" t="s">
        <v>185</v>
      </c>
      <c r="BJ1159" s="37"/>
    </row>
    <row r="1160" spans="1:62" x14ac:dyDescent="0.25">
      <c r="A1160" s="49">
        <v>44876.347893518519</v>
      </c>
      <c r="B1160" s="37"/>
      <c r="C1160" s="45">
        <v>23104</v>
      </c>
      <c r="D1160" s="37"/>
      <c r="E1160" s="45" t="s">
        <v>17</v>
      </c>
      <c r="F1160" s="36"/>
      <c r="G1160" s="36"/>
      <c r="H1160" s="36"/>
      <c r="I1160" s="36"/>
      <c r="J1160" s="37"/>
      <c r="K1160" s="45"/>
      <c r="L1160" s="36"/>
      <c r="M1160" s="36"/>
      <c r="N1160" s="36"/>
      <c r="O1160" s="37"/>
      <c r="P1160" s="45"/>
      <c r="Q1160" s="36"/>
      <c r="R1160" s="36"/>
      <c r="S1160" s="37"/>
      <c r="T1160" s="40">
        <v>70313</v>
      </c>
      <c r="U1160" s="36"/>
      <c r="V1160" s="36"/>
      <c r="W1160" s="37"/>
      <c r="X1160" s="45">
        <v>542</v>
      </c>
      <c r="Y1160" s="36"/>
      <c r="Z1160" s="36"/>
      <c r="AA1160" s="37"/>
      <c r="AB1160" s="45">
        <v>1</v>
      </c>
      <c r="AC1160" s="36"/>
      <c r="AD1160" s="36"/>
      <c r="AE1160" s="36"/>
      <c r="AF1160" s="37"/>
      <c r="AG1160" s="15" t="s">
        <v>54</v>
      </c>
      <c r="AH1160" s="35">
        <v>203.77</v>
      </c>
      <c r="AI1160" s="36"/>
      <c r="AJ1160" s="36"/>
      <c r="AK1160" s="36"/>
      <c r="AL1160" s="36"/>
      <c r="AM1160" s="37"/>
      <c r="AN1160" s="47">
        <v>5.96</v>
      </c>
      <c r="AO1160" s="37"/>
      <c r="AP1160" s="35">
        <v>1214.47</v>
      </c>
      <c r="AQ1160" s="36"/>
      <c r="AR1160" s="37"/>
      <c r="AS1160" s="35">
        <v>2.6598616086763998</v>
      </c>
      <c r="AT1160" s="36"/>
      <c r="AU1160" s="36"/>
      <c r="AV1160" s="36"/>
      <c r="AW1160" s="37"/>
      <c r="AX1160" s="35">
        <v>2.2407195571955718</v>
      </c>
      <c r="AY1160" s="36"/>
      <c r="AZ1160" s="37"/>
      <c r="BA1160" s="48">
        <v>44886</v>
      </c>
      <c r="BB1160" s="36"/>
      <c r="BC1160" s="36"/>
      <c r="BD1160" s="36"/>
      <c r="BE1160" s="36"/>
      <c r="BF1160" s="36"/>
      <c r="BG1160" s="36"/>
      <c r="BH1160" s="37"/>
      <c r="BI1160" s="45" t="s">
        <v>185</v>
      </c>
      <c r="BJ1160" s="37"/>
    </row>
    <row r="1161" spans="1:62" x14ac:dyDescent="0.25">
      <c r="A1161" s="49">
        <v>44879.776597222219</v>
      </c>
      <c r="B1161" s="37"/>
      <c r="C1161" s="45">
        <v>23104</v>
      </c>
      <c r="D1161" s="37"/>
      <c r="E1161" s="45" t="s">
        <v>17</v>
      </c>
      <c r="F1161" s="36"/>
      <c r="G1161" s="36"/>
      <c r="H1161" s="36"/>
      <c r="I1161" s="36"/>
      <c r="J1161" s="37"/>
      <c r="K1161" s="45"/>
      <c r="L1161" s="36"/>
      <c r="M1161" s="36"/>
      <c r="N1161" s="36"/>
      <c r="O1161" s="37"/>
      <c r="P1161" s="45"/>
      <c r="Q1161" s="36"/>
      <c r="R1161" s="36"/>
      <c r="S1161" s="37"/>
      <c r="T1161" s="40">
        <v>70714</v>
      </c>
      <c r="U1161" s="36"/>
      <c r="V1161" s="36"/>
      <c r="W1161" s="37"/>
      <c r="X1161" s="45">
        <v>401</v>
      </c>
      <c r="Y1161" s="36"/>
      <c r="Z1161" s="36"/>
      <c r="AA1161" s="37"/>
      <c r="AB1161" s="45">
        <v>1</v>
      </c>
      <c r="AC1161" s="36"/>
      <c r="AD1161" s="36"/>
      <c r="AE1161" s="36"/>
      <c r="AF1161" s="37"/>
      <c r="AG1161" s="15" t="s">
        <v>54</v>
      </c>
      <c r="AH1161" s="35">
        <v>160.28</v>
      </c>
      <c r="AI1161" s="36"/>
      <c r="AJ1161" s="36"/>
      <c r="AK1161" s="36"/>
      <c r="AL1161" s="36"/>
      <c r="AM1161" s="37"/>
      <c r="AN1161" s="47">
        <v>5.96</v>
      </c>
      <c r="AO1161" s="37"/>
      <c r="AP1161" s="35">
        <v>955.27</v>
      </c>
      <c r="AQ1161" s="36"/>
      <c r="AR1161" s="37"/>
      <c r="AS1161" s="35">
        <v>2.5018717244821</v>
      </c>
      <c r="AT1161" s="36"/>
      <c r="AU1161" s="36"/>
      <c r="AV1161" s="36"/>
      <c r="AW1161" s="37"/>
      <c r="AX1161" s="35">
        <v>2.3822194513715713</v>
      </c>
      <c r="AY1161" s="36"/>
      <c r="AZ1161" s="37"/>
      <c r="BA1161" s="48">
        <v>44886</v>
      </c>
      <c r="BB1161" s="36"/>
      <c r="BC1161" s="36"/>
      <c r="BD1161" s="36"/>
      <c r="BE1161" s="36"/>
      <c r="BF1161" s="36"/>
      <c r="BG1161" s="36"/>
      <c r="BH1161" s="37"/>
      <c r="BI1161" s="45" t="s">
        <v>185</v>
      </c>
      <c r="BJ1161" s="37"/>
    </row>
    <row r="1162" spans="1:62" x14ac:dyDescent="0.25">
      <c r="A1162" s="49">
        <v>44882.784270833334</v>
      </c>
      <c r="B1162" s="37"/>
      <c r="C1162" s="45">
        <v>23104</v>
      </c>
      <c r="D1162" s="37"/>
      <c r="E1162" s="45" t="s">
        <v>17</v>
      </c>
      <c r="F1162" s="36"/>
      <c r="G1162" s="36"/>
      <c r="H1162" s="36"/>
      <c r="I1162" s="36"/>
      <c r="J1162" s="37"/>
      <c r="K1162" s="45"/>
      <c r="L1162" s="36"/>
      <c r="M1162" s="36"/>
      <c r="N1162" s="36"/>
      <c r="O1162" s="37"/>
      <c r="P1162" s="45"/>
      <c r="Q1162" s="36"/>
      <c r="R1162" s="36"/>
      <c r="S1162" s="37"/>
      <c r="T1162" s="40">
        <v>71679</v>
      </c>
      <c r="U1162" s="36"/>
      <c r="V1162" s="36"/>
      <c r="W1162" s="37"/>
      <c r="X1162" s="45">
        <v>965</v>
      </c>
      <c r="Y1162" s="36"/>
      <c r="Z1162" s="36"/>
      <c r="AA1162" s="37"/>
      <c r="AB1162" s="45">
        <v>1</v>
      </c>
      <c r="AC1162" s="36"/>
      <c r="AD1162" s="36"/>
      <c r="AE1162" s="36"/>
      <c r="AF1162" s="37"/>
      <c r="AG1162" s="15" t="s">
        <v>54</v>
      </c>
      <c r="AH1162" s="35">
        <v>342.17</v>
      </c>
      <c r="AI1162" s="36"/>
      <c r="AJ1162" s="36"/>
      <c r="AK1162" s="36"/>
      <c r="AL1162" s="36"/>
      <c r="AM1162" s="37"/>
      <c r="AN1162" s="47">
        <v>6.09</v>
      </c>
      <c r="AO1162" s="37"/>
      <c r="AP1162" s="35">
        <v>2083.8200000000002</v>
      </c>
      <c r="AQ1162" s="36"/>
      <c r="AR1162" s="37"/>
      <c r="AS1162" s="35">
        <v>2.8202355554256</v>
      </c>
      <c r="AT1162" s="36"/>
      <c r="AU1162" s="36"/>
      <c r="AV1162" s="36"/>
      <c r="AW1162" s="37"/>
      <c r="AX1162" s="35">
        <v>2.1593989637305699</v>
      </c>
      <c r="AY1162" s="36"/>
      <c r="AZ1162" s="37"/>
      <c r="BA1162" s="48">
        <v>44893</v>
      </c>
      <c r="BB1162" s="36"/>
      <c r="BC1162" s="36"/>
      <c r="BD1162" s="36"/>
      <c r="BE1162" s="36"/>
      <c r="BF1162" s="36"/>
      <c r="BG1162" s="36"/>
      <c r="BH1162" s="37"/>
      <c r="BI1162" s="45" t="s">
        <v>185</v>
      </c>
      <c r="BJ1162" s="37"/>
    </row>
    <row r="1163" spans="1:62" x14ac:dyDescent="0.25">
      <c r="A1163" s="49">
        <v>44886.489247685182</v>
      </c>
      <c r="B1163" s="37"/>
      <c r="C1163" s="45">
        <v>23104</v>
      </c>
      <c r="D1163" s="37"/>
      <c r="E1163" s="45" t="s">
        <v>17</v>
      </c>
      <c r="F1163" s="36"/>
      <c r="G1163" s="36"/>
      <c r="H1163" s="36"/>
      <c r="I1163" s="36"/>
      <c r="J1163" s="37"/>
      <c r="K1163" s="45"/>
      <c r="L1163" s="36"/>
      <c r="M1163" s="36"/>
      <c r="N1163" s="36"/>
      <c r="O1163" s="37"/>
      <c r="P1163" s="45"/>
      <c r="Q1163" s="36"/>
      <c r="R1163" s="36"/>
      <c r="S1163" s="37"/>
      <c r="T1163" s="40">
        <v>72046</v>
      </c>
      <c r="U1163" s="36"/>
      <c r="V1163" s="36"/>
      <c r="W1163" s="37"/>
      <c r="X1163" s="45">
        <v>367</v>
      </c>
      <c r="Y1163" s="36"/>
      <c r="Z1163" s="36"/>
      <c r="AA1163" s="37"/>
      <c r="AB1163" s="45">
        <v>1</v>
      </c>
      <c r="AC1163" s="36"/>
      <c r="AD1163" s="36"/>
      <c r="AE1163" s="36"/>
      <c r="AF1163" s="37"/>
      <c r="AG1163" s="15" t="s">
        <v>54</v>
      </c>
      <c r="AH1163" s="35">
        <v>139.52000000000001</v>
      </c>
      <c r="AI1163" s="36"/>
      <c r="AJ1163" s="36"/>
      <c r="AK1163" s="36"/>
      <c r="AL1163" s="36"/>
      <c r="AM1163" s="37"/>
      <c r="AN1163" s="47">
        <v>6.09</v>
      </c>
      <c r="AO1163" s="37"/>
      <c r="AP1163" s="35">
        <v>849.68</v>
      </c>
      <c r="AQ1163" s="36"/>
      <c r="AR1163" s="37"/>
      <c r="AS1163" s="35">
        <v>2.6304472477064</v>
      </c>
      <c r="AT1163" s="36"/>
      <c r="AU1163" s="36"/>
      <c r="AV1163" s="36"/>
      <c r="AW1163" s="37"/>
      <c r="AX1163" s="35">
        <v>2.3152043596730247</v>
      </c>
      <c r="AY1163" s="36"/>
      <c r="AZ1163" s="37"/>
      <c r="BA1163" s="48">
        <v>44893</v>
      </c>
      <c r="BB1163" s="36"/>
      <c r="BC1163" s="36"/>
      <c r="BD1163" s="36"/>
      <c r="BE1163" s="36"/>
      <c r="BF1163" s="36"/>
      <c r="BG1163" s="36"/>
      <c r="BH1163" s="37"/>
      <c r="BI1163" s="45" t="s">
        <v>185</v>
      </c>
      <c r="BJ1163" s="37"/>
    </row>
    <row r="1164" spans="1:62" x14ac:dyDescent="0.25">
      <c r="A1164" s="49">
        <v>44887.725335648145</v>
      </c>
      <c r="B1164" s="37"/>
      <c r="C1164" s="45">
        <v>23104</v>
      </c>
      <c r="D1164" s="37"/>
      <c r="E1164" s="45" t="s">
        <v>17</v>
      </c>
      <c r="F1164" s="36"/>
      <c r="G1164" s="36"/>
      <c r="H1164" s="36"/>
      <c r="I1164" s="36"/>
      <c r="J1164" s="37"/>
      <c r="K1164" s="45"/>
      <c r="L1164" s="36"/>
      <c r="M1164" s="36"/>
      <c r="N1164" s="36"/>
      <c r="O1164" s="37"/>
      <c r="P1164" s="45"/>
      <c r="Q1164" s="36"/>
      <c r="R1164" s="36"/>
      <c r="S1164" s="37"/>
      <c r="T1164" s="40">
        <v>72272</v>
      </c>
      <c r="U1164" s="36"/>
      <c r="V1164" s="36"/>
      <c r="W1164" s="37"/>
      <c r="X1164" s="45">
        <v>226</v>
      </c>
      <c r="Y1164" s="36"/>
      <c r="Z1164" s="36"/>
      <c r="AA1164" s="37"/>
      <c r="AB1164" s="45">
        <v>1</v>
      </c>
      <c r="AC1164" s="36"/>
      <c r="AD1164" s="36"/>
      <c r="AE1164" s="36"/>
      <c r="AF1164" s="37"/>
      <c r="AG1164" s="15" t="s">
        <v>54</v>
      </c>
      <c r="AH1164" s="35">
        <v>118.57</v>
      </c>
      <c r="AI1164" s="36"/>
      <c r="AJ1164" s="36"/>
      <c r="AK1164" s="36"/>
      <c r="AL1164" s="36"/>
      <c r="AM1164" s="37"/>
      <c r="AN1164" s="47">
        <v>6.09</v>
      </c>
      <c r="AO1164" s="37"/>
      <c r="AP1164" s="35">
        <v>722.09</v>
      </c>
      <c r="AQ1164" s="36"/>
      <c r="AR1164" s="37"/>
      <c r="AS1164" s="35">
        <v>1.9060470608078999</v>
      </c>
      <c r="AT1164" s="36"/>
      <c r="AU1164" s="36"/>
      <c r="AV1164" s="36"/>
      <c r="AW1164" s="37"/>
      <c r="AX1164" s="35">
        <v>3.1950884955752215</v>
      </c>
      <c r="AY1164" s="36"/>
      <c r="AZ1164" s="37"/>
      <c r="BA1164" s="48">
        <v>44893</v>
      </c>
      <c r="BB1164" s="36"/>
      <c r="BC1164" s="36"/>
      <c r="BD1164" s="36"/>
      <c r="BE1164" s="36"/>
      <c r="BF1164" s="36"/>
      <c r="BG1164" s="36"/>
      <c r="BH1164" s="37"/>
      <c r="BI1164" s="45" t="s">
        <v>282</v>
      </c>
      <c r="BJ1164" s="37"/>
    </row>
    <row r="1165" spans="1:62" x14ac:dyDescent="0.25">
      <c r="A1165" s="49">
        <v>44891.586689814816</v>
      </c>
      <c r="B1165" s="37"/>
      <c r="C1165" s="45">
        <v>23104</v>
      </c>
      <c r="D1165" s="37"/>
      <c r="E1165" s="45" t="s">
        <v>17</v>
      </c>
      <c r="F1165" s="36"/>
      <c r="G1165" s="36"/>
      <c r="H1165" s="36"/>
      <c r="I1165" s="36"/>
      <c r="J1165" s="37"/>
      <c r="K1165" s="45"/>
      <c r="L1165" s="36"/>
      <c r="M1165" s="36"/>
      <c r="N1165" s="36"/>
      <c r="O1165" s="37"/>
      <c r="P1165" s="45"/>
      <c r="Q1165" s="36"/>
      <c r="R1165" s="36"/>
      <c r="S1165" s="37"/>
      <c r="T1165" s="40">
        <v>73080</v>
      </c>
      <c r="U1165" s="36"/>
      <c r="V1165" s="36"/>
      <c r="W1165" s="37"/>
      <c r="X1165" s="45">
        <v>0</v>
      </c>
      <c r="Y1165" s="36"/>
      <c r="Z1165" s="36"/>
      <c r="AA1165" s="37"/>
      <c r="AB1165" s="45">
        <v>1</v>
      </c>
      <c r="AC1165" s="36"/>
      <c r="AD1165" s="36"/>
      <c r="AE1165" s="36"/>
      <c r="AF1165" s="37"/>
      <c r="AG1165" s="15" t="s">
        <v>54</v>
      </c>
      <c r="AH1165" s="35">
        <v>291.74</v>
      </c>
      <c r="AI1165" s="36"/>
      <c r="AJ1165" s="36"/>
      <c r="AK1165" s="36"/>
      <c r="AL1165" s="36"/>
      <c r="AM1165" s="37"/>
      <c r="AN1165" s="47">
        <v>6.09</v>
      </c>
      <c r="AO1165" s="37"/>
      <c r="AP1165" s="35">
        <v>1776.7</v>
      </c>
      <c r="AQ1165" s="36"/>
      <c r="AR1165" s="37"/>
      <c r="AS1165" s="35">
        <v>0</v>
      </c>
      <c r="AT1165" s="36"/>
      <c r="AU1165" s="36"/>
      <c r="AV1165" s="36"/>
      <c r="AW1165" s="37"/>
      <c r="AX1165" s="35">
        <v>0</v>
      </c>
      <c r="AY1165" s="36"/>
      <c r="AZ1165" s="37"/>
      <c r="BA1165" s="48">
        <v>44900</v>
      </c>
      <c r="BB1165" s="36"/>
      <c r="BC1165" s="36"/>
      <c r="BD1165" s="36"/>
      <c r="BE1165" s="36"/>
      <c r="BF1165" s="36"/>
      <c r="BG1165" s="36"/>
      <c r="BH1165" s="37"/>
      <c r="BI1165" s="45" t="s">
        <v>279</v>
      </c>
      <c r="BJ1165" s="37"/>
    </row>
    <row r="1166" spans="1:62" x14ac:dyDescent="0.25">
      <c r="A1166" s="49">
        <v>44891.587407407409</v>
      </c>
      <c r="B1166" s="37"/>
      <c r="C1166" s="45">
        <v>23104</v>
      </c>
      <c r="D1166" s="37"/>
      <c r="E1166" s="45" t="s">
        <v>17</v>
      </c>
      <c r="F1166" s="36"/>
      <c r="G1166" s="36"/>
      <c r="H1166" s="36"/>
      <c r="I1166" s="36"/>
      <c r="J1166" s="37"/>
      <c r="K1166" s="45"/>
      <c r="L1166" s="36"/>
      <c r="M1166" s="36"/>
      <c r="N1166" s="36"/>
      <c r="O1166" s="37"/>
      <c r="P1166" s="45"/>
      <c r="Q1166" s="36"/>
      <c r="R1166" s="36"/>
      <c r="S1166" s="37"/>
      <c r="T1166" s="40">
        <v>73080</v>
      </c>
      <c r="U1166" s="36"/>
      <c r="V1166" s="36"/>
      <c r="W1166" s="37"/>
      <c r="X1166" s="45">
        <v>808</v>
      </c>
      <c r="Y1166" s="36"/>
      <c r="Z1166" s="36"/>
      <c r="AA1166" s="37"/>
      <c r="AB1166" s="45">
        <v>1</v>
      </c>
      <c r="AC1166" s="36"/>
      <c r="AD1166" s="36"/>
      <c r="AE1166" s="36"/>
      <c r="AF1166" s="37"/>
      <c r="AG1166" s="15" t="s">
        <v>54</v>
      </c>
      <c r="AH1166" s="35">
        <v>19.32</v>
      </c>
      <c r="AI1166" s="36"/>
      <c r="AJ1166" s="36"/>
      <c r="AK1166" s="36"/>
      <c r="AL1166" s="36"/>
      <c r="AM1166" s="37"/>
      <c r="AN1166" s="47">
        <v>6.09</v>
      </c>
      <c r="AO1166" s="37"/>
      <c r="AP1166" s="35">
        <v>117.66</v>
      </c>
      <c r="AQ1166" s="36"/>
      <c r="AR1166" s="37"/>
      <c r="AS1166" s="35">
        <v>2.5975696007200999</v>
      </c>
      <c r="AT1166" s="36"/>
      <c r="AU1166" s="36"/>
      <c r="AV1166" s="36"/>
      <c r="AW1166" s="37"/>
      <c r="AX1166" s="35">
        <v>0.14561881188118811</v>
      </c>
      <c r="AY1166" s="36"/>
      <c r="AZ1166" s="37"/>
      <c r="BA1166" s="48">
        <v>44900</v>
      </c>
      <c r="BB1166" s="36"/>
      <c r="BC1166" s="36"/>
      <c r="BD1166" s="36"/>
      <c r="BE1166" s="36"/>
      <c r="BF1166" s="36"/>
      <c r="BG1166" s="36"/>
      <c r="BH1166" s="37"/>
      <c r="BI1166" s="45" t="s">
        <v>185</v>
      </c>
      <c r="BJ1166" s="37"/>
    </row>
    <row r="1167" spans="1:62" ht="15" customHeight="1" x14ac:dyDescent="0.25">
      <c r="A1167" s="41" t="s">
        <v>150</v>
      </c>
      <c r="B1167" s="36"/>
      <c r="C1167" s="36"/>
      <c r="D1167" s="37"/>
      <c r="E1167" s="41" t="s">
        <v>151</v>
      </c>
      <c r="F1167" s="36"/>
      <c r="G1167" s="36"/>
      <c r="H1167" s="36"/>
      <c r="I1167" s="36"/>
      <c r="J1167" s="37"/>
      <c r="K1167" s="41" t="s">
        <v>154</v>
      </c>
      <c r="L1167" s="36"/>
      <c r="M1167" s="36"/>
      <c r="N1167" s="36"/>
      <c r="O1167" s="36"/>
      <c r="P1167" s="36"/>
      <c r="Q1167" s="36"/>
      <c r="R1167" s="36"/>
      <c r="S1167" s="37"/>
      <c r="T1167" s="41" t="s">
        <v>267</v>
      </c>
      <c r="U1167" s="36"/>
      <c r="V1167" s="36"/>
      <c r="W1167" s="36"/>
      <c r="X1167" s="36"/>
      <c r="Y1167" s="36"/>
      <c r="Z1167" s="36"/>
      <c r="AA1167" s="37"/>
      <c r="AB1167" s="41" t="s">
        <v>275</v>
      </c>
      <c r="AC1167" s="36"/>
      <c r="AD1167" s="36"/>
      <c r="AE1167" s="36"/>
      <c r="AF1167" s="36"/>
      <c r="AG1167" s="37"/>
      <c r="AH1167" s="41" t="s">
        <v>274</v>
      </c>
      <c r="AI1167" s="36"/>
      <c r="AJ1167" s="36"/>
      <c r="AK1167" s="36"/>
      <c r="AL1167" s="36"/>
      <c r="AM1167" s="36"/>
      <c r="AN1167" s="36"/>
      <c r="AO1167" s="37"/>
      <c r="AP1167" s="41" t="s">
        <v>273</v>
      </c>
      <c r="AQ1167" s="36"/>
      <c r="AR1167" s="36"/>
      <c r="AS1167" s="36"/>
      <c r="AT1167" s="36"/>
      <c r="AU1167" s="36"/>
      <c r="AV1167" s="36"/>
      <c r="AW1167" s="37"/>
      <c r="AX1167" s="41" t="s">
        <v>272</v>
      </c>
      <c r="AY1167" s="36"/>
      <c r="AZ1167" s="36"/>
      <c r="BA1167" s="36"/>
      <c r="BB1167" s="36"/>
      <c r="BC1167" s="36"/>
      <c r="BD1167" s="36"/>
      <c r="BE1167" s="36"/>
      <c r="BF1167" s="36"/>
      <c r="BG1167" s="36"/>
      <c r="BH1167" s="37"/>
      <c r="BI1167" s="41" t="s">
        <v>265</v>
      </c>
      <c r="BJ1167" s="37"/>
    </row>
    <row r="1168" spans="1:62" ht="14.25" customHeight="1" x14ac:dyDescent="0.25">
      <c r="A1168" s="35">
        <v>5454</v>
      </c>
      <c r="B1168" s="36"/>
      <c r="C1168" s="36"/>
      <c r="D1168" s="37"/>
      <c r="E1168" s="35">
        <v>1984.9</v>
      </c>
      <c r="F1168" s="36"/>
      <c r="G1168" s="36"/>
      <c r="H1168" s="36"/>
      <c r="I1168" s="36"/>
      <c r="J1168" s="37"/>
      <c r="K1168" s="35">
        <v>11933.07</v>
      </c>
      <c r="L1168" s="36"/>
      <c r="M1168" s="36"/>
      <c r="N1168" s="36"/>
      <c r="O1168" s="36"/>
      <c r="P1168" s="36"/>
      <c r="Q1168" s="36"/>
      <c r="R1168" s="36"/>
      <c r="S1168" s="37"/>
      <c r="T1168" s="45">
        <v>5680</v>
      </c>
      <c r="U1168" s="36"/>
      <c r="V1168" s="36"/>
      <c r="W1168" s="36"/>
      <c r="X1168" s="36"/>
      <c r="Y1168" s="36"/>
      <c r="Z1168" s="36"/>
      <c r="AA1168" s="37"/>
      <c r="AB1168" s="35">
        <v>2103.4699999999998</v>
      </c>
      <c r="AC1168" s="36"/>
      <c r="AD1168" s="36"/>
      <c r="AE1168" s="36"/>
      <c r="AF1168" s="36"/>
      <c r="AG1168" s="37"/>
      <c r="AH1168" s="35">
        <v>12655.16</v>
      </c>
      <c r="AI1168" s="36"/>
      <c r="AJ1168" s="36"/>
      <c r="AK1168" s="36"/>
      <c r="AL1168" s="36"/>
      <c r="AM1168" s="36"/>
      <c r="AN1168" s="36"/>
      <c r="AO1168" s="37"/>
      <c r="AP1168" s="35">
        <v>2.1879482948294831</v>
      </c>
      <c r="AQ1168" s="36"/>
      <c r="AR1168" s="36"/>
      <c r="AS1168" s="36"/>
      <c r="AT1168" s="36"/>
      <c r="AU1168" s="36"/>
      <c r="AV1168" s="36"/>
      <c r="AW1168" s="37"/>
      <c r="AX1168" s="35">
        <v>2.74774547836163</v>
      </c>
      <c r="AY1168" s="36"/>
      <c r="AZ1168" s="36"/>
      <c r="BA1168" s="36"/>
      <c r="BB1168" s="36"/>
      <c r="BC1168" s="36"/>
      <c r="BD1168" s="36"/>
      <c r="BE1168" s="36"/>
      <c r="BF1168" s="36"/>
      <c r="BG1168" s="36"/>
      <c r="BH1168" s="37"/>
      <c r="BI1168" s="35">
        <v>2.7002999805083983</v>
      </c>
      <c r="BJ1168" s="37"/>
    </row>
    <row r="1169" spans="1:62" x14ac:dyDescent="0.25">
      <c r="A1169" s="42"/>
      <c r="B1169" s="29"/>
      <c r="C1169" s="42"/>
      <c r="D1169" s="29"/>
      <c r="E1169" s="42"/>
      <c r="F1169" s="29"/>
      <c r="G1169" s="29"/>
      <c r="H1169" s="29"/>
      <c r="I1169" s="29"/>
      <c r="J1169" s="29"/>
      <c r="K1169" s="42"/>
      <c r="L1169" s="29"/>
      <c r="M1169" s="29"/>
      <c r="N1169" s="29"/>
      <c r="O1169" s="29"/>
      <c r="P1169" s="42"/>
      <c r="Q1169" s="29"/>
      <c r="R1169" s="29"/>
      <c r="S1169" s="29"/>
      <c r="T1169" s="42"/>
      <c r="U1169" s="29"/>
      <c r="V1169" s="29"/>
      <c r="W1169" s="29"/>
      <c r="X1169" s="42"/>
      <c r="Y1169" s="29"/>
      <c r="Z1169" s="29"/>
      <c r="AA1169" s="29"/>
      <c r="AB1169" s="42"/>
      <c r="AC1169" s="29"/>
      <c r="AD1169" s="29"/>
      <c r="AE1169" s="29"/>
      <c r="AF1169" s="29"/>
      <c r="AG1169" s="17"/>
      <c r="AH1169" s="42"/>
      <c r="AI1169" s="29"/>
      <c r="AJ1169" s="29"/>
      <c r="AK1169" s="29"/>
      <c r="AL1169" s="29"/>
      <c r="AM1169" s="29"/>
      <c r="AN1169" s="42"/>
      <c r="AO1169" s="29"/>
      <c r="AP1169" s="42"/>
      <c r="AQ1169" s="29"/>
      <c r="AR1169" s="29"/>
      <c r="AS1169" s="42"/>
      <c r="AT1169" s="29"/>
      <c r="AU1169" s="29"/>
      <c r="AV1169" s="29"/>
      <c r="AW1169" s="29"/>
      <c r="AX1169" s="42"/>
      <c r="AY1169" s="29"/>
      <c r="AZ1169" s="29"/>
      <c r="BA1169" s="42"/>
      <c r="BB1169" s="29"/>
      <c r="BC1169" s="29"/>
      <c r="BD1169" s="29"/>
      <c r="BE1169" s="29"/>
      <c r="BF1169" s="29"/>
      <c r="BG1169" s="29"/>
      <c r="BH1169" s="29"/>
      <c r="BI1169" s="42"/>
      <c r="BJ1169" s="29"/>
    </row>
    <row r="1170" spans="1:62" ht="14.1" customHeight="1" x14ac:dyDescent="0.25">
      <c r="A1170" s="41" t="s">
        <v>185</v>
      </c>
      <c r="B1170" s="36"/>
      <c r="C1170" s="36"/>
      <c r="D1170" s="36"/>
      <c r="E1170" s="36"/>
      <c r="F1170" s="36"/>
      <c r="G1170" s="36"/>
      <c r="H1170" s="37"/>
      <c r="I1170" s="41" t="s">
        <v>271</v>
      </c>
      <c r="J1170" s="36"/>
      <c r="K1170" s="36"/>
      <c r="L1170" s="36"/>
      <c r="M1170" s="36"/>
      <c r="N1170" s="36"/>
      <c r="O1170" s="36"/>
      <c r="P1170" s="36"/>
      <c r="Q1170" s="36"/>
      <c r="R1170" s="36"/>
      <c r="S1170" s="36"/>
      <c r="T1170" s="36"/>
      <c r="U1170" s="37"/>
      <c r="V1170" s="41" t="s">
        <v>270</v>
      </c>
      <c r="W1170" s="36"/>
      <c r="X1170" s="36"/>
      <c r="Y1170" s="36"/>
      <c r="Z1170" s="36"/>
      <c r="AA1170" s="36"/>
      <c r="AB1170" s="36"/>
      <c r="AC1170" s="36"/>
      <c r="AD1170" s="36"/>
      <c r="AE1170" s="36"/>
      <c r="AF1170" s="36"/>
      <c r="AG1170" s="36"/>
      <c r="AH1170" s="36"/>
      <c r="AI1170" s="36"/>
      <c r="AJ1170" s="36"/>
      <c r="AK1170" s="37"/>
      <c r="AL1170" s="41" t="s">
        <v>269</v>
      </c>
      <c r="AM1170" s="36"/>
      <c r="AN1170" s="36"/>
      <c r="AO1170" s="36"/>
      <c r="AP1170" s="36"/>
      <c r="AQ1170" s="36"/>
      <c r="AR1170" s="36"/>
      <c r="AS1170" s="36"/>
      <c r="AT1170" s="36"/>
      <c r="AU1170" s="36"/>
      <c r="AV1170" s="36"/>
      <c r="AW1170" s="36"/>
      <c r="AX1170" s="36"/>
      <c r="AY1170" s="37"/>
      <c r="AZ1170" s="41" t="s">
        <v>152</v>
      </c>
      <c r="BA1170" s="36"/>
      <c r="BB1170" s="36"/>
      <c r="BC1170" s="36"/>
      <c r="BD1170" s="36"/>
      <c r="BE1170" s="36"/>
      <c r="BF1170" s="36"/>
      <c r="BG1170" s="36"/>
      <c r="BH1170" s="36"/>
      <c r="BI1170" s="36"/>
      <c r="BJ1170" s="37"/>
    </row>
    <row r="1171" spans="1:62" ht="14.1" customHeight="1" x14ac:dyDescent="0.25">
      <c r="A1171" s="45" t="s">
        <v>158</v>
      </c>
      <c r="B1171" s="36"/>
      <c r="C1171" s="36"/>
      <c r="D1171" s="36"/>
      <c r="E1171" s="36"/>
      <c r="F1171" s="36"/>
      <c r="G1171" s="36"/>
      <c r="H1171" s="37"/>
      <c r="I1171" s="35">
        <v>2103.4699999999998</v>
      </c>
      <c r="J1171" s="36"/>
      <c r="K1171" s="36"/>
      <c r="L1171" s="36"/>
      <c r="M1171" s="36"/>
      <c r="N1171" s="36"/>
      <c r="O1171" s="36"/>
      <c r="P1171" s="36"/>
      <c r="Q1171" s="36"/>
      <c r="R1171" s="36"/>
      <c r="S1171" s="36"/>
      <c r="T1171" s="36"/>
      <c r="U1171" s="37"/>
      <c r="V1171" s="35">
        <v>94.363123790688732</v>
      </c>
      <c r="W1171" s="36"/>
      <c r="X1171" s="36"/>
      <c r="Y1171" s="36"/>
      <c r="Z1171" s="36"/>
      <c r="AA1171" s="36"/>
      <c r="AB1171" s="36"/>
      <c r="AC1171" s="36"/>
      <c r="AD1171" s="36"/>
      <c r="AE1171" s="36"/>
      <c r="AF1171" s="36"/>
      <c r="AG1171" s="36"/>
      <c r="AH1171" s="36"/>
      <c r="AI1171" s="36"/>
      <c r="AJ1171" s="36"/>
      <c r="AK1171" s="37"/>
      <c r="AL1171" s="46">
        <v>1</v>
      </c>
      <c r="AM1171" s="36"/>
      <c r="AN1171" s="36"/>
      <c r="AO1171" s="36"/>
      <c r="AP1171" s="36"/>
      <c r="AQ1171" s="36"/>
      <c r="AR1171" s="36"/>
      <c r="AS1171" s="36"/>
      <c r="AT1171" s="36"/>
      <c r="AU1171" s="36"/>
      <c r="AV1171" s="36"/>
      <c r="AW1171" s="36"/>
      <c r="AX1171" s="36"/>
      <c r="AY1171" s="37"/>
      <c r="AZ1171" s="35">
        <v>12655.16</v>
      </c>
      <c r="BA1171" s="36"/>
      <c r="BB1171" s="36"/>
      <c r="BC1171" s="36"/>
      <c r="BD1171" s="36"/>
      <c r="BE1171" s="36"/>
      <c r="BF1171" s="36"/>
      <c r="BG1171" s="36"/>
      <c r="BH1171" s="36"/>
      <c r="BI1171" s="36"/>
      <c r="BJ1171" s="37"/>
    </row>
    <row r="1172" spans="1:62" ht="0.45" customHeight="1" x14ac:dyDescent="0.25"/>
    <row r="1173" spans="1:62" ht="6" customHeight="1" x14ac:dyDescent="0.25">
      <c r="A1173" s="50"/>
      <c r="B1173" s="37"/>
      <c r="C1173" s="50"/>
      <c r="D1173" s="36"/>
      <c r="E1173" s="36"/>
      <c r="F1173" s="36"/>
      <c r="G1173" s="36"/>
      <c r="H1173" s="36"/>
      <c r="I1173" s="36"/>
      <c r="J1173" s="37"/>
      <c r="K1173" s="50"/>
      <c r="L1173" s="36"/>
      <c r="M1173" s="36"/>
      <c r="N1173" s="36"/>
      <c r="O1173" s="36"/>
      <c r="P1173" s="36"/>
      <c r="Q1173" s="36"/>
      <c r="R1173" s="36"/>
      <c r="S1173" s="37"/>
      <c r="T1173" s="50"/>
      <c r="U1173" s="36"/>
      <c r="V1173" s="36"/>
      <c r="W1173" s="36"/>
      <c r="X1173" s="36"/>
      <c r="Y1173" s="36"/>
      <c r="Z1173" s="36"/>
      <c r="AA1173" s="37"/>
      <c r="AB1173" s="50"/>
      <c r="AC1173" s="36"/>
      <c r="AD1173" s="36"/>
      <c r="AE1173" s="36"/>
      <c r="AF1173" s="36"/>
      <c r="AG1173" s="37"/>
      <c r="AH1173" s="50"/>
      <c r="AI1173" s="36"/>
      <c r="AJ1173" s="36"/>
      <c r="AK1173" s="36"/>
      <c r="AL1173" s="36"/>
      <c r="AM1173" s="36"/>
      <c r="AN1173" s="36"/>
      <c r="AO1173" s="37"/>
      <c r="AP1173" s="50"/>
      <c r="AQ1173" s="36"/>
      <c r="AR1173" s="36"/>
      <c r="AS1173" s="36"/>
      <c r="AT1173" s="36"/>
      <c r="AU1173" s="36"/>
      <c r="AV1173" s="36"/>
      <c r="AW1173" s="37"/>
      <c r="AX1173" s="50"/>
      <c r="AY1173" s="36"/>
      <c r="AZ1173" s="36"/>
      <c r="BA1173" s="36"/>
      <c r="BB1173" s="36"/>
      <c r="BC1173" s="36"/>
      <c r="BD1173" s="36"/>
      <c r="BE1173" s="36"/>
      <c r="BF1173" s="36"/>
      <c r="BG1173" s="36"/>
      <c r="BH1173" s="36"/>
      <c r="BI1173" s="36"/>
      <c r="BJ1173" s="37"/>
    </row>
    <row r="1174" spans="1:62" ht="16.95" customHeight="1" x14ac:dyDescent="0.25">
      <c r="A1174" s="52"/>
      <c r="B1174" s="37"/>
      <c r="C1174" s="51" t="s">
        <v>36</v>
      </c>
      <c r="D1174" s="36"/>
      <c r="E1174" s="36"/>
      <c r="F1174" s="36"/>
      <c r="G1174" s="36"/>
      <c r="H1174" s="36"/>
      <c r="I1174" s="36"/>
      <c r="J1174" s="37"/>
      <c r="K1174" s="51" t="s">
        <v>292</v>
      </c>
      <c r="L1174" s="36"/>
      <c r="M1174" s="36"/>
      <c r="N1174" s="36"/>
      <c r="O1174" s="36"/>
      <c r="P1174" s="36"/>
      <c r="Q1174" s="36"/>
      <c r="R1174" s="36"/>
      <c r="S1174" s="37"/>
      <c r="T1174" s="51" t="s">
        <v>42</v>
      </c>
      <c r="U1174" s="36"/>
      <c r="V1174" s="36"/>
      <c r="W1174" s="36"/>
      <c r="X1174" s="36"/>
      <c r="Y1174" s="36"/>
      <c r="Z1174" s="36"/>
      <c r="AA1174" s="37"/>
      <c r="AB1174" s="51" t="s">
        <v>43</v>
      </c>
      <c r="AC1174" s="36"/>
      <c r="AD1174" s="36"/>
      <c r="AE1174" s="36"/>
      <c r="AF1174" s="36"/>
      <c r="AG1174" s="37"/>
      <c r="AH1174" s="51" t="s">
        <v>291</v>
      </c>
      <c r="AI1174" s="36"/>
      <c r="AJ1174" s="36"/>
      <c r="AK1174" s="36"/>
      <c r="AL1174" s="36"/>
      <c r="AM1174" s="36"/>
      <c r="AN1174" s="36"/>
      <c r="AO1174" s="37"/>
      <c r="AP1174" s="51" t="s">
        <v>290</v>
      </c>
      <c r="AQ1174" s="36"/>
      <c r="AR1174" s="36"/>
      <c r="AS1174" s="36"/>
      <c r="AT1174" s="36"/>
      <c r="AU1174" s="36"/>
      <c r="AV1174" s="36"/>
      <c r="AW1174" s="37"/>
      <c r="AX1174" s="51" t="s">
        <v>47</v>
      </c>
      <c r="AY1174" s="36"/>
      <c r="AZ1174" s="37"/>
      <c r="BA1174" s="51" t="s">
        <v>289</v>
      </c>
      <c r="BB1174" s="36"/>
      <c r="BC1174" s="36"/>
      <c r="BD1174" s="36"/>
      <c r="BE1174" s="36"/>
      <c r="BF1174" s="36"/>
      <c r="BG1174" s="36"/>
      <c r="BH1174" s="37"/>
      <c r="BI1174" s="51" t="s">
        <v>288</v>
      </c>
      <c r="BJ1174" s="37"/>
    </row>
    <row r="1175" spans="1:62" ht="14.25" customHeight="1" x14ac:dyDescent="0.25">
      <c r="A1175" s="50"/>
      <c r="B1175" s="37"/>
      <c r="C1175" s="45" t="s">
        <v>287</v>
      </c>
      <c r="D1175" s="36"/>
      <c r="E1175" s="36"/>
      <c r="F1175" s="36"/>
      <c r="G1175" s="36"/>
      <c r="H1175" s="36"/>
      <c r="I1175" s="36"/>
      <c r="J1175" s="37"/>
      <c r="K1175" s="45">
        <v>5</v>
      </c>
      <c r="L1175" s="36"/>
      <c r="M1175" s="36"/>
      <c r="N1175" s="36"/>
      <c r="O1175" s="36"/>
      <c r="P1175" s="36"/>
      <c r="Q1175" s="36"/>
      <c r="R1175" s="36"/>
      <c r="S1175" s="37"/>
      <c r="T1175" s="45" t="s">
        <v>118</v>
      </c>
      <c r="U1175" s="36"/>
      <c r="V1175" s="36"/>
      <c r="W1175" s="36"/>
      <c r="X1175" s="36"/>
      <c r="Y1175" s="36"/>
      <c r="Z1175" s="36"/>
      <c r="AA1175" s="37"/>
      <c r="AB1175" s="45">
        <v>728031</v>
      </c>
      <c r="AC1175" s="36"/>
      <c r="AD1175" s="36"/>
      <c r="AE1175" s="36"/>
      <c r="AF1175" s="36"/>
      <c r="AG1175" s="37"/>
      <c r="AH1175" s="45" t="s">
        <v>371</v>
      </c>
      <c r="AI1175" s="36"/>
      <c r="AJ1175" s="36"/>
      <c r="AK1175" s="36"/>
      <c r="AL1175" s="36"/>
      <c r="AM1175" s="36"/>
      <c r="AN1175" s="36"/>
      <c r="AO1175" s="37"/>
      <c r="AP1175" s="45" t="s">
        <v>372</v>
      </c>
      <c r="AQ1175" s="36"/>
      <c r="AR1175" s="36"/>
      <c r="AS1175" s="36"/>
      <c r="AT1175" s="36"/>
      <c r="AU1175" s="36"/>
      <c r="AV1175" s="36"/>
      <c r="AW1175" s="37"/>
      <c r="AX1175" s="45" t="s">
        <v>284</v>
      </c>
      <c r="AY1175" s="36"/>
      <c r="AZ1175" s="37"/>
      <c r="BA1175" s="45">
        <v>2.25</v>
      </c>
      <c r="BB1175" s="36"/>
      <c r="BC1175" s="36"/>
      <c r="BD1175" s="36"/>
      <c r="BE1175" s="36"/>
      <c r="BF1175" s="36"/>
      <c r="BG1175" s="36"/>
      <c r="BH1175" s="37"/>
      <c r="BI1175" s="45">
        <v>3.75</v>
      </c>
      <c r="BJ1175" s="37"/>
    </row>
    <row r="1176" spans="1:62" ht="3.75" customHeight="1" x14ac:dyDescent="0.25">
      <c r="A1176" s="50"/>
      <c r="B1176" s="37"/>
      <c r="C1176" s="50"/>
      <c r="D1176" s="36"/>
      <c r="E1176" s="36"/>
      <c r="F1176" s="36"/>
      <c r="G1176" s="36"/>
      <c r="H1176" s="36"/>
      <c r="I1176" s="36"/>
      <c r="J1176" s="37"/>
      <c r="K1176" s="50"/>
      <c r="L1176" s="36"/>
      <c r="M1176" s="36"/>
      <c r="N1176" s="36"/>
      <c r="O1176" s="36"/>
      <c r="P1176" s="36"/>
      <c r="Q1176" s="36"/>
      <c r="R1176" s="36"/>
      <c r="S1176" s="37"/>
      <c r="T1176" s="50"/>
      <c r="U1176" s="36"/>
      <c r="V1176" s="36"/>
      <c r="W1176" s="36"/>
      <c r="X1176" s="36"/>
      <c r="Y1176" s="36"/>
      <c r="Z1176" s="36"/>
      <c r="AA1176" s="37"/>
      <c r="AB1176" s="50"/>
      <c r="AC1176" s="36"/>
      <c r="AD1176" s="36"/>
      <c r="AE1176" s="36"/>
      <c r="AF1176" s="36"/>
      <c r="AG1176" s="37"/>
      <c r="AH1176" s="50"/>
      <c r="AI1176" s="36"/>
      <c r="AJ1176" s="36"/>
      <c r="AK1176" s="36"/>
      <c r="AL1176" s="36"/>
      <c r="AM1176" s="36"/>
      <c r="AN1176" s="36"/>
      <c r="AO1176" s="37"/>
      <c r="AP1176" s="50"/>
      <c r="AQ1176" s="36"/>
      <c r="AR1176" s="36"/>
      <c r="AS1176" s="36"/>
      <c r="AT1176" s="36"/>
      <c r="AU1176" s="36"/>
      <c r="AV1176" s="36"/>
      <c r="AW1176" s="37"/>
      <c r="AX1176" s="50"/>
      <c r="AY1176" s="36"/>
      <c r="AZ1176" s="36"/>
      <c r="BA1176" s="36"/>
      <c r="BB1176" s="36"/>
      <c r="BC1176" s="36"/>
      <c r="BD1176" s="36"/>
      <c r="BE1176" s="36"/>
      <c r="BF1176" s="36"/>
      <c r="BG1176" s="36"/>
      <c r="BH1176" s="36"/>
      <c r="BI1176" s="36"/>
      <c r="BJ1176" s="37"/>
    </row>
    <row r="1177" spans="1:62" x14ac:dyDescent="0.25">
      <c r="A1177" s="41" t="s">
        <v>39</v>
      </c>
      <c r="B1177" s="37"/>
      <c r="C1177" s="41" t="s">
        <v>41</v>
      </c>
      <c r="D1177" s="37"/>
      <c r="E1177" s="41" t="s">
        <v>11</v>
      </c>
      <c r="F1177" s="36"/>
      <c r="G1177" s="36"/>
      <c r="H1177" s="36"/>
      <c r="I1177" s="36"/>
      <c r="J1177" s="37"/>
      <c r="K1177" s="41" t="s">
        <v>283</v>
      </c>
      <c r="L1177" s="36"/>
      <c r="M1177" s="36"/>
      <c r="N1177" s="36"/>
      <c r="O1177" s="37"/>
      <c r="P1177" s="41" t="s">
        <v>38</v>
      </c>
      <c r="Q1177" s="36"/>
      <c r="R1177" s="36"/>
      <c r="S1177" s="37"/>
      <c r="T1177" s="41" t="s">
        <v>44</v>
      </c>
      <c r="U1177" s="36"/>
      <c r="V1177" s="36"/>
      <c r="W1177" s="37"/>
      <c r="X1177" s="41" t="s">
        <v>45</v>
      </c>
      <c r="Y1177" s="36"/>
      <c r="Z1177" s="36"/>
      <c r="AA1177" s="37"/>
      <c r="AB1177" s="41" t="s">
        <v>46</v>
      </c>
      <c r="AC1177" s="36"/>
      <c r="AD1177" s="36"/>
      <c r="AE1177" s="36"/>
      <c r="AF1177" s="37"/>
      <c r="AG1177" s="16" t="s">
        <v>47</v>
      </c>
      <c r="AH1177" s="41" t="s">
        <v>266</v>
      </c>
      <c r="AI1177" s="36"/>
      <c r="AJ1177" s="36"/>
      <c r="AK1177" s="36"/>
      <c r="AL1177" s="36"/>
      <c r="AM1177" s="37"/>
      <c r="AN1177" s="41" t="s">
        <v>49</v>
      </c>
      <c r="AO1177" s="37"/>
      <c r="AP1177" s="41" t="s">
        <v>50</v>
      </c>
      <c r="AQ1177" s="36"/>
      <c r="AR1177" s="37"/>
      <c r="AS1177" s="41" t="s">
        <v>265</v>
      </c>
      <c r="AT1177" s="36"/>
      <c r="AU1177" s="36"/>
      <c r="AV1177" s="36"/>
      <c r="AW1177" s="37"/>
      <c r="AX1177" s="41" t="s">
        <v>264</v>
      </c>
      <c r="AY1177" s="36"/>
      <c r="AZ1177" s="37"/>
      <c r="BA1177" s="41" t="s">
        <v>51</v>
      </c>
      <c r="BB1177" s="36"/>
      <c r="BC1177" s="36"/>
      <c r="BD1177" s="36"/>
      <c r="BE1177" s="36"/>
      <c r="BF1177" s="36"/>
      <c r="BG1177" s="36"/>
      <c r="BH1177" s="37"/>
      <c r="BI1177" s="41" t="s">
        <v>52</v>
      </c>
      <c r="BJ1177" s="37"/>
    </row>
    <row r="1178" spans="1:62" x14ac:dyDescent="0.25">
      <c r="A1178" s="49">
        <v>44869.587581018517</v>
      </c>
      <c r="B1178" s="37"/>
      <c r="C1178" s="45">
        <v>23104</v>
      </c>
      <c r="D1178" s="37"/>
      <c r="E1178" s="45" t="s">
        <v>17</v>
      </c>
      <c r="F1178" s="36"/>
      <c r="G1178" s="36"/>
      <c r="H1178" s="36"/>
      <c r="I1178" s="36"/>
      <c r="J1178" s="37"/>
      <c r="K1178" s="45"/>
      <c r="L1178" s="36"/>
      <c r="M1178" s="36"/>
      <c r="N1178" s="36"/>
      <c r="O1178" s="37"/>
      <c r="P1178" s="45"/>
      <c r="Q1178" s="36"/>
      <c r="R1178" s="36"/>
      <c r="S1178" s="37"/>
      <c r="T1178" s="40">
        <v>76668</v>
      </c>
      <c r="U1178" s="36"/>
      <c r="V1178" s="36"/>
      <c r="W1178" s="37"/>
      <c r="X1178" s="45">
        <v>381</v>
      </c>
      <c r="Y1178" s="36"/>
      <c r="Z1178" s="36"/>
      <c r="AA1178" s="37"/>
      <c r="AB1178" s="45">
        <v>1</v>
      </c>
      <c r="AC1178" s="36"/>
      <c r="AD1178" s="36"/>
      <c r="AE1178" s="36"/>
      <c r="AF1178" s="37"/>
      <c r="AG1178" s="15" t="s">
        <v>54</v>
      </c>
      <c r="AH1178" s="35">
        <v>283.11</v>
      </c>
      <c r="AI1178" s="36"/>
      <c r="AJ1178" s="36"/>
      <c r="AK1178" s="36"/>
      <c r="AL1178" s="36"/>
      <c r="AM1178" s="37"/>
      <c r="AN1178" s="47">
        <v>5.96</v>
      </c>
      <c r="AO1178" s="37"/>
      <c r="AP1178" s="35">
        <v>1687.34</v>
      </c>
      <c r="AQ1178" s="36"/>
      <c r="AR1178" s="37"/>
      <c r="AS1178" s="35">
        <v>1.3457666631343999</v>
      </c>
      <c r="AT1178" s="36"/>
      <c r="AU1178" s="36"/>
      <c r="AV1178" s="36"/>
      <c r="AW1178" s="37"/>
      <c r="AX1178" s="35">
        <v>4.4287139107611546</v>
      </c>
      <c r="AY1178" s="36"/>
      <c r="AZ1178" s="37"/>
      <c r="BA1178" s="48">
        <v>44876</v>
      </c>
      <c r="BB1178" s="36"/>
      <c r="BC1178" s="36"/>
      <c r="BD1178" s="36"/>
      <c r="BE1178" s="36"/>
      <c r="BF1178" s="36"/>
      <c r="BG1178" s="36"/>
      <c r="BH1178" s="37"/>
      <c r="BI1178" s="45" t="s">
        <v>282</v>
      </c>
      <c r="BJ1178" s="37"/>
    </row>
    <row r="1179" spans="1:62" x14ac:dyDescent="0.25">
      <c r="A1179" s="49">
        <v>44874.216886574075</v>
      </c>
      <c r="B1179" s="37"/>
      <c r="C1179" s="45">
        <v>23104</v>
      </c>
      <c r="D1179" s="37"/>
      <c r="E1179" s="45" t="s">
        <v>17</v>
      </c>
      <c r="F1179" s="36"/>
      <c r="G1179" s="36"/>
      <c r="H1179" s="36"/>
      <c r="I1179" s="36"/>
      <c r="J1179" s="37"/>
      <c r="K1179" s="45"/>
      <c r="L1179" s="36"/>
      <c r="M1179" s="36"/>
      <c r="N1179" s="36"/>
      <c r="O1179" s="37"/>
      <c r="P1179" s="45"/>
      <c r="Q1179" s="36"/>
      <c r="R1179" s="36"/>
      <c r="S1179" s="37"/>
      <c r="T1179" s="40">
        <v>77413</v>
      </c>
      <c r="U1179" s="36"/>
      <c r="V1179" s="36"/>
      <c r="W1179" s="37"/>
      <c r="X1179" s="45">
        <v>0</v>
      </c>
      <c r="Y1179" s="36"/>
      <c r="Z1179" s="36"/>
      <c r="AA1179" s="37"/>
      <c r="AB1179" s="45">
        <v>1</v>
      </c>
      <c r="AC1179" s="36"/>
      <c r="AD1179" s="36"/>
      <c r="AE1179" s="36"/>
      <c r="AF1179" s="37"/>
      <c r="AG1179" s="15" t="s">
        <v>54</v>
      </c>
      <c r="AH1179" s="35">
        <v>1.92</v>
      </c>
      <c r="AI1179" s="36"/>
      <c r="AJ1179" s="36"/>
      <c r="AK1179" s="36"/>
      <c r="AL1179" s="36"/>
      <c r="AM1179" s="37"/>
      <c r="AN1179" s="47">
        <v>5.96</v>
      </c>
      <c r="AO1179" s="37"/>
      <c r="AP1179" s="35">
        <v>11.44</v>
      </c>
      <c r="AQ1179" s="36"/>
      <c r="AR1179" s="37"/>
      <c r="AS1179" s="35">
        <v>0</v>
      </c>
      <c r="AT1179" s="36"/>
      <c r="AU1179" s="36"/>
      <c r="AV1179" s="36"/>
      <c r="AW1179" s="37"/>
      <c r="AX1179" s="35">
        <v>0</v>
      </c>
      <c r="AY1179" s="36"/>
      <c r="AZ1179" s="37"/>
      <c r="BA1179" s="48">
        <v>44886</v>
      </c>
      <c r="BB1179" s="36"/>
      <c r="BC1179" s="36"/>
      <c r="BD1179" s="36"/>
      <c r="BE1179" s="36"/>
      <c r="BF1179" s="36"/>
      <c r="BG1179" s="36"/>
      <c r="BH1179" s="37"/>
      <c r="BI1179" s="45" t="s">
        <v>279</v>
      </c>
      <c r="BJ1179" s="37"/>
    </row>
    <row r="1180" spans="1:62" x14ac:dyDescent="0.25">
      <c r="A1180" s="49">
        <v>44874.221145833333</v>
      </c>
      <c r="B1180" s="37"/>
      <c r="C1180" s="45">
        <v>23104</v>
      </c>
      <c r="D1180" s="37"/>
      <c r="E1180" s="45" t="s">
        <v>17</v>
      </c>
      <c r="F1180" s="36"/>
      <c r="G1180" s="36"/>
      <c r="H1180" s="36"/>
      <c r="I1180" s="36"/>
      <c r="J1180" s="37"/>
      <c r="K1180" s="45"/>
      <c r="L1180" s="36"/>
      <c r="M1180" s="36"/>
      <c r="N1180" s="36"/>
      <c r="O1180" s="37"/>
      <c r="P1180" s="45"/>
      <c r="Q1180" s="36"/>
      <c r="R1180" s="36"/>
      <c r="S1180" s="37"/>
      <c r="T1180" s="40">
        <v>77413</v>
      </c>
      <c r="U1180" s="36"/>
      <c r="V1180" s="36"/>
      <c r="W1180" s="37"/>
      <c r="X1180" s="45">
        <v>0</v>
      </c>
      <c r="Y1180" s="36"/>
      <c r="Z1180" s="36"/>
      <c r="AA1180" s="37"/>
      <c r="AB1180" s="45">
        <v>1</v>
      </c>
      <c r="AC1180" s="36"/>
      <c r="AD1180" s="36"/>
      <c r="AE1180" s="36"/>
      <c r="AF1180" s="37"/>
      <c r="AG1180" s="15" t="s">
        <v>54</v>
      </c>
      <c r="AH1180" s="35">
        <v>0.04</v>
      </c>
      <c r="AI1180" s="36"/>
      <c r="AJ1180" s="36"/>
      <c r="AK1180" s="36"/>
      <c r="AL1180" s="36"/>
      <c r="AM1180" s="37"/>
      <c r="AN1180" s="47">
        <v>5.96</v>
      </c>
      <c r="AO1180" s="37"/>
      <c r="AP1180" s="35">
        <v>0.24</v>
      </c>
      <c r="AQ1180" s="36"/>
      <c r="AR1180" s="37"/>
      <c r="AS1180" s="35">
        <v>0</v>
      </c>
      <c r="AT1180" s="36"/>
      <c r="AU1180" s="36"/>
      <c r="AV1180" s="36"/>
      <c r="AW1180" s="37"/>
      <c r="AX1180" s="35">
        <v>0</v>
      </c>
      <c r="AY1180" s="36"/>
      <c r="AZ1180" s="37"/>
      <c r="BA1180" s="48">
        <v>44886</v>
      </c>
      <c r="BB1180" s="36"/>
      <c r="BC1180" s="36"/>
      <c r="BD1180" s="36"/>
      <c r="BE1180" s="36"/>
      <c r="BF1180" s="36"/>
      <c r="BG1180" s="36"/>
      <c r="BH1180" s="37"/>
      <c r="BI1180" s="45" t="s">
        <v>279</v>
      </c>
      <c r="BJ1180" s="37"/>
    </row>
    <row r="1181" spans="1:62" x14ac:dyDescent="0.25">
      <c r="A1181" s="49">
        <v>44874.224629629629</v>
      </c>
      <c r="B1181" s="37"/>
      <c r="C1181" s="45">
        <v>23104</v>
      </c>
      <c r="D1181" s="37"/>
      <c r="E1181" s="45" t="s">
        <v>17</v>
      </c>
      <c r="F1181" s="36"/>
      <c r="G1181" s="36"/>
      <c r="H1181" s="36"/>
      <c r="I1181" s="36"/>
      <c r="J1181" s="37"/>
      <c r="K1181" s="45"/>
      <c r="L1181" s="36"/>
      <c r="M1181" s="36"/>
      <c r="N1181" s="36"/>
      <c r="O1181" s="37"/>
      <c r="P1181" s="45"/>
      <c r="Q1181" s="36"/>
      <c r="R1181" s="36"/>
      <c r="S1181" s="37"/>
      <c r="T1181" s="40">
        <v>77413</v>
      </c>
      <c r="U1181" s="36"/>
      <c r="V1181" s="36"/>
      <c r="W1181" s="37"/>
      <c r="X1181" s="45">
        <v>745</v>
      </c>
      <c r="Y1181" s="36"/>
      <c r="Z1181" s="36"/>
      <c r="AA1181" s="37"/>
      <c r="AB1181" s="45">
        <v>1</v>
      </c>
      <c r="AC1181" s="36"/>
      <c r="AD1181" s="36"/>
      <c r="AE1181" s="36"/>
      <c r="AF1181" s="37"/>
      <c r="AG1181" s="15" t="s">
        <v>54</v>
      </c>
      <c r="AH1181" s="35">
        <v>276.64999999999998</v>
      </c>
      <c r="AI1181" s="36"/>
      <c r="AJ1181" s="36"/>
      <c r="AK1181" s="36"/>
      <c r="AL1181" s="36"/>
      <c r="AM1181" s="37"/>
      <c r="AN1181" s="47">
        <v>5.96</v>
      </c>
      <c r="AO1181" s="37"/>
      <c r="AP1181" s="35">
        <v>1648.83</v>
      </c>
      <c r="AQ1181" s="36"/>
      <c r="AR1181" s="37"/>
      <c r="AS1181" s="35">
        <v>2.6739887297656</v>
      </c>
      <c r="AT1181" s="36"/>
      <c r="AU1181" s="36"/>
      <c r="AV1181" s="36"/>
      <c r="AW1181" s="37"/>
      <c r="AX1181" s="35">
        <v>2.2131946308724832</v>
      </c>
      <c r="AY1181" s="36"/>
      <c r="AZ1181" s="37"/>
      <c r="BA1181" s="48">
        <v>44886</v>
      </c>
      <c r="BB1181" s="36"/>
      <c r="BC1181" s="36"/>
      <c r="BD1181" s="36"/>
      <c r="BE1181" s="36"/>
      <c r="BF1181" s="36"/>
      <c r="BG1181" s="36"/>
      <c r="BH1181" s="37"/>
      <c r="BI1181" s="45" t="s">
        <v>185</v>
      </c>
      <c r="BJ1181" s="37"/>
    </row>
    <row r="1182" spans="1:62" x14ac:dyDescent="0.25">
      <c r="A1182" s="49">
        <v>44875.513136574074</v>
      </c>
      <c r="B1182" s="37"/>
      <c r="C1182" s="45">
        <v>23104</v>
      </c>
      <c r="D1182" s="37"/>
      <c r="E1182" s="45" t="s">
        <v>17</v>
      </c>
      <c r="F1182" s="36"/>
      <c r="G1182" s="36"/>
      <c r="H1182" s="36"/>
      <c r="I1182" s="36"/>
      <c r="J1182" s="37"/>
      <c r="K1182" s="45"/>
      <c r="L1182" s="36"/>
      <c r="M1182" s="36"/>
      <c r="N1182" s="36"/>
      <c r="O1182" s="37"/>
      <c r="P1182" s="45"/>
      <c r="Q1182" s="36"/>
      <c r="R1182" s="36"/>
      <c r="S1182" s="37"/>
      <c r="T1182" s="40">
        <v>77956</v>
      </c>
      <c r="U1182" s="36"/>
      <c r="V1182" s="36"/>
      <c r="W1182" s="37"/>
      <c r="X1182" s="45">
        <v>543</v>
      </c>
      <c r="Y1182" s="36"/>
      <c r="Z1182" s="36"/>
      <c r="AA1182" s="37"/>
      <c r="AB1182" s="45">
        <v>1</v>
      </c>
      <c r="AC1182" s="36"/>
      <c r="AD1182" s="36"/>
      <c r="AE1182" s="36"/>
      <c r="AF1182" s="37"/>
      <c r="AG1182" s="15" t="s">
        <v>54</v>
      </c>
      <c r="AH1182" s="35">
        <v>179.27</v>
      </c>
      <c r="AI1182" s="36"/>
      <c r="AJ1182" s="36"/>
      <c r="AK1182" s="36"/>
      <c r="AL1182" s="36"/>
      <c r="AM1182" s="37"/>
      <c r="AN1182" s="47">
        <v>5.96</v>
      </c>
      <c r="AO1182" s="37"/>
      <c r="AP1182" s="35">
        <v>1068.45</v>
      </c>
      <c r="AQ1182" s="36"/>
      <c r="AR1182" s="37"/>
      <c r="AS1182" s="35">
        <v>3.0289507446866999</v>
      </c>
      <c r="AT1182" s="36"/>
      <c r="AU1182" s="36"/>
      <c r="AV1182" s="36"/>
      <c r="AW1182" s="37"/>
      <c r="AX1182" s="35">
        <v>1.9676795580110498</v>
      </c>
      <c r="AY1182" s="36"/>
      <c r="AZ1182" s="37"/>
      <c r="BA1182" s="48">
        <v>44886</v>
      </c>
      <c r="BB1182" s="36"/>
      <c r="BC1182" s="36"/>
      <c r="BD1182" s="36"/>
      <c r="BE1182" s="36"/>
      <c r="BF1182" s="36"/>
      <c r="BG1182" s="36"/>
      <c r="BH1182" s="37"/>
      <c r="BI1182" s="45" t="s">
        <v>185</v>
      </c>
      <c r="BJ1182" s="37"/>
    </row>
    <row r="1183" spans="1:62" x14ac:dyDescent="0.25">
      <c r="A1183" s="49">
        <v>44879.785451388889</v>
      </c>
      <c r="B1183" s="37"/>
      <c r="C1183" s="45">
        <v>23104</v>
      </c>
      <c r="D1183" s="37"/>
      <c r="E1183" s="45" t="s">
        <v>17</v>
      </c>
      <c r="F1183" s="36"/>
      <c r="G1183" s="36"/>
      <c r="H1183" s="36"/>
      <c r="I1183" s="36"/>
      <c r="J1183" s="37"/>
      <c r="K1183" s="45"/>
      <c r="L1183" s="36"/>
      <c r="M1183" s="36"/>
      <c r="N1183" s="36"/>
      <c r="O1183" s="37"/>
      <c r="P1183" s="45"/>
      <c r="Q1183" s="36"/>
      <c r="R1183" s="36"/>
      <c r="S1183" s="37"/>
      <c r="T1183" s="40">
        <v>79089</v>
      </c>
      <c r="U1183" s="36"/>
      <c r="V1183" s="36"/>
      <c r="W1183" s="37"/>
      <c r="X1183" s="45">
        <v>1133</v>
      </c>
      <c r="Y1183" s="36"/>
      <c r="Z1183" s="36"/>
      <c r="AA1183" s="37"/>
      <c r="AB1183" s="45">
        <v>1</v>
      </c>
      <c r="AC1183" s="36"/>
      <c r="AD1183" s="36"/>
      <c r="AE1183" s="36"/>
      <c r="AF1183" s="37"/>
      <c r="AG1183" s="15" t="s">
        <v>54</v>
      </c>
      <c r="AH1183" s="35">
        <v>375.69</v>
      </c>
      <c r="AI1183" s="36"/>
      <c r="AJ1183" s="36"/>
      <c r="AK1183" s="36"/>
      <c r="AL1183" s="36"/>
      <c r="AM1183" s="37"/>
      <c r="AN1183" s="47">
        <v>5.96</v>
      </c>
      <c r="AO1183" s="37"/>
      <c r="AP1183" s="35">
        <v>2239.11</v>
      </c>
      <c r="AQ1183" s="36"/>
      <c r="AR1183" s="37"/>
      <c r="AS1183" s="35">
        <v>3.0157842902392002</v>
      </c>
      <c r="AT1183" s="36"/>
      <c r="AU1183" s="36"/>
      <c r="AV1183" s="36"/>
      <c r="AW1183" s="37"/>
      <c r="AX1183" s="35">
        <v>1.9762665489849955</v>
      </c>
      <c r="AY1183" s="36"/>
      <c r="AZ1183" s="37"/>
      <c r="BA1183" s="48">
        <v>44886</v>
      </c>
      <c r="BB1183" s="36"/>
      <c r="BC1183" s="36"/>
      <c r="BD1183" s="36"/>
      <c r="BE1183" s="36"/>
      <c r="BF1183" s="36"/>
      <c r="BG1183" s="36"/>
      <c r="BH1183" s="37"/>
      <c r="BI1183" s="45" t="s">
        <v>185</v>
      </c>
      <c r="BJ1183" s="37"/>
    </row>
    <row r="1184" spans="1:62" x14ac:dyDescent="0.25">
      <c r="A1184" s="49">
        <v>44882.768113425926</v>
      </c>
      <c r="B1184" s="37"/>
      <c r="C1184" s="45">
        <v>23104</v>
      </c>
      <c r="D1184" s="37"/>
      <c r="E1184" s="45" t="s">
        <v>17</v>
      </c>
      <c r="F1184" s="36"/>
      <c r="G1184" s="36"/>
      <c r="H1184" s="36"/>
      <c r="I1184" s="36"/>
      <c r="J1184" s="37"/>
      <c r="K1184" s="45"/>
      <c r="L1184" s="36"/>
      <c r="M1184" s="36"/>
      <c r="N1184" s="36"/>
      <c r="O1184" s="37"/>
      <c r="P1184" s="45"/>
      <c r="Q1184" s="36"/>
      <c r="R1184" s="36"/>
      <c r="S1184" s="37"/>
      <c r="T1184" s="40">
        <v>79982</v>
      </c>
      <c r="U1184" s="36"/>
      <c r="V1184" s="36"/>
      <c r="W1184" s="37"/>
      <c r="X1184" s="45">
        <v>893</v>
      </c>
      <c r="Y1184" s="36"/>
      <c r="Z1184" s="36"/>
      <c r="AA1184" s="37"/>
      <c r="AB1184" s="45">
        <v>1</v>
      </c>
      <c r="AC1184" s="36"/>
      <c r="AD1184" s="36"/>
      <c r="AE1184" s="36"/>
      <c r="AF1184" s="37"/>
      <c r="AG1184" s="15" t="s">
        <v>54</v>
      </c>
      <c r="AH1184" s="35">
        <v>297.92</v>
      </c>
      <c r="AI1184" s="36"/>
      <c r="AJ1184" s="36"/>
      <c r="AK1184" s="36"/>
      <c r="AL1184" s="36"/>
      <c r="AM1184" s="37"/>
      <c r="AN1184" s="47">
        <v>6.09</v>
      </c>
      <c r="AO1184" s="37"/>
      <c r="AP1184" s="35">
        <v>1814.33</v>
      </c>
      <c r="AQ1184" s="36"/>
      <c r="AR1184" s="37"/>
      <c r="AS1184" s="35">
        <v>2.9974489795918</v>
      </c>
      <c r="AT1184" s="36"/>
      <c r="AU1184" s="36"/>
      <c r="AV1184" s="36"/>
      <c r="AW1184" s="37"/>
      <c r="AX1184" s="35">
        <v>2.0317245240761479</v>
      </c>
      <c r="AY1184" s="36"/>
      <c r="AZ1184" s="37"/>
      <c r="BA1184" s="48">
        <v>44893</v>
      </c>
      <c r="BB1184" s="36"/>
      <c r="BC1184" s="36"/>
      <c r="BD1184" s="36"/>
      <c r="BE1184" s="36"/>
      <c r="BF1184" s="36"/>
      <c r="BG1184" s="36"/>
      <c r="BH1184" s="37"/>
      <c r="BI1184" s="45" t="s">
        <v>185</v>
      </c>
      <c r="BJ1184" s="37"/>
    </row>
    <row r="1185" spans="1:62" x14ac:dyDescent="0.25">
      <c r="A1185" s="49">
        <v>44886.638761574075</v>
      </c>
      <c r="B1185" s="37"/>
      <c r="C1185" s="45">
        <v>23104</v>
      </c>
      <c r="D1185" s="37"/>
      <c r="E1185" s="45" t="s">
        <v>17</v>
      </c>
      <c r="F1185" s="36"/>
      <c r="G1185" s="36"/>
      <c r="H1185" s="36"/>
      <c r="I1185" s="36"/>
      <c r="J1185" s="37"/>
      <c r="K1185" s="45"/>
      <c r="L1185" s="36"/>
      <c r="M1185" s="36"/>
      <c r="N1185" s="36"/>
      <c r="O1185" s="37"/>
      <c r="P1185" s="45"/>
      <c r="Q1185" s="36"/>
      <c r="R1185" s="36"/>
      <c r="S1185" s="37"/>
      <c r="T1185" s="40">
        <v>81127</v>
      </c>
      <c r="U1185" s="36"/>
      <c r="V1185" s="36"/>
      <c r="W1185" s="37"/>
      <c r="X1185" s="45">
        <v>0</v>
      </c>
      <c r="Y1185" s="36"/>
      <c r="Z1185" s="36"/>
      <c r="AA1185" s="37"/>
      <c r="AB1185" s="45">
        <v>1</v>
      </c>
      <c r="AC1185" s="36"/>
      <c r="AD1185" s="36"/>
      <c r="AE1185" s="36"/>
      <c r="AF1185" s="37"/>
      <c r="AG1185" s="15" t="s">
        <v>54</v>
      </c>
      <c r="AH1185" s="35">
        <v>1.63</v>
      </c>
      <c r="AI1185" s="36"/>
      <c r="AJ1185" s="36"/>
      <c r="AK1185" s="36"/>
      <c r="AL1185" s="36"/>
      <c r="AM1185" s="37"/>
      <c r="AN1185" s="47">
        <v>6.09</v>
      </c>
      <c r="AO1185" s="37"/>
      <c r="AP1185" s="35">
        <v>9.93</v>
      </c>
      <c r="AQ1185" s="36"/>
      <c r="AR1185" s="37"/>
      <c r="AS1185" s="35">
        <v>0</v>
      </c>
      <c r="AT1185" s="36"/>
      <c r="AU1185" s="36"/>
      <c r="AV1185" s="36"/>
      <c r="AW1185" s="37"/>
      <c r="AX1185" s="35">
        <v>0</v>
      </c>
      <c r="AY1185" s="36"/>
      <c r="AZ1185" s="37"/>
      <c r="BA1185" s="48">
        <v>44893</v>
      </c>
      <c r="BB1185" s="36"/>
      <c r="BC1185" s="36"/>
      <c r="BD1185" s="36"/>
      <c r="BE1185" s="36"/>
      <c r="BF1185" s="36"/>
      <c r="BG1185" s="36"/>
      <c r="BH1185" s="37"/>
      <c r="BI1185" s="45" t="s">
        <v>279</v>
      </c>
      <c r="BJ1185" s="37"/>
    </row>
    <row r="1186" spans="1:62" x14ac:dyDescent="0.25">
      <c r="A1186" s="49">
        <v>44886.639074074075</v>
      </c>
      <c r="B1186" s="37"/>
      <c r="C1186" s="45">
        <v>23104</v>
      </c>
      <c r="D1186" s="37"/>
      <c r="E1186" s="45" t="s">
        <v>17</v>
      </c>
      <c r="F1186" s="36"/>
      <c r="G1186" s="36"/>
      <c r="H1186" s="36"/>
      <c r="I1186" s="36"/>
      <c r="J1186" s="37"/>
      <c r="K1186" s="45"/>
      <c r="L1186" s="36"/>
      <c r="M1186" s="36"/>
      <c r="N1186" s="36"/>
      <c r="O1186" s="37"/>
      <c r="P1186" s="45"/>
      <c r="Q1186" s="36"/>
      <c r="R1186" s="36"/>
      <c r="S1186" s="37"/>
      <c r="T1186" s="40">
        <v>81127</v>
      </c>
      <c r="U1186" s="36"/>
      <c r="V1186" s="36"/>
      <c r="W1186" s="37"/>
      <c r="X1186" s="45">
        <v>0</v>
      </c>
      <c r="Y1186" s="36"/>
      <c r="Z1186" s="36"/>
      <c r="AA1186" s="37"/>
      <c r="AB1186" s="45">
        <v>1</v>
      </c>
      <c r="AC1186" s="36"/>
      <c r="AD1186" s="36"/>
      <c r="AE1186" s="36"/>
      <c r="AF1186" s="37"/>
      <c r="AG1186" s="15" t="s">
        <v>54</v>
      </c>
      <c r="AH1186" s="35">
        <v>0.35</v>
      </c>
      <c r="AI1186" s="36"/>
      <c r="AJ1186" s="36"/>
      <c r="AK1186" s="36"/>
      <c r="AL1186" s="36"/>
      <c r="AM1186" s="37"/>
      <c r="AN1186" s="47">
        <v>6.09</v>
      </c>
      <c r="AO1186" s="37"/>
      <c r="AP1186" s="35">
        <v>2.13</v>
      </c>
      <c r="AQ1186" s="36"/>
      <c r="AR1186" s="37"/>
      <c r="AS1186" s="35">
        <v>0</v>
      </c>
      <c r="AT1186" s="36"/>
      <c r="AU1186" s="36"/>
      <c r="AV1186" s="36"/>
      <c r="AW1186" s="37"/>
      <c r="AX1186" s="35">
        <v>0</v>
      </c>
      <c r="AY1186" s="36"/>
      <c r="AZ1186" s="37"/>
      <c r="BA1186" s="48">
        <v>44893</v>
      </c>
      <c r="BB1186" s="36"/>
      <c r="BC1186" s="36"/>
      <c r="BD1186" s="36"/>
      <c r="BE1186" s="36"/>
      <c r="BF1186" s="36"/>
      <c r="BG1186" s="36"/>
      <c r="BH1186" s="37"/>
      <c r="BI1186" s="45" t="s">
        <v>279</v>
      </c>
      <c r="BJ1186" s="37"/>
    </row>
    <row r="1187" spans="1:62" x14ac:dyDescent="0.25">
      <c r="A1187" s="49">
        <v>44886.644293981481</v>
      </c>
      <c r="B1187" s="37"/>
      <c r="C1187" s="45">
        <v>23104</v>
      </c>
      <c r="D1187" s="37"/>
      <c r="E1187" s="45" t="s">
        <v>17</v>
      </c>
      <c r="F1187" s="36"/>
      <c r="G1187" s="36"/>
      <c r="H1187" s="36"/>
      <c r="I1187" s="36"/>
      <c r="J1187" s="37"/>
      <c r="K1187" s="45"/>
      <c r="L1187" s="36"/>
      <c r="M1187" s="36"/>
      <c r="N1187" s="36"/>
      <c r="O1187" s="37"/>
      <c r="P1187" s="45"/>
      <c r="Q1187" s="36"/>
      <c r="R1187" s="36"/>
      <c r="S1187" s="37"/>
      <c r="T1187" s="40">
        <v>81127</v>
      </c>
      <c r="U1187" s="36"/>
      <c r="V1187" s="36"/>
      <c r="W1187" s="37"/>
      <c r="X1187" s="45">
        <v>1145</v>
      </c>
      <c r="Y1187" s="36"/>
      <c r="Z1187" s="36"/>
      <c r="AA1187" s="37"/>
      <c r="AB1187" s="45">
        <v>1</v>
      </c>
      <c r="AC1187" s="36"/>
      <c r="AD1187" s="36"/>
      <c r="AE1187" s="36"/>
      <c r="AF1187" s="37"/>
      <c r="AG1187" s="15" t="s">
        <v>54</v>
      </c>
      <c r="AH1187" s="35">
        <v>346.35</v>
      </c>
      <c r="AI1187" s="36"/>
      <c r="AJ1187" s="36"/>
      <c r="AK1187" s="36"/>
      <c r="AL1187" s="36"/>
      <c r="AM1187" s="37"/>
      <c r="AN1187" s="47">
        <v>6.09</v>
      </c>
      <c r="AO1187" s="37"/>
      <c r="AP1187" s="35">
        <v>2109.27</v>
      </c>
      <c r="AQ1187" s="36"/>
      <c r="AR1187" s="37"/>
      <c r="AS1187" s="35">
        <v>3.2871127953376997</v>
      </c>
      <c r="AT1187" s="36"/>
      <c r="AU1187" s="36"/>
      <c r="AV1187" s="36"/>
      <c r="AW1187" s="37"/>
      <c r="AX1187" s="35">
        <v>1.8421572052401747</v>
      </c>
      <c r="AY1187" s="36"/>
      <c r="AZ1187" s="37"/>
      <c r="BA1187" s="48">
        <v>44893</v>
      </c>
      <c r="BB1187" s="36"/>
      <c r="BC1187" s="36"/>
      <c r="BD1187" s="36"/>
      <c r="BE1187" s="36"/>
      <c r="BF1187" s="36"/>
      <c r="BG1187" s="36"/>
      <c r="BH1187" s="37"/>
      <c r="BI1187" s="45" t="s">
        <v>185</v>
      </c>
      <c r="BJ1187" s="37"/>
    </row>
    <row r="1188" spans="1:62" ht="15" customHeight="1" x14ac:dyDescent="0.25">
      <c r="A1188" s="41" t="s">
        <v>150</v>
      </c>
      <c r="B1188" s="36"/>
      <c r="C1188" s="36"/>
      <c r="D1188" s="37"/>
      <c r="E1188" s="41" t="s">
        <v>151</v>
      </c>
      <c r="F1188" s="36"/>
      <c r="G1188" s="36"/>
      <c r="H1188" s="36"/>
      <c r="I1188" s="36"/>
      <c r="J1188" s="37"/>
      <c r="K1188" s="41" t="s">
        <v>154</v>
      </c>
      <c r="L1188" s="36"/>
      <c r="M1188" s="36"/>
      <c r="N1188" s="36"/>
      <c r="O1188" s="36"/>
      <c r="P1188" s="36"/>
      <c r="Q1188" s="36"/>
      <c r="R1188" s="36"/>
      <c r="S1188" s="37"/>
      <c r="T1188" s="41" t="s">
        <v>267</v>
      </c>
      <c r="U1188" s="36"/>
      <c r="V1188" s="36"/>
      <c r="W1188" s="36"/>
      <c r="X1188" s="36"/>
      <c r="Y1188" s="36"/>
      <c r="Z1188" s="36"/>
      <c r="AA1188" s="37"/>
      <c r="AB1188" s="41" t="s">
        <v>275</v>
      </c>
      <c r="AC1188" s="36"/>
      <c r="AD1188" s="36"/>
      <c r="AE1188" s="36"/>
      <c r="AF1188" s="36"/>
      <c r="AG1188" s="37"/>
      <c r="AH1188" s="41" t="s">
        <v>274</v>
      </c>
      <c r="AI1188" s="36"/>
      <c r="AJ1188" s="36"/>
      <c r="AK1188" s="36"/>
      <c r="AL1188" s="36"/>
      <c r="AM1188" s="36"/>
      <c r="AN1188" s="36"/>
      <c r="AO1188" s="37"/>
      <c r="AP1188" s="41" t="s">
        <v>273</v>
      </c>
      <c r="AQ1188" s="36"/>
      <c r="AR1188" s="36"/>
      <c r="AS1188" s="36"/>
      <c r="AT1188" s="36"/>
      <c r="AU1188" s="36"/>
      <c r="AV1188" s="36"/>
      <c r="AW1188" s="37"/>
      <c r="AX1188" s="41" t="s">
        <v>272</v>
      </c>
      <c r="AY1188" s="36"/>
      <c r="AZ1188" s="36"/>
      <c r="BA1188" s="36"/>
      <c r="BB1188" s="36"/>
      <c r="BC1188" s="36"/>
      <c r="BD1188" s="36"/>
      <c r="BE1188" s="36"/>
      <c r="BF1188" s="36"/>
      <c r="BG1188" s="36"/>
      <c r="BH1188" s="37"/>
      <c r="BI1188" s="41" t="s">
        <v>265</v>
      </c>
      <c r="BJ1188" s="37"/>
    </row>
    <row r="1189" spans="1:62" ht="14.25" customHeight="1" x14ac:dyDescent="0.25">
      <c r="A1189" s="35">
        <v>4459</v>
      </c>
      <c r="B1189" s="36"/>
      <c r="C1189" s="36"/>
      <c r="D1189" s="37"/>
      <c r="E1189" s="35">
        <v>1479.82</v>
      </c>
      <c r="F1189" s="36"/>
      <c r="G1189" s="36"/>
      <c r="H1189" s="36"/>
      <c r="I1189" s="36"/>
      <c r="J1189" s="37"/>
      <c r="K1189" s="35">
        <v>8903.73</v>
      </c>
      <c r="L1189" s="36"/>
      <c r="M1189" s="36"/>
      <c r="N1189" s="36"/>
      <c r="O1189" s="36"/>
      <c r="P1189" s="36"/>
      <c r="Q1189" s="36"/>
      <c r="R1189" s="36"/>
      <c r="S1189" s="37"/>
      <c r="T1189" s="45">
        <v>4840</v>
      </c>
      <c r="U1189" s="36"/>
      <c r="V1189" s="36"/>
      <c r="W1189" s="36"/>
      <c r="X1189" s="36"/>
      <c r="Y1189" s="36"/>
      <c r="Z1189" s="36"/>
      <c r="AA1189" s="37"/>
      <c r="AB1189" s="35">
        <v>1762.93</v>
      </c>
      <c r="AC1189" s="36"/>
      <c r="AD1189" s="36"/>
      <c r="AE1189" s="36"/>
      <c r="AF1189" s="36"/>
      <c r="AG1189" s="37"/>
      <c r="AH1189" s="35">
        <v>10591.07</v>
      </c>
      <c r="AI1189" s="36"/>
      <c r="AJ1189" s="36"/>
      <c r="AK1189" s="36"/>
      <c r="AL1189" s="36"/>
      <c r="AM1189" s="36"/>
      <c r="AN1189" s="36"/>
      <c r="AO1189" s="37"/>
      <c r="AP1189" s="35">
        <v>1.9967997308813634</v>
      </c>
      <c r="AQ1189" s="36"/>
      <c r="AR1189" s="36"/>
      <c r="AS1189" s="36"/>
      <c r="AT1189" s="36"/>
      <c r="AU1189" s="36"/>
      <c r="AV1189" s="36"/>
      <c r="AW1189" s="37"/>
      <c r="AX1189" s="35">
        <v>3.013204308632131</v>
      </c>
      <c r="AY1189" s="36"/>
      <c r="AZ1189" s="36"/>
      <c r="BA1189" s="36"/>
      <c r="BB1189" s="36"/>
      <c r="BC1189" s="36"/>
      <c r="BD1189" s="36"/>
      <c r="BE1189" s="36"/>
      <c r="BF1189" s="36"/>
      <c r="BG1189" s="36"/>
      <c r="BH1189" s="37"/>
      <c r="BI1189" s="35">
        <v>2.7454294838706015</v>
      </c>
      <c r="BJ1189" s="37"/>
    </row>
    <row r="1190" spans="1:62" x14ac:dyDescent="0.25">
      <c r="A1190" s="42"/>
      <c r="B1190" s="29"/>
      <c r="C1190" s="42"/>
      <c r="D1190" s="29"/>
      <c r="E1190" s="42"/>
      <c r="F1190" s="29"/>
      <c r="G1190" s="29"/>
      <c r="H1190" s="29"/>
      <c r="I1190" s="29"/>
      <c r="J1190" s="29"/>
      <c r="K1190" s="42"/>
      <c r="L1190" s="29"/>
      <c r="M1190" s="29"/>
      <c r="N1190" s="29"/>
      <c r="O1190" s="29"/>
      <c r="P1190" s="42"/>
      <c r="Q1190" s="29"/>
      <c r="R1190" s="29"/>
      <c r="S1190" s="29"/>
      <c r="T1190" s="42"/>
      <c r="U1190" s="29"/>
      <c r="V1190" s="29"/>
      <c r="W1190" s="29"/>
      <c r="X1190" s="42"/>
      <c r="Y1190" s="29"/>
      <c r="Z1190" s="29"/>
      <c r="AA1190" s="29"/>
      <c r="AB1190" s="42"/>
      <c r="AC1190" s="29"/>
      <c r="AD1190" s="29"/>
      <c r="AE1190" s="29"/>
      <c r="AF1190" s="29"/>
      <c r="AG1190" s="17"/>
      <c r="AH1190" s="42"/>
      <c r="AI1190" s="29"/>
      <c r="AJ1190" s="29"/>
      <c r="AK1190" s="29"/>
      <c r="AL1190" s="29"/>
      <c r="AM1190" s="29"/>
      <c r="AN1190" s="42"/>
      <c r="AO1190" s="29"/>
      <c r="AP1190" s="42"/>
      <c r="AQ1190" s="29"/>
      <c r="AR1190" s="29"/>
      <c r="AS1190" s="42"/>
      <c r="AT1190" s="29"/>
      <c r="AU1190" s="29"/>
      <c r="AV1190" s="29"/>
      <c r="AW1190" s="29"/>
      <c r="AX1190" s="42"/>
      <c r="AY1190" s="29"/>
      <c r="AZ1190" s="29"/>
      <c r="BA1190" s="42"/>
      <c r="BB1190" s="29"/>
      <c r="BC1190" s="29"/>
      <c r="BD1190" s="29"/>
      <c r="BE1190" s="29"/>
      <c r="BF1190" s="29"/>
      <c r="BG1190" s="29"/>
      <c r="BH1190" s="29"/>
      <c r="BI1190" s="42"/>
      <c r="BJ1190" s="29"/>
    </row>
    <row r="1191" spans="1:62" ht="14.1" customHeight="1" x14ac:dyDescent="0.25">
      <c r="A1191" s="41" t="s">
        <v>185</v>
      </c>
      <c r="B1191" s="36"/>
      <c r="C1191" s="36"/>
      <c r="D1191" s="36"/>
      <c r="E1191" s="36"/>
      <c r="F1191" s="36"/>
      <c r="G1191" s="36"/>
      <c r="H1191" s="37"/>
      <c r="I1191" s="41" t="s">
        <v>271</v>
      </c>
      <c r="J1191" s="36"/>
      <c r="K1191" s="36"/>
      <c r="L1191" s="36"/>
      <c r="M1191" s="36"/>
      <c r="N1191" s="36"/>
      <c r="O1191" s="36"/>
      <c r="P1191" s="36"/>
      <c r="Q1191" s="36"/>
      <c r="R1191" s="36"/>
      <c r="S1191" s="36"/>
      <c r="T1191" s="36"/>
      <c r="U1191" s="37"/>
      <c r="V1191" s="41" t="s">
        <v>270</v>
      </c>
      <c r="W1191" s="36"/>
      <c r="X1191" s="36"/>
      <c r="Y1191" s="36"/>
      <c r="Z1191" s="36"/>
      <c r="AA1191" s="36"/>
      <c r="AB1191" s="36"/>
      <c r="AC1191" s="36"/>
      <c r="AD1191" s="36"/>
      <c r="AE1191" s="36"/>
      <c r="AF1191" s="36"/>
      <c r="AG1191" s="36"/>
      <c r="AH1191" s="36"/>
      <c r="AI1191" s="36"/>
      <c r="AJ1191" s="36"/>
      <c r="AK1191" s="37"/>
      <c r="AL1191" s="41" t="s">
        <v>269</v>
      </c>
      <c r="AM1191" s="36"/>
      <c r="AN1191" s="36"/>
      <c r="AO1191" s="36"/>
      <c r="AP1191" s="36"/>
      <c r="AQ1191" s="36"/>
      <c r="AR1191" s="36"/>
      <c r="AS1191" s="36"/>
      <c r="AT1191" s="36"/>
      <c r="AU1191" s="36"/>
      <c r="AV1191" s="36"/>
      <c r="AW1191" s="36"/>
      <c r="AX1191" s="36"/>
      <c r="AY1191" s="37"/>
      <c r="AZ1191" s="41" t="s">
        <v>152</v>
      </c>
      <c r="BA1191" s="36"/>
      <c r="BB1191" s="36"/>
      <c r="BC1191" s="36"/>
      <c r="BD1191" s="36"/>
      <c r="BE1191" s="36"/>
      <c r="BF1191" s="36"/>
      <c r="BG1191" s="36"/>
      <c r="BH1191" s="36"/>
      <c r="BI1191" s="36"/>
      <c r="BJ1191" s="37"/>
    </row>
    <row r="1192" spans="1:62" ht="14.1" customHeight="1" x14ac:dyDescent="0.25">
      <c r="A1192" s="45" t="s">
        <v>158</v>
      </c>
      <c r="B1192" s="36"/>
      <c r="C1192" s="36"/>
      <c r="D1192" s="36"/>
      <c r="E1192" s="36"/>
      <c r="F1192" s="36"/>
      <c r="G1192" s="36"/>
      <c r="H1192" s="37"/>
      <c r="I1192" s="35">
        <v>1762.93</v>
      </c>
      <c r="J1192" s="36"/>
      <c r="K1192" s="36"/>
      <c r="L1192" s="36"/>
      <c r="M1192" s="36"/>
      <c r="N1192" s="36"/>
      <c r="O1192" s="36"/>
      <c r="P1192" s="36"/>
      <c r="Q1192" s="36"/>
      <c r="R1192" s="36"/>
      <c r="S1192" s="36"/>
      <c r="T1192" s="36"/>
      <c r="U1192" s="37"/>
      <c r="V1192" s="35">
        <v>83.940939231846983</v>
      </c>
      <c r="W1192" s="36"/>
      <c r="X1192" s="36"/>
      <c r="Y1192" s="36"/>
      <c r="Z1192" s="36"/>
      <c r="AA1192" s="36"/>
      <c r="AB1192" s="36"/>
      <c r="AC1192" s="36"/>
      <c r="AD1192" s="36"/>
      <c r="AE1192" s="36"/>
      <c r="AF1192" s="36"/>
      <c r="AG1192" s="36"/>
      <c r="AH1192" s="36"/>
      <c r="AI1192" s="36"/>
      <c r="AJ1192" s="36"/>
      <c r="AK1192" s="37"/>
      <c r="AL1192" s="46">
        <v>1</v>
      </c>
      <c r="AM1192" s="36"/>
      <c r="AN1192" s="36"/>
      <c r="AO1192" s="36"/>
      <c r="AP1192" s="36"/>
      <c r="AQ1192" s="36"/>
      <c r="AR1192" s="36"/>
      <c r="AS1192" s="36"/>
      <c r="AT1192" s="36"/>
      <c r="AU1192" s="36"/>
      <c r="AV1192" s="36"/>
      <c r="AW1192" s="36"/>
      <c r="AX1192" s="36"/>
      <c r="AY1192" s="37"/>
      <c r="AZ1192" s="35">
        <v>10591.07</v>
      </c>
      <c r="BA1192" s="36"/>
      <c r="BB1192" s="36"/>
      <c r="BC1192" s="36"/>
      <c r="BD1192" s="36"/>
      <c r="BE1192" s="36"/>
      <c r="BF1192" s="36"/>
      <c r="BG1192" s="36"/>
      <c r="BH1192" s="36"/>
      <c r="BI1192" s="36"/>
      <c r="BJ1192" s="37"/>
    </row>
    <row r="1193" spans="1:62" ht="0.45" customHeight="1" x14ac:dyDescent="0.25"/>
    <row r="1194" spans="1:62" ht="6" customHeight="1" x14ac:dyDescent="0.25">
      <c r="A1194" s="50"/>
      <c r="B1194" s="37"/>
      <c r="C1194" s="50"/>
      <c r="D1194" s="36"/>
      <c r="E1194" s="36"/>
      <c r="F1194" s="36"/>
      <c r="G1194" s="36"/>
      <c r="H1194" s="36"/>
      <c r="I1194" s="36"/>
      <c r="J1194" s="37"/>
      <c r="K1194" s="50"/>
      <c r="L1194" s="36"/>
      <c r="M1194" s="36"/>
      <c r="N1194" s="36"/>
      <c r="O1194" s="36"/>
      <c r="P1194" s="36"/>
      <c r="Q1194" s="36"/>
      <c r="R1194" s="36"/>
      <c r="S1194" s="37"/>
      <c r="T1194" s="50"/>
      <c r="U1194" s="36"/>
      <c r="V1194" s="36"/>
      <c r="W1194" s="36"/>
      <c r="X1194" s="36"/>
      <c r="Y1194" s="36"/>
      <c r="Z1194" s="36"/>
      <c r="AA1194" s="37"/>
      <c r="AB1194" s="50"/>
      <c r="AC1194" s="36"/>
      <c r="AD1194" s="36"/>
      <c r="AE1194" s="36"/>
      <c r="AF1194" s="36"/>
      <c r="AG1194" s="37"/>
      <c r="AH1194" s="50"/>
      <c r="AI1194" s="36"/>
      <c r="AJ1194" s="36"/>
      <c r="AK1194" s="36"/>
      <c r="AL1194" s="36"/>
      <c r="AM1194" s="36"/>
      <c r="AN1194" s="36"/>
      <c r="AO1194" s="37"/>
      <c r="AP1194" s="50"/>
      <c r="AQ1194" s="36"/>
      <c r="AR1194" s="36"/>
      <c r="AS1194" s="36"/>
      <c r="AT1194" s="36"/>
      <c r="AU1194" s="36"/>
      <c r="AV1194" s="36"/>
      <c r="AW1194" s="37"/>
      <c r="AX1194" s="50"/>
      <c r="AY1194" s="36"/>
      <c r="AZ1194" s="36"/>
      <c r="BA1194" s="36"/>
      <c r="BB1194" s="36"/>
      <c r="BC1194" s="36"/>
      <c r="BD1194" s="36"/>
      <c r="BE1194" s="36"/>
      <c r="BF1194" s="36"/>
      <c r="BG1194" s="36"/>
      <c r="BH1194" s="36"/>
      <c r="BI1194" s="36"/>
      <c r="BJ1194" s="37"/>
    </row>
    <row r="1195" spans="1:62" ht="16.95" customHeight="1" x14ac:dyDescent="0.25">
      <c r="A1195" s="52"/>
      <c r="B1195" s="37"/>
      <c r="C1195" s="51" t="s">
        <v>36</v>
      </c>
      <c r="D1195" s="36"/>
      <c r="E1195" s="36"/>
      <c r="F1195" s="36"/>
      <c r="G1195" s="36"/>
      <c r="H1195" s="36"/>
      <c r="I1195" s="36"/>
      <c r="J1195" s="37"/>
      <c r="K1195" s="51" t="s">
        <v>292</v>
      </c>
      <c r="L1195" s="36"/>
      <c r="M1195" s="36"/>
      <c r="N1195" s="36"/>
      <c r="O1195" s="36"/>
      <c r="P1195" s="36"/>
      <c r="Q1195" s="36"/>
      <c r="R1195" s="36"/>
      <c r="S1195" s="37"/>
      <c r="T1195" s="51" t="s">
        <v>42</v>
      </c>
      <c r="U1195" s="36"/>
      <c r="V1195" s="36"/>
      <c r="W1195" s="36"/>
      <c r="X1195" s="36"/>
      <c r="Y1195" s="36"/>
      <c r="Z1195" s="36"/>
      <c r="AA1195" s="37"/>
      <c r="AB1195" s="51" t="s">
        <v>43</v>
      </c>
      <c r="AC1195" s="36"/>
      <c r="AD1195" s="36"/>
      <c r="AE1195" s="36"/>
      <c r="AF1195" s="36"/>
      <c r="AG1195" s="37"/>
      <c r="AH1195" s="51" t="s">
        <v>291</v>
      </c>
      <c r="AI1195" s="36"/>
      <c r="AJ1195" s="36"/>
      <c r="AK1195" s="36"/>
      <c r="AL1195" s="36"/>
      <c r="AM1195" s="36"/>
      <c r="AN1195" s="36"/>
      <c r="AO1195" s="37"/>
      <c r="AP1195" s="51" t="s">
        <v>290</v>
      </c>
      <c r="AQ1195" s="36"/>
      <c r="AR1195" s="36"/>
      <c r="AS1195" s="36"/>
      <c r="AT1195" s="36"/>
      <c r="AU1195" s="36"/>
      <c r="AV1195" s="36"/>
      <c r="AW1195" s="37"/>
      <c r="AX1195" s="51" t="s">
        <v>47</v>
      </c>
      <c r="AY1195" s="36"/>
      <c r="AZ1195" s="37"/>
      <c r="BA1195" s="51" t="s">
        <v>289</v>
      </c>
      <c r="BB1195" s="36"/>
      <c r="BC1195" s="36"/>
      <c r="BD1195" s="36"/>
      <c r="BE1195" s="36"/>
      <c r="BF1195" s="36"/>
      <c r="BG1195" s="36"/>
      <c r="BH1195" s="37"/>
      <c r="BI1195" s="51" t="s">
        <v>288</v>
      </c>
      <c r="BJ1195" s="37"/>
    </row>
    <row r="1196" spans="1:62" ht="14.25" customHeight="1" x14ac:dyDescent="0.25">
      <c r="A1196" s="50"/>
      <c r="B1196" s="37"/>
      <c r="C1196" s="45" t="s">
        <v>298</v>
      </c>
      <c r="D1196" s="36"/>
      <c r="E1196" s="36"/>
      <c r="F1196" s="36"/>
      <c r="G1196" s="36"/>
      <c r="H1196" s="36"/>
      <c r="I1196" s="36"/>
      <c r="J1196" s="37"/>
      <c r="K1196" s="45">
        <v>10082</v>
      </c>
      <c r="L1196" s="36"/>
      <c r="M1196" s="36"/>
      <c r="N1196" s="36"/>
      <c r="O1196" s="36"/>
      <c r="P1196" s="36"/>
      <c r="Q1196" s="36"/>
      <c r="R1196" s="36"/>
      <c r="S1196" s="37"/>
      <c r="T1196" s="45" t="s">
        <v>200</v>
      </c>
      <c r="U1196" s="36"/>
      <c r="V1196" s="36"/>
      <c r="W1196" s="36"/>
      <c r="X1196" s="36"/>
      <c r="Y1196" s="36"/>
      <c r="Z1196" s="36"/>
      <c r="AA1196" s="37"/>
      <c r="AB1196" s="45">
        <v>728032</v>
      </c>
      <c r="AC1196" s="36"/>
      <c r="AD1196" s="36"/>
      <c r="AE1196" s="36"/>
      <c r="AF1196" s="36"/>
      <c r="AG1196" s="37"/>
      <c r="AH1196" s="45" t="s">
        <v>371</v>
      </c>
      <c r="AI1196" s="36"/>
      <c r="AJ1196" s="36"/>
      <c r="AK1196" s="36"/>
      <c r="AL1196" s="36"/>
      <c r="AM1196" s="36"/>
      <c r="AN1196" s="36"/>
      <c r="AO1196" s="37"/>
      <c r="AP1196" s="45" t="s">
        <v>370</v>
      </c>
      <c r="AQ1196" s="36"/>
      <c r="AR1196" s="36"/>
      <c r="AS1196" s="36"/>
      <c r="AT1196" s="36"/>
      <c r="AU1196" s="36"/>
      <c r="AV1196" s="36"/>
      <c r="AW1196" s="37"/>
      <c r="AX1196" s="45" t="s">
        <v>284</v>
      </c>
      <c r="AY1196" s="36"/>
      <c r="AZ1196" s="37"/>
      <c r="BA1196" s="45">
        <v>2.25</v>
      </c>
      <c r="BB1196" s="36"/>
      <c r="BC1196" s="36"/>
      <c r="BD1196" s="36"/>
      <c r="BE1196" s="36"/>
      <c r="BF1196" s="36"/>
      <c r="BG1196" s="36"/>
      <c r="BH1196" s="37"/>
      <c r="BI1196" s="45">
        <v>3.75</v>
      </c>
      <c r="BJ1196" s="37"/>
    </row>
    <row r="1197" spans="1:62" ht="3.75" customHeight="1" x14ac:dyDescent="0.25">
      <c r="A1197" s="50"/>
      <c r="B1197" s="37"/>
      <c r="C1197" s="50"/>
      <c r="D1197" s="36"/>
      <c r="E1197" s="36"/>
      <c r="F1197" s="36"/>
      <c r="G1197" s="36"/>
      <c r="H1197" s="36"/>
      <c r="I1197" s="36"/>
      <c r="J1197" s="37"/>
      <c r="K1197" s="50"/>
      <c r="L1197" s="36"/>
      <c r="M1197" s="36"/>
      <c r="N1197" s="36"/>
      <c r="O1197" s="36"/>
      <c r="P1197" s="36"/>
      <c r="Q1197" s="36"/>
      <c r="R1197" s="36"/>
      <c r="S1197" s="37"/>
      <c r="T1197" s="50"/>
      <c r="U1197" s="36"/>
      <c r="V1197" s="36"/>
      <c r="W1197" s="36"/>
      <c r="X1197" s="36"/>
      <c r="Y1197" s="36"/>
      <c r="Z1197" s="36"/>
      <c r="AA1197" s="37"/>
      <c r="AB1197" s="50"/>
      <c r="AC1197" s="36"/>
      <c r="AD1197" s="36"/>
      <c r="AE1197" s="36"/>
      <c r="AF1197" s="36"/>
      <c r="AG1197" s="37"/>
      <c r="AH1197" s="50"/>
      <c r="AI1197" s="36"/>
      <c r="AJ1197" s="36"/>
      <c r="AK1197" s="36"/>
      <c r="AL1197" s="36"/>
      <c r="AM1197" s="36"/>
      <c r="AN1197" s="36"/>
      <c r="AO1197" s="37"/>
      <c r="AP1197" s="50"/>
      <c r="AQ1197" s="36"/>
      <c r="AR1197" s="36"/>
      <c r="AS1197" s="36"/>
      <c r="AT1197" s="36"/>
      <c r="AU1197" s="36"/>
      <c r="AV1197" s="36"/>
      <c r="AW1197" s="37"/>
      <c r="AX1197" s="50"/>
      <c r="AY1197" s="36"/>
      <c r="AZ1197" s="36"/>
      <c r="BA1197" s="36"/>
      <c r="BB1197" s="36"/>
      <c r="BC1197" s="36"/>
      <c r="BD1197" s="36"/>
      <c r="BE1197" s="36"/>
      <c r="BF1197" s="36"/>
      <c r="BG1197" s="36"/>
      <c r="BH1197" s="36"/>
      <c r="BI1197" s="36"/>
      <c r="BJ1197" s="37"/>
    </row>
    <row r="1198" spans="1:62" x14ac:dyDescent="0.25">
      <c r="A1198" s="41" t="s">
        <v>39</v>
      </c>
      <c r="B1198" s="37"/>
      <c r="C1198" s="41" t="s">
        <v>41</v>
      </c>
      <c r="D1198" s="37"/>
      <c r="E1198" s="41" t="s">
        <v>11</v>
      </c>
      <c r="F1198" s="36"/>
      <c r="G1198" s="36"/>
      <c r="H1198" s="36"/>
      <c r="I1198" s="36"/>
      <c r="J1198" s="37"/>
      <c r="K1198" s="41" t="s">
        <v>283</v>
      </c>
      <c r="L1198" s="36"/>
      <c r="M1198" s="36"/>
      <c r="N1198" s="36"/>
      <c r="O1198" s="37"/>
      <c r="P1198" s="41" t="s">
        <v>38</v>
      </c>
      <c r="Q1198" s="36"/>
      <c r="R1198" s="36"/>
      <c r="S1198" s="37"/>
      <c r="T1198" s="41" t="s">
        <v>44</v>
      </c>
      <c r="U1198" s="36"/>
      <c r="V1198" s="36"/>
      <c r="W1198" s="37"/>
      <c r="X1198" s="41" t="s">
        <v>45</v>
      </c>
      <c r="Y1198" s="36"/>
      <c r="Z1198" s="36"/>
      <c r="AA1198" s="37"/>
      <c r="AB1198" s="41" t="s">
        <v>46</v>
      </c>
      <c r="AC1198" s="36"/>
      <c r="AD1198" s="36"/>
      <c r="AE1198" s="36"/>
      <c r="AF1198" s="37"/>
      <c r="AG1198" s="16" t="s">
        <v>47</v>
      </c>
      <c r="AH1198" s="41" t="s">
        <v>266</v>
      </c>
      <c r="AI1198" s="36"/>
      <c r="AJ1198" s="36"/>
      <c r="AK1198" s="36"/>
      <c r="AL1198" s="36"/>
      <c r="AM1198" s="37"/>
      <c r="AN1198" s="41" t="s">
        <v>49</v>
      </c>
      <c r="AO1198" s="37"/>
      <c r="AP1198" s="41" t="s">
        <v>50</v>
      </c>
      <c r="AQ1198" s="36"/>
      <c r="AR1198" s="37"/>
      <c r="AS1198" s="41" t="s">
        <v>265</v>
      </c>
      <c r="AT1198" s="36"/>
      <c r="AU1198" s="36"/>
      <c r="AV1198" s="36"/>
      <c r="AW1198" s="37"/>
      <c r="AX1198" s="41" t="s">
        <v>264</v>
      </c>
      <c r="AY1198" s="36"/>
      <c r="AZ1198" s="37"/>
      <c r="BA1198" s="41" t="s">
        <v>51</v>
      </c>
      <c r="BB1198" s="36"/>
      <c r="BC1198" s="36"/>
      <c r="BD1198" s="36"/>
      <c r="BE1198" s="36"/>
      <c r="BF1198" s="36"/>
      <c r="BG1198" s="36"/>
      <c r="BH1198" s="37"/>
      <c r="BI1198" s="41" t="s">
        <v>52</v>
      </c>
      <c r="BJ1198" s="37"/>
    </row>
    <row r="1199" spans="1:62" x14ac:dyDescent="0.25">
      <c r="A1199" s="49">
        <v>44872.674953703703</v>
      </c>
      <c r="B1199" s="37"/>
      <c r="C1199" s="45">
        <v>23616</v>
      </c>
      <c r="D1199" s="37"/>
      <c r="E1199" s="45" t="s">
        <v>169</v>
      </c>
      <c r="F1199" s="36"/>
      <c r="G1199" s="36"/>
      <c r="H1199" s="36"/>
      <c r="I1199" s="36"/>
      <c r="J1199" s="37"/>
      <c r="K1199" s="45"/>
      <c r="L1199" s="36"/>
      <c r="M1199" s="36"/>
      <c r="N1199" s="36"/>
      <c r="O1199" s="37"/>
      <c r="P1199" s="45" t="s">
        <v>369</v>
      </c>
      <c r="Q1199" s="36"/>
      <c r="R1199" s="36"/>
      <c r="S1199" s="37"/>
      <c r="T1199" s="40">
        <v>83105</v>
      </c>
      <c r="U1199" s="36"/>
      <c r="V1199" s="36"/>
      <c r="W1199" s="37"/>
      <c r="X1199" s="45">
        <v>1429</v>
      </c>
      <c r="Y1199" s="36"/>
      <c r="Z1199" s="36"/>
      <c r="AA1199" s="37"/>
      <c r="AB1199" s="45">
        <v>1</v>
      </c>
      <c r="AC1199" s="36"/>
      <c r="AD1199" s="36"/>
      <c r="AE1199" s="36"/>
      <c r="AF1199" s="37"/>
      <c r="AG1199" s="15" t="s">
        <v>54</v>
      </c>
      <c r="AH1199" s="35">
        <v>482</v>
      </c>
      <c r="AI1199" s="36"/>
      <c r="AJ1199" s="36"/>
      <c r="AK1199" s="36"/>
      <c r="AL1199" s="36"/>
      <c r="AM1199" s="37"/>
      <c r="AN1199" s="47">
        <v>6.26</v>
      </c>
      <c r="AO1199" s="37"/>
      <c r="AP1199" s="35">
        <v>3017.32</v>
      </c>
      <c r="AQ1199" s="36"/>
      <c r="AR1199" s="37"/>
      <c r="AS1199" s="35">
        <v>2.9647302904564001</v>
      </c>
      <c r="AT1199" s="36"/>
      <c r="AU1199" s="36"/>
      <c r="AV1199" s="36"/>
      <c r="AW1199" s="37"/>
      <c r="AX1199" s="35">
        <v>2.1114905528341499</v>
      </c>
      <c r="AY1199" s="36"/>
      <c r="AZ1199" s="37"/>
      <c r="BA1199" s="48">
        <v>44876</v>
      </c>
      <c r="BB1199" s="36"/>
      <c r="BC1199" s="36"/>
      <c r="BD1199" s="36"/>
      <c r="BE1199" s="36"/>
      <c r="BF1199" s="36"/>
      <c r="BG1199" s="36"/>
      <c r="BH1199" s="37"/>
      <c r="BI1199" s="45" t="s">
        <v>293</v>
      </c>
      <c r="BJ1199" s="37"/>
    </row>
    <row r="1200" spans="1:62" x14ac:dyDescent="0.25">
      <c r="A1200" s="49">
        <v>44874.582662037035</v>
      </c>
      <c r="B1200" s="37"/>
      <c r="C1200" s="45">
        <v>23616</v>
      </c>
      <c r="D1200" s="37"/>
      <c r="E1200" s="45" t="s">
        <v>169</v>
      </c>
      <c r="F1200" s="36"/>
      <c r="G1200" s="36"/>
      <c r="H1200" s="36"/>
      <c r="I1200" s="36"/>
      <c r="J1200" s="37"/>
      <c r="K1200" s="45"/>
      <c r="L1200" s="36"/>
      <c r="M1200" s="36"/>
      <c r="N1200" s="36"/>
      <c r="O1200" s="37"/>
      <c r="P1200" s="45" t="s">
        <v>321</v>
      </c>
      <c r="Q1200" s="36"/>
      <c r="R1200" s="36"/>
      <c r="S1200" s="37"/>
      <c r="T1200" s="40">
        <v>83709</v>
      </c>
      <c r="U1200" s="36"/>
      <c r="V1200" s="36"/>
      <c r="W1200" s="37"/>
      <c r="X1200" s="45">
        <v>604</v>
      </c>
      <c r="Y1200" s="36"/>
      <c r="Z1200" s="36"/>
      <c r="AA1200" s="37"/>
      <c r="AB1200" s="45">
        <v>1</v>
      </c>
      <c r="AC1200" s="36"/>
      <c r="AD1200" s="36"/>
      <c r="AE1200" s="36"/>
      <c r="AF1200" s="37"/>
      <c r="AG1200" s="15" t="s">
        <v>54</v>
      </c>
      <c r="AH1200" s="35">
        <v>220</v>
      </c>
      <c r="AI1200" s="36"/>
      <c r="AJ1200" s="36"/>
      <c r="AK1200" s="36"/>
      <c r="AL1200" s="36"/>
      <c r="AM1200" s="37"/>
      <c r="AN1200" s="47">
        <v>6.26</v>
      </c>
      <c r="AO1200" s="37"/>
      <c r="AP1200" s="35">
        <v>1377.2</v>
      </c>
      <c r="AQ1200" s="36"/>
      <c r="AR1200" s="37"/>
      <c r="AS1200" s="35">
        <v>2.7454545454544999</v>
      </c>
      <c r="AT1200" s="36"/>
      <c r="AU1200" s="36"/>
      <c r="AV1200" s="36"/>
      <c r="AW1200" s="37"/>
      <c r="AX1200" s="35">
        <v>2.2801324503311258</v>
      </c>
      <c r="AY1200" s="36"/>
      <c r="AZ1200" s="37"/>
      <c r="BA1200" s="48">
        <v>44886</v>
      </c>
      <c r="BB1200" s="36"/>
      <c r="BC1200" s="36"/>
      <c r="BD1200" s="36"/>
      <c r="BE1200" s="36"/>
      <c r="BF1200" s="36"/>
      <c r="BG1200" s="36"/>
      <c r="BH1200" s="37"/>
      <c r="BI1200" s="45" t="s">
        <v>293</v>
      </c>
      <c r="BJ1200" s="37"/>
    </row>
    <row r="1201" spans="1:62" x14ac:dyDescent="0.25">
      <c r="A1201" s="49">
        <v>44876.597800925927</v>
      </c>
      <c r="B1201" s="37"/>
      <c r="C1201" s="45">
        <v>23616</v>
      </c>
      <c r="D1201" s="37"/>
      <c r="E1201" s="45" t="s">
        <v>169</v>
      </c>
      <c r="F1201" s="36"/>
      <c r="G1201" s="36"/>
      <c r="H1201" s="36"/>
      <c r="I1201" s="36"/>
      <c r="J1201" s="37"/>
      <c r="K1201" s="45"/>
      <c r="L1201" s="36"/>
      <c r="M1201" s="36"/>
      <c r="N1201" s="36"/>
      <c r="O1201" s="37"/>
      <c r="P1201" s="45" t="s">
        <v>369</v>
      </c>
      <c r="Q1201" s="36"/>
      <c r="R1201" s="36"/>
      <c r="S1201" s="37"/>
      <c r="T1201" s="40">
        <v>84885</v>
      </c>
      <c r="U1201" s="36"/>
      <c r="V1201" s="36"/>
      <c r="W1201" s="37"/>
      <c r="X1201" s="45">
        <v>1176</v>
      </c>
      <c r="Y1201" s="36"/>
      <c r="Z1201" s="36"/>
      <c r="AA1201" s="37"/>
      <c r="AB1201" s="45">
        <v>1</v>
      </c>
      <c r="AC1201" s="36"/>
      <c r="AD1201" s="36"/>
      <c r="AE1201" s="36"/>
      <c r="AF1201" s="37"/>
      <c r="AG1201" s="15" t="s">
        <v>54</v>
      </c>
      <c r="AH1201" s="35">
        <v>383</v>
      </c>
      <c r="AI1201" s="36"/>
      <c r="AJ1201" s="36"/>
      <c r="AK1201" s="36"/>
      <c r="AL1201" s="36"/>
      <c r="AM1201" s="37"/>
      <c r="AN1201" s="47">
        <v>6.26</v>
      </c>
      <c r="AO1201" s="37"/>
      <c r="AP1201" s="35">
        <v>2397.58</v>
      </c>
      <c r="AQ1201" s="36"/>
      <c r="AR1201" s="37"/>
      <c r="AS1201" s="35">
        <v>3.0704960835508999</v>
      </c>
      <c r="AT1201" s="36"/>
      <c r="AU1201" s="36"/>
      <c r="AV1201" s="36"/>
      <c r="AW1201" s="37"/>
      <c r="AX1201" s="35">
        <v>2.0387585034013607</v>
      </c>
      <c r="AY1201" s="36"/>
      <c r="AZ1201" s="37"/>
      <c r="BA1201" s="48">
        <v>44886</v>
      </c>
      <c r="BB1201" s="36"/>
      <c r="BC1201" s="36"/>
      <c r="BD1201" s="36"/>
      <c r="BE1201" s="36"/>
      <c r="BF1201" s="36"/>
      <c r="BG1201" s="36"/>
      <c r="BH1201" s="37"/>
      <c r="BI1201" s="45" t="s">
        <v>293</v>
      </c>
      <c r="BJ1201" s="37"/>
    </row>
    <row r="1202" spans="1:62" x14ac:dyDescent="0.25">
      <c r="A1202" s="49">
        <v>44879.619166666664</v>
      </c>
      <c r="B1202" s="37"/>
      <c r="C1202" s="45">
        <v>23616</v>
      </c>
      <c r="D1202" s="37"/>
      <c r="E1202" s="45" t="s">
        <v>169</v>
      </c>
      <c r="F1202" s="36"/>
      <c r="G1202" s="36"/>
      <c r="H1202" s="36"/>
      <c r="I1202" s="36"/>
      <c r="J1202" s="37"/>
      <c r="K1202" s="45"/>
      <c r="L1202" s="36"/>
      <c r="M1202" s="36"/>
      <c r="N1202" s="36"/>
      <c r="O1202" s="37"/>
      <c r="P1202" s="45" t="s">
        <v>321</v>
      </c>
      <c r="Q1202" s="36"/>
      <c r="R1202" s="36"/>
      <c r="S1202" s="37"/>
      <c r="T1202" s="40">
        <v>86517</v>
      </c>
      <c r="U1202" s="36"/>
      <c r="V1202" s="36"/>
      <c r="W1202" s="37"/>
      <c r="X1202" s="45">
        <v>1632</v>
      </c>
      <c r="Y1202" s="36"/>
      <c r="Z1202" s="36"/>
      <c r="AA1202" s="37"/>
      <c r="AB1202" s="45">
        <v>1</v>
      </c>
      <c r="AC1202" s="36"/>
      <c r="AD1202" s="36"/>
      <c r="AE1202" s="36"/>
      <c r="AF1202" s="37"/>
      <c r="AG1202" s="15" t="s">
        <v>54</v>
      </c>
      <c r="AH1202" s="35">
        <v>496</v>
      </c>
      <c r="AI1202" s="36"/>
      <c r="AJ1202" s="36"/>
      <c r="AK1202" s="36"/>
      <c r="AL1202" s="36"/>
      <c r="AM1202" s="37"/>
      <c r="AN1202" s="47">
        <v>6.26</v>
      </c>
      <c r="AO1202" s="37"/>
      <c r="AP1202" s="35">
        <v>3104.96</v>
      </c>
      <c r="AQ1202" s="36"/>
      <c r="AR1202" s="37"/>
      <c r="AS1202" s="35">
        <v>3.2903225806450997</v>
      </c>
      <c r="AT1202" s="36"/>
      <c r="AU1202" s="36"/>
      <c r="AV1202" s="36"/>
      <c r="AW1202" s="37"/>
      <c r="AX1202" s="35">
        <v>1.9025490196078432</v>
      </c>
      <c r="AY1202" s="36"/>
      <c r="AZ1202" s="37"/>
      <c r="BA1202" s="48">
        <v>44886</v>
      </c>
      <c r="BB1202" s="36"/>
      <c r="BC1202" s="36"/>
      <c r="BD1202" s="36"/>
      <c r="BE1202" s="36"/>
      <c r="BF1202" s="36"/>
      <c r="BG1202" s="36"/>
      <c r="BH1202" s="37"/>
      <c r="BI1202" s="45" t="s">
        <v>293</v>
      </c>
      <c r="BJ1202" s="37"/>
    </row>
    <row r="1203" spans="1:62" x14ac:dyDescent="0.25">
      <c r="A1203" s="49">
        <v>44883.6793287037</v>
      </c>
      <c r="B1203" s="37"/>
      <c r="C1203" s="45">
        <v>23616</v>
      </c>
      <c r="D1203" s="37"/>
      <c r="E1203" s="45" t="s">
        <v>169</v>
      </c>
      <c r="F1203" s="36"/>
      <c r="G1203" s="36"/>
      <c r="H1203" s="36"/>
      <c r="I1203" s="36"/>
      <c r="J1203" s="37"/>
      <c r="K1203" s="45"/>
      <c r="L1203" s="36"/>
      <c r="M1203" s="36"/>
      <c r="N1203" s="36"/>
      <c r="O1203" s="37"/>
      <c r="P1203" s="45" t="s">
        <v>369</v>
      </c>
      <c r="Q1203" s="36"/>
      <c r="R1203" s="36"/>
      <c r="S1203" s="37"/>
      <c r="T1203" s="40">
        <v>87401</v>
      </c>
      <c r="U1203" s="36"/>
      <c r="V1203" s="36"/>
      <c r="W1203" s="37"/>
      <c r="X1203" s="45">
        <v>884</v>
      </c>
      <c r="Y1203" s="36"/>
      <c r="Z1203" s="36"/>
      <c r="AA1203" s="37"/>
      <c r="AB1203" s="45">
        <v>1</v>
      </c>
      <c r="AC1203" s="36"/>
      <c r="AD1203" s="36"/>
      <c r="AE1203" s="36"/>
      <c r="AF1203" s="37"/>
      <c r="AG1203" s="15" t="s">
        <v>54</v>
      </c>
      <c r="AH1203" s="35">
        <v>279</v>
      </c>
      <c r="AI1203" s="36"/>
      <c r="AJ1203" s="36"/>
      <c r="AK1203" s="36"/>
      <c r="AL1203" s="36"/>
      <c r="AM1203" s="37"/>
      <c r="AN1203" s="47">
        <v>6.28</v>
      </c>
      <c r="AO1203" s="37"/>
      <c r="AP1203" s="35">
        <v>1752.12</v>
      </c>
      <c r="AQ1203" s="36"/>
      <c r="AR1203" s="37"/>
      <c r="AS1203" s="35">
        <v>3.1684587813620002</v>
      </c>
      <c r="AT1203" s="36"/>
      <c r="AU1203" s="36"/>
      <c r="AV1203" s="36"/>
      <c r="AW1203" s="37"/>
      <c r="AX1203" s="35">
        <v>1.9820361990950226</v>
      </c>
      <c r="AY1203" s="36"/>
      <c r="AZ1203" s="37"/>
      <c r="BA1203" s="48">
        <v>44893</v>
      </c>
      <c r="BB1203" s="36"/>
      <c r="BC1203" s="36"/>
      <c r="BD1203" s="36"/>
      <c r="BE1203" s="36"/>
      <c r="BF1203" s="36"/>
      <c r="BG1203" s="36"/>
      <c r="BH1203" s="37"/>
      <c r="BI1203" s="45" t="s">
        <v>293</v>
      </c>
      <c r="BJ1203" s="37"/>
    </row>
    <row r="1204" spans="1:62" x14ac:dyDescent="0.25">
      <c r="A1204" s="49">
        <v>44887.615173611106</v>
      </c>
      <c r="B1204" s="37"/>
      <c r="C1204" s="45">
        <v>23616</v>
      </c>
      <c r="D1204" s="37"/>
      <c r="E1204" s="45" t="s">
        <v>169</v>
      </c>
      <c r="F1204" s="36"/>
      <c r="G1204" s="36"/>
      <c r="H1204" s="36"/>
      <c r="I1204" s="36"/>
      <c r="J1204" s="37"/>
      <c r="K1204" s="45"/>
      <c r="L1204" s="36"/>
      <c r="M1204" s="36"/>
      <c r="N1204" s="36"/>
      <c r="O1204" s="37"/>
      <c r="P1204" s="45" t="s">
        <v>321</v>
      </c>
      <c r="Q1204" s="36"/>
      <c r="R1204" s="36"/>
      <c r="S1204" s="37"/>
      <c r="T1204" s="40">
        <v>88248</v>
      </c>
      <c r="U1204" s="36"/>
      <c r="V1204" s="36"/>
      <c r="W1204" s="37"/>
      <c r="X1204" s="45">
        <v>847</v>
      </c>
      <c r="Y1204" s="36"/>
      <c r="Z1204" s="36"/>
      <c r="AA1204" s="37"/>
      <c r="AB1204" s="45">
        <v>1</v>
      </c>
      <c r="AC1204" s="36"/>
      <c r="AD1204" s="36"/>
      <c r="AE1204" s="36"/>
      <c r="AF1204" s="37"/>
      <c r="AG1204" s="15" t="s">
        <v>54</v>
      </c>
      <c r="AH1204" s="35">
        <v>289</v>
      </c>
      <c r="AI1204" s="36"/>
      <c r="AJ1204" s="36"/>
      <c r="AK1204" s="36"/>
      <c r="AL1204" s="36"/>
      <c r="AM1204" s="37"/>
      <c r="AN1204" s="47">
        <v>6.28</v>
      </c>
      <c r="AO1204" s="37"/>
      <c r="AP1204" s="35">
        <v>1814.92</v>
      </c>
      <c r="AQ1204" s="36"/>
      <c r="AR1204" s="37"/>
      <c r="AS1204" s="35">
        <v>2.9307958477508</v>
      </c>
      <c r="AT1204" s="36"/>
      <c r="AU1204" s="36"/>
      <c r="AV1204" s="36"/>
      <c r="AW1204" s="37"/>
      <c r="AX1204" s="35">
        <v>2.1427626918536009</v>
      </c>
      <c r="AY1204" s="36"/>
      <c r="AZ1204" s="37"/>
      <c r="BA1204" s="48">
        <v>44893</v>
      </c>
      <c r="BB1204" s="36"/>
      <c r="BC1204" s="36"/>
      <c r="BD1204" s="36"/>
      <c r="BE1204" s="36"/>
      <c r="BF1204" s="36"/>
      <c r="BG1204" s="36"/>
      <c r="BH1204" s="37"/>
      <c r="BI1204" s="45" t="s">
        <v>293</v>
      </c>
      <c r="BJ1204" s="37"/>
    </row>
    <row r="1205" spans="1:62" x14ac:dyDescent="0.25">
      <c r="A1205" s="49">
        <v>44890.621064814812</v>
      </c>
      <c r="B1205" s="37"/>
      <c r="C1205" s="45">
        <v>23616</v>
      </c>
      <c r="D1205" s="37"/>
      <c r="E1205" s="45" t="s">
        <v>169</v>
      </c>
      <c r="F1205" s="36"/>
      <c r="G1205" s="36"/>
      <c r="H1205" s="36"/>
      <c r="I1205" s="36"/>
      <c r="J1205" s="37"/>
      <c r="K1205" s="45"/>
      <c r="L1205" s="36"/>
      <c r="M1205" s="36"/>
      <c r="N1205" s="36"/>
      <c r="O1205" s="37"/>
      <c r="P1205" s="45" t="s">
        <v>369</v>
      </c>
      <c r="Q1205" s="36"/>
      <c r="R1205" s="36"/>
      <c r="S1205" s="37"/>
      <c r="T1205" s="40">
        <v>89209</v>
      </c>
      <c r="U1205" s="36"/>
      <c r="V1205" s="36"/>
      <c r="W1205" s="37"/>
      <c r="X1205" s="45">
        <v>961</v>
      </c>
      <c r="Y1205" s="36"/>
      <c r="Z1205" s="36"/>
      <c r="AA1205" s="37"/>
      <c r="AB1205" s="45">
        <v>1</v>
      </c>
      <c r="AC1205" s="36"/>
      <c r="AD1205" s="36"/>
      <c r="AE1205" s="36"/>
      <c r="AF1205" s="37"/>
      <c r="AG1205" s="15" t="s">
        <v>54</v>
      </c>
      <c r="AH1205" s="35">
        <v>319</v>
      </c>
      <c r="AI1205" s="36"/>
      <c r="AJ1205" s="36"/>
      <c r="AK1205" s="36"/>
      <c r="AL1205" s="36"/>
      <c r="AM1205" s="37"/>
      <c r="AN1205" s="47">
        <v>6.28</v>
      </c>
      <c r="AO1205" s="37"/>
      <c r="AP1205" s="35">
        <v>2003.32</v>
      </c>
      <c r="AQ1205" s="36"/>
      <c r="AR1205" s="37"/>
      <c r="AS1205" s="35">
        <v>3.0125391849529</v>
      </c>
      <c r="AT1205" s="36"/>
      <c r="AU1205" s="36"/>
      <c r="AV1205" s="36"/>
      <c r="AW1205" s="37"/>
      <c r="AX1205" s="35">
        <v>2.0846201873048908</v>
      </c>
      <c r="AY1205" s="36"/>
      <c r="AZ1205" s="37"/>
      <c r="BA1205" s="48">
        <v>44900</v>
      </c>
      <c r="BB1205" s="36"/>
      <c r="BC1205" s="36"/>
      <c r="BD1205" s="36"/>
      <c r="BE1205" s="36"/>
      <c r="BF1205" s="36"/>
      <c r="BG1205" s="36"/>
      <c r="BH1205" s="37"/>
      <c r="BI1205" s="45" t="s">
        <v>293</v>
      </c>
      <c r="BJ1205" s="37"/>
    </row>
    <row r="1206" spans="1:62" x14ac:dyDescent="0.25">
      <c r="A1206" s="49">
        <v>44896.518819444442</v>
      </c>
      <c r="B1206" s="37"/>
      <c r="C1206" s="45">
        <v>23616</v>
      </c>
      <c r="D1206" s="37"/>
      <c r="E1206" s="45" t="s">
        <v>169</v>
      </c>
      <c r="F1206" s="36"/>
      <c r="G1206" s="36"/>
      <c r="H1206" s="36"/>
      <c r="I1206" s="36"/>
      <c r="J1206" s="37"/>
      <c r="K1206" s="45"/>
      <c r="L1206" s="36"/>
      <c r="M1206" s="36"/>
      <c r="N1206" s="36"/>
      <c r="O1206" s="37"/>
      <c r="P1206" s="45" t="s">
        <v>321</v>
      </c>
      <c r="Q1206" s="36"/>
      <c r="R1206" s="36"/>
      <c r="S1206" s="37"/>
      <c r="T1206" s="40">
        <v>90368</v>
      </c>
      <c r="U1206" s="36"/>
      <c r="V1206" s="36"/>
      <c r="W1206" s="37"/>
      <c r="X1206" s="45">
        <v>1159</v>
      </c>
      <c r="Y1206" s="36"/>
      <c r="Z1206" s="36"/>
      <c r="AA1206" s="37"/>
      <c r="AB1206" s="45">
        <v>1</v>
      </c>
      <c r="AC1206" s="36"/>
      <c r="AD1206" s="36"/>
      <c r="AE1206" s="36"/>
      <c r="AF1206" s="37"/>
      <c r="AG1206" s="15" t="s">
        <v>54</v>
      </c>
      <c r="AH1206" s="35">
        <v>389</v>
      </c>
      <c r="AI1206" s="36"/>
      <c r="AJ1206" s="36"/>
      <c r="AK1206" s="36"/>
      <c r="AL1206" s="36"/>
      <c r="AM1206" s="37"/>
      <c r="AN1206" s="47">
        <v>6.23</v>
      </c>
      <c r="AO1206" s="37"/>
      <c r="AP1206" s="35">
        <v>2423.4699999999998</v>
      </c>
      <c r="AQ1206" s="36"/>
      <c r="AR1206" s="37"/>
      <c r="AS1206" s="35">
        <v>2.9794344473007</v>
      </c>
      <c r="AT1206" s="36"/>
      <c r="AU1206" s="36"/>
      <c r="AV1206" s="36"/>
      <c r="AW1206" s="37"/>
      <c r="AX1206" s="35">
        <v>2.0910008628127694</v>
      </c>
      <c r="AY1206" s="36"/>
      <c r="AZ1206" s="37"/>
      <c r="BA1206" s="48">
        <v>44907</v>
      </c>
      <c r="BB1206" s="36"/>
      <c r="BC1206" s="36"/>
      <c r="BD1206" s="36"/>
      <c r="BE1206" s="36"/>
      <c r="BF1206" s="36"/>
      <c r="BG1206" s="36"/>
      <c r="BH1206" s="37"/>
      <c r="BI1206" s="45" t="s">
        <v>293</v>
      </c>
      <c r="BJ1206" s="37"/>
    </row>
    <row r="1207" spans="1:62" ht="15" customHeight="1" x14ac:dyDescent="0.25">
      <c r="A1207" s="41" t="s">
        <v>150</v>
      </c>
      <c r="B1207" s="36"/>
      <c r="C1207" s="36"/>
      <c r="D1207" s="37"/>
      <c r="E1207" s="41" t="s">
        <v>151</v>
      </c>
      <c r="F1207" s="36"/>
      <c r="G1207" s="36"/>
      <c r="H1207" s="36"/>
      <c r="I1207" s="36"/>
      <c r="J1207" s="37"/>
      <c r="K1207" s="41" t="s">
        <v>154</v>
      </c>
      <c r="L1207" s="36"/>
      <c r="M1207" s="36"/>
      <c r="N1207" s="36"/>
      <c r="O1207" s="36"/>
      <c r="P1207" s="36"/>
      <c r="Q1207" s="36"/>
      <c r="R1207" s="36"/>
      <c r="S1207" s="37"/>
      <c r="T1207" s="41" t="s">
        <v>267</v>
      </c>
      <c r="U1207" s="36"/>
      <c r="V1207" s="36"/>
      <c r="W1207" s="36"/>
      <c r="X1207" s="36"/>
      <c r="Y1207" s="36"/>
      <c r="Z1207" s="36"/>
      <c r="AA1207" s="37"/>
      <c r="AB1207" s="41" t="s">
        <v>275</v>
      </c>
      <c r="AC1207" s="36"/>
      <c r="AD1207" s="36"/>
      <c r="AE1207" s="36"/>
      <c r="AF1207" s="36"/>
      <c r="AG1207" s="37"/>
      <c r="AH1207" s="41" t="s">
        <v>274</v>
      </c>
      <c r="AI1207" s="36"/>
      <c r="AJ1207" s="36"/>
      <c r="AK1207" s="36"/>
      <c r="AL1207" s="36"/>
      <c r="AM1207" s="36"/>
      <c r="AN1207" s="36"/>
      <c r="AO1207" s="37"/>
      <c r="AP1207" s="41" t="s">
        <v>273</v>
      </c>
      <c r="AQ1207" s="36"/>
      <c r="AR1207" s="36"/>
      <c r="AS1207" s="36"/>
      <c r="AT1207" s="36"/>
      <c r="AU1207" s="36"/>
      <c r="AV1207" s="36"/>
      <c r="AW1207" s="37"/>
      <c r="AX1207" s="41" t="s">
        <v>272</v>
      </c>
      <c r="AY1207" s="36"/>
      <c r="AZ1207" s="36"/>
      <c r="BA1207" s="36"/>
      <c r="BB1207" s="36"/>
      <c r="BC1207" s="36"/>
      <c r="BD1207" s="36"/>
      <c r="BE1207" s="36"/>
      <c r="BF1207" s="36"/>
      <c r="BG1207" s="36"/>
      <c r="BH1207" s="37"/>
      <c r="BI1207" s="41" t="s">
        <v>265</v>
      </c>
      <c r="BJ1207" s="37"/>
    </row>
    <row r="1208" spans="1:62" ht="14.25" customHeight="1" x14ac:dyDescent="0.25">
      <c r="A1208" s="35">
        <v>8692</v>
      </c>
      <c r="B1208" s="36"/>
      <c r="C1208" s="36"/>
      <c r="D1208" s="37"/>
      <c r="E1208" s="35">
        <v>2857</v>
      </c>
      <c r="F1208" s="36"/>
      <c r="G1208" s="36"/>
      <c r="H1208" s="36"/>
      <c r="I1208" s="36"/>
      <c r="J1208" s="37"/>
      <c r="K1208" s="35">
        <v>17890.89</v>
      </c>
      <c r="L1208" s="36"/>
      <c r="M1208" s="36"/>
      <c r="N1208" s="36"/>
      <c r="O1208" s="36"/>
      <c r="P1208" s="36"/>
      <c r="Q1208" s="36"/>
      <c r="R1208" s="36"/>
      <c r="S1208" s="37"/>
      <c r="T1208" s="45">
        <v>8692</v>
      </c>
      <c r="U1208" s="36"/>
      <c r="V1208" s="36"/>
      <c r="W1208" s="36"/>
      <c r="X1208" s="36"/>
      <c r="Y1208" s="36"/>
      <c r="Z1208" s="36"/>
      <c r="AA1208" s="37"/>
      <c r="AB1208" s="35">
        <v>2857</v>
      </c>
      <c r="AC1208" s="36"/>
      <c r="AD1208" s="36"/>
      <c r="AE1208" s="36"/>
      <c r="AF1208" s="36"/>
      <c r="AG1208" s="37"/>
      <c r="AH1208" s="35">
        <v>17890.89</v>
      </c>
      <c r="AI1208" s="36"/>
      <c r="AJ1208" s="36"/>
      <c r="AK1208" s="36"/>
      <c r="AL1208" s="36"/>
      <c r="AM1208" s="36"/>
      <c r="AN1208" s="36"/>
      <c r="AO1208" s="37"/>
      <c r="AP1208" s="35">
        <v>2.058316843074091</v>
      </c>
      <c r="AQ1208" s="36"/>
      <c r="AR1208" s="36"/>
      <c r="AS1208" s="36"/>
      <c r="AT1208" s="36"/>
      <c r="AU1208" s="36"/>
      <c r="AV1208" s="36"/>
      <c r="AW1208" s="37"/>
      <c r="AX1208" s="35">
        <v>3.0423521176058803</v>
      </c>
      <c r="AY1208" s="36"/>
      <c r="AZ1208" s="36"/>
      <c r="BA1208" s="36"/>
      <c r="BB1208" s="36"/>
      <c r="BC1208" s="36"/>
      <c r="BD1208" s="36"/>
      <c r="BE1208" s="36"/>
      <c r="BF1208" s="36"/>
      <c r="BG1208" s="36"/>
      <c r="BH1208" s="37"/>
      <c r="BI1208" s="35">
        <v>3.0423521176058803</v>
      </c>
      <c r="BJ1208" s="37"/>
    </row>
    <row r="1209" spans="1:62" x14ac:dyDescent="0.25">
      <c r="A1209" s="42"/>
      <c r="B1209" s="29"/>
      <c r="C1209" s="42"/>
      <c r="D1209" s="29"/>
      <c r="E1209" s="42"/>
      <c r="F1209" s="29"/>
      <c r="G1209" s="29"/>
      <c r="H1209" s="29"/>
      <c r="I1209" s="29"/>
      <c r="J1209" s="29"/>
      <c r="K1209" s="42"/>
      <c r="L1209" s="29"/>
      <c r="M1209" s="29"/>
      <c r="N1209" s="29"/>
      <c r="O1209" s="29"/>
      <c r="P1209" s="42"/>
      <c r="Q1209" s="29"/>
      <c r="R1209" s="29"/>
      <c r="S1209" s="29"/>
      <c r="T1209" s="42"/>
      <c r="U1209" s="29"/>
      <c r="V1209" s="29"/>
      <c r="W1209" s="29"/>
      <c r="X1209" s="42"/>
      <c r="Y1209" s="29"/>
      <c r="Z1209" s="29"/>
      <c r="AA1209" s="29"/>
      <c r="AB1209" s="42"/>
      <c r="AC1209" s="29"/>
      <c r="AD1209" s="29"/>
      <c r="AE1209" s="29"/>
      <c r="AF1209" s="29"/>
      <c r="AG1209" s="17"/>
      <c r="AH1209" s="42"/>
      <c r="AI1209" s="29"/>
      <c r="AJ1209" s="29"/>
      <c r="AK1209" s="29"/>
      <c r="AL1209" s="29"/>
      <c r="AM1209" s="29"/>
      <c r="AN1209" s="42"/>
      <c r="AO1209" s="29"/>
      <c r="AP1209" s="42"/>
      <c r="AQ1209" s="29"/>
      <c r="AR1209" s="29"/>
      <c r="AS1209" s="42"/>
      <c r="AT1209" s="29"/>
      <c r="AU1209" s="29"/>
      <c r="AV1209" s="29"/>
      <c r="AW1209" s="29"/>
      <c r="AX1209" s="42"/>
      <c r="AY1209" s="29"/>
      <c r="AZ1209" s="29"/>
      <c r="BA1209" s="42"/>
      <c r="BB1209" s="29"/>
      <c r="BC1209" s="29"/>
      <c r="BD1209" s="29"/>
      <c r="BE1209" s="29"/>
      <c r="BF1209" s="29"/>
      <c r="BG1209" s="29"/>
      <c r="BH1209" s="29"/>
      <c r="BI1209" s="42"/>
      <c r="BJ1209" s="29"/>
    </row>
    <row r="1210" spans="1:62" ht="14.1" customHeight="1" x14ac:dyDescent="0.25">
      <c r="A1210" s="41" t="s">
        <v>185</v>
      </c>
      <c r="B1210" s="36"/>
      <c r="C1210" s="36"/>
      <c r="D1210" s="36"/>
      <c r="E1210" s="36"/>
      <c r="F1210" s="36"/>
      <c r="G1210" s="36"/>
      <c r="H1210" s="37"/>
      <c r="I1210" s="41" t="s">
        <v>271</v>
      </c>
      <c r="J1210" s="36"/>
      <c r="K1210" s="36"/>
      <c r="L1210" s="36"/>
      <c r="M1210" s="36"/>
      <c r="N1210" s="36"/>
      <c r="O1210" s="36"/>
      <c r="P1210" s="36"/>
      <c r="Q1210" s="36"/>
      <c r="R1210" s="36"/>
      <c r="S1210" s="36"/>
      <c r="T1210" s="36"/>
      <c r="U1210" s="37"/>
      <c r="V1210" s="41" t="s">
        <v>270</v>
      </c>
      <c r="W1210" s="36"/>
      <c r="X1210" s="36"/>
      <c r="Y1210" s="36"/>
      <c r="Z1210" s="36"/>
      <c r="AA1210" s="36"/>
      <c r="AB1210" s="36"/>
      <c r="AC1210" s="36"/>
      <c r="AD1210" s="36"/>
      <c r="AE1210" s="36"/>
      <c r="AF1210" s="36"/>
      <c r="AG1210" s="36"/>
      <c r="AH1210" s="36"/>
      <c r="AI1210" s="36"/>
      <c r="AJ1210" s="36"/>
      <c r="AK1210" s="37"/>
      <c r="AL1210" s="41" t="s">
        <v>269</v>
      </c>
      <c r="AM1210" s="36"/>
      <c r="AN1210" s="36"/>
      <c r="AO1210" s="36"/>
      <c r="AP1210" s="36"/>
      <c r="AQ1210" s="36"/>
      <c r="AR1210" s="36"/>
      <c r="AS1210" s="36"/>
      <c r="AT1210" s="36"/>
      <c r="AU1210" s="36"/>
      <c r="AV1210" s="36"/>
      <c r="AW1210" s="36"/>
      <c r="AX1210" s="36"/>
      <c r="AY1210" s="37"/>
      <c r="AZ1210" s="41" t="s">
        <v>152</v>
      </c>
      <c r="BA1210" s="36"/>
      <c r="BB1210" s="36"/>
      <c r="BC1210" s="36"/>
      <c r="BD1210" s="36"/>
      <c r="BE1210" s="36"/>
      <c r="BF1210" s="36"/>
      <c r="BG1210" s="36"/>
      <c r="BH1210" s="36"/>
      <c r="BI1210" s="36"/>
      <c r="BJ1210" s="37"/>
    </row>
    <row r="1211" spans="1:62" ht="14.1" customHeight="1" x14ac:dyDescent="0.25">
      <c r="A1211" s="45" t="s">
        <v>158</v>
      </c>
      <c r="B1211" s="36"/>
      <c r="C1211" s="36"/>
      <c r="D1211" s="36"/>
      <c r="E1211" s="36"/>
      <c r="F1211" s="36"/>
      <c r="G1211" s="36"/>
      <c r="H1211" s="37"/>
      <c r="I1211" s="35">
        <v>2857</v>
      </c>
      <c r="J1211" s="36"/>
      <c r="K1211" s="36"/>
      <c r="L1211" s="36"/>
      <c r="M1211" s="36"/>
      <c r="N1211" s="36"/>
      <c r="O1211" s="36"/>
      <c r="P1211" s="36"/>
      <c r="Q1211" s="36"/>
      <c r="R1211" s="36"/>
      <c r="S1211" s="36"/>
      <c r="T1211" s="36"/>
      <c r="U1211" s="37"/>
      <c r="V1211" s="35">
        <v>100</v>
      </c>
      <c r="W1211" s="36"/>
      <c r="X1211" s="36"/>
      <c r="Y1211" s="36"/>
      <c r="Z1211" s="36"/>
      <c r="AA1211" s="36"/>
      <c r="AB1211" s="36"/>
      <c r="AC1211" s="36"/>
      <c r="AD1211" s="36"/>
      <c r="AE1211" s="36"/>
      <c r="AF1211" s="36"/>
      <c r="AG1211" s="36"/>
      <c r="AH1211" s="36"/>
      <c r="AI1211" s="36"/>
      <c r="AJ1211" s="36"/>
      <c r="AK1211" s="37"/>
      <c r="AL1211" s="46">
        <v>1</v>
      </c>
      <c r="AM1211" s="36"/>
      <c r="AN1211" s="36"/>
      <c r="AO1211" s="36"/>
      <c r="AP1211" s="36"/>
      <c r="AQ1211" s="36"/>
      <c r="AR1211" s="36"/>
      <c r="AS1211" s="36"/>
      <c r="AT1211" s="36"/>
      <c r="AU1211" s="36"/>
      <c r="AV1211" s="36"/>
      <c r="AW1211" s="36"/>
      <c r="AX1211" s="36"/>
      <c r="AY1211" s="37"/>
      <c r="AZ1211" s="35">
        <v>17890.89</v>
      </c>
      <c r="BA1211" s="36"/>
      <c r="BB1211" s="36"/>
      <c r="BC1211" s="36"/>
      <c r="BD1211" s="36"/>
      <c r="BE1211" s="36"/>
      <c r="BF1211" s="36"/>
      <c r="BG1211" s="36"/>
      <c r="BH1211" s="36"/>
      <c r="BI1211" s="36"/>
      <c r="BJ1211" s="37"/>
    </row>
    <row r="1212" spans="1:62" ht="0.45" customHeight="1" x14ac:dyDescent="0.25"/>
    <row r="1213" spans="1:62" ht="6" customHeight="1" x14ac:dyDescent="0.25">
      <c r="A1213" s="50"/>
      <c r="B1213" s="37"/>
      <c r="C1213" s="50"/>
      <c r="D1213" s="36"/>
      <c r="E1213" s="36"/>
      <c r="F1213" s="36"/>
      <c r="G1213" s="36"/>
      <c r="H1213" s="36"/>
      <c r="I1213" s="36"/>
      <c r="J1213" s="37"/>
      <c r="K1213" s="50"/>
      <c r="L1213" s="36"/>
      <c r="M1213" s="36"/>
      <c r="N1213" s="36"/>
      <c r="O1213" s="36"/>
      <c r="P1213" s="36"/>
      <c r="Q1213" s="36"/>
      <c r="R1213" s="36"/>
      <c r="S1213" s="37"/>
      <c r="T1213" s="50"/>
      <c r="U1213" s="36"/>
      <c r="V1213" s="36"/>
      <c r="W1213" s="36"/>
      <c r="X1213" s="36"/>
      <c r="Y1213" s="36"/>
      <c r="Z1213" s="36"/>
      <c r="AA1213" s="37"/>
      <c r="AB1213" s="50"/>
      <c r="AC1213" s="36"/>
      <c r="AD1213" s="36"/>
      <c r="AE1213" s="36"/>
      <c r="AF1213" s="36"/>
      <c r="AG1213" s="37"/>
      <c r="AH1213" s="50"/>
      <c r="AI1213" s="36"/>
      <c r="AJ1213" s="36"/>
      <c r="AK1213" s="36"/>
      <c r="AL1213" s="36"/>
      <c r="AM1213" s="36"/>
      <c r="AN1213" s="36"/>
      <c r="AO1213" s="37"/>
      <c r="AP1213" s="50"/>
      <c r="AQ1213" s="36"/>
      <c r="AR1213" s="36"/>
      <c r="AS1213" s="36"/>
      <c r="AT1213" s="36"/>
      <c r="AU1213" s="36"/>
      <c r="AV1213" s="36"/>
      <c r="AW1213" s="37"/>
      <c r="AX1213" s="50"/>
      <c r="AY1213" s="36"/>
      <c r="AZ1213" s="36"/>
      <c r="BA1213" s="36"/>
      <c r="BB1213" s="36"/>
      <c r="BC1213" s="36"/>
      <c r="BD1213" s="36"/>
      <c r="BE1213" s="36"/>
      <c r="BF1213" s="36"/>
      <c r="BG1213" s="36"/>
      <c r="BH1213" s="36"/>
      <c r="BI1213" s="36"/>
      <c r="BJ1213" s="37"/>
    </row>
    <row r="1214" spans="1:62" ht="16.95" customHeight="1" x14ac:dyDescent="0.25">
      <c r="A1214" s="52"/>
      <c r="B1214" s="37"/>
      <c r="C1214" s="51" t="s">
        <v>36</v>
      </c>
      <c r="D1214" s="36"/>
      <c r="E1214" s="36"/>
      <c r="F1214" s="36"/>
      <c r="G1214" s="36"/>
      <c r="H1214" s="36"/>
      <c r="I1214" s="36"/>
      <c r="J1214" s="37"/>
      <c r="K1214" s="51" t="s">
        <v>292</v>
      </c>
      <c r="L1214" s="36"/>
      <c r="M1214" s="36"/>
      <c r="N1214" s="36"/>
      <c r="O1214" s="36"/>
      <c r="P1214" s="36"/>
      <c r="Q1214" s="36"/>
      <c r="R1214" s="36"/>
      <c r="S1214" s="37"/>
      <c r="T1214" s="51" t="s">
        <v>42</v>
      </c>
      <c r="U1214" s="36"/>
      <c r="V1214" s="36"/>
      <c r="W1214" s="36"/>
      <c r="X1214" s="36"/>
      <c r="Y1214" s="36"/>
      <c r="Z1214" s="36"/>
      <c r="AA1214" s="37"/>
      <c r="AB1214" s="51" t="s">
        <v>43</v>
      </c>
      <c r="AC1214" s="36"/>
      <c r="AD1214" s="36"/>
      <c r="AE1214" s="36"/>
      <c r="AF1214" s="36"/>
      <c r="AG1214" s="37"/>
      <c r="AH1214" s="51" t="s">
        <v>291</v>
      </c>
      <c r="AI1214" s="36"/>
      <c r="AJ1214" s="36"/>
      <c r="AK1214" s="36"/>
      <c r="AL1214" s="36"/>
      <c r="AM1214" s="36"/>
      <c r="AN1214" s="36"/>
      <c r="AO1214" s="37"/>
      <c r="AP1214" s="51" t="s">
        <v>290</v>
      </c>
      <c r="AQ1214" s="36"/>
      <c r="AR1214" s="36"/>
      <c r="AS1214" s="36"/>
      <c r="AT1214" s="36"/>
      <c r="AU1214" s="36"/>
      <c r="AV1214" s="36"/>
      <c r="AW1214" s="37"/>
      <c r="AX1214" s="51" t="s">
        <v>47</v>
      </c>
      <c r="AY1214" s="36"/>
      <c r="AZ1214" s="37"/>
      <c r="BA1214" s="51" t="s">
        <v>289</v>
      </c>
      <c r="BB1214" s="36"/>
      <c r="BC1214" s="36"/>
      <c r="BD1214" s="36"/>
      <c r="BE1214" s="36"/>
      <c r="BF1214" s="36"/>
      <c r="BG1214" s="36"/>
      <c r="BH1214" s="37"/>
      <c r="BI1214" s="51" t="s">
        <v>288</v>
      </c>
      <c r="BJ1214" s="37"/>
    </row>
    <row r="1215" spans="1:62" ht="14.25" customHeight="1" x14ac:dyDescent="0.25">
      <c r="A1215" s="50"/>
      <c r="B1215" s="37"/>
      <c r="C1215" s="45" t="s">
        <v>287</v>
      </c>
      <c r="D1215" s="36"/>
      <c r="E1215" s="36"/>
      <c r="F1215" s="36"/>
      <c r="G1215" s="36"/>
      <c r="H1215" s="36"/>
      <c r="I1215" s="36"/>
      <c r="J1215" s="37"/>
      <c r="K1215" s="45">
        <v>2</v>
      </c>
      <c r="L1215" s="36"/>
      <c r="M1215" s="36"/>
      <c r="N1215" s="36"/>
      <c r="O1215" s="36"/>
      <c r="P1215" s="36"/>
      <c r="Q1215" s="36"/>
      <c r="R1215" s="36"/>
      <c r="S1215" s="37"/>
      <c r="T1215" s="45" t="s">
        <v>119</v>
      </c>
      <c r="U1215" s="36"/>
      <c r="V1215" s="36"/>
      <c r="W1215" s="36"/>
      <c r="X1215" s="36"/>
      <c r="Y1215" s="36"/>
      <c r="Z1215" s="36"/>
      <c r="AA1215" s="37"/>
      <c r="AB1215" s="45">
        <v>728008</v>
      </c>
      <c r="AC1215" s="36"/>
      <c r="AD1215" s="36"/>
      <c r="AE1215" s="36"/>
      <c r="AF1215" s="36"/>
      <c r="AG1215" s="37"/>
      <c r="AH1215" s="45" t="s">
        <v>364</v>
      </c>
      <c r="AI1215" s="36"/>
      <c r="AJ1215" s="36"/>
      <c r="AK1215" s="36"/>
      <c r="AL1215" s="36"/>
      <c r="AM1215" s="36"/>
      <c r="AN1215" s="36"/>
      <c r="AO1215" s="37"/>
      <c r="AP1215" s="45" t="s">
        <v>368</v>
      </c>
      <c r="AQ1215" s="36"/>
      <c r="AR1215" s="36"/>
      <c r="AS1215" s="36"/>
      <c r="AT1215" s="36"/>
      <c r="AU1215" s="36"/>
      <c r="AV1215" s="36"/>
      <c r="AW1215" s="37"/>
      <c r="AX1215" s="45" t="s">
        <v>284</v>
      </c>
      <c r="AY1215" s="36"/>
      <c r="AZ1215" s="37"/>
      <c r="BA1215" s="45">
        <v>3</v>
      </c>
      <c r="BB1215" s="36"/>
      <c r="BC1215" s="36"/>
      <c r="BD1215" s="36"/>
      <c r="BE1215" s="36"/>
      <c r="BF1215" s="36"/>
      <c r="BG1215" s="36"/>
      <c r="BH1215" s="37"/>
      <c r="BI1215" s="45">
        <v>5</v>
      </c>
      <c r="BJ1215" s="37"/>
    </row>
    <row r="1216" spans="1:62" ht="3.75" customHeight="1" x14ac:dyDescent="0.25">
      <c r="A1216" s="50"/>
      <c r="B1216" s="37"/>
      <c r="C1216" s="50"/>
      <c r="D1216" s="36"/>
      <c r="E1216" s="36"/>
      <c r="F1216" s="36"/>
      <c r="G1216" s="36"/>
      <c r="H1216" s="36"/>
      <c r="I1216" s="36"/>
      <c r="J1216" s="37"/>
      <c r="K1216" s="50"/>
      <c r="L1216" s="36"/>
      <c r="M1216" s="36"/>
      <c r="N1216" s="36"/>
      <c r="O1216" s="36"/>
      <c r="P1216" s="36"/>
      <c r="Q1216" s="36"/>
      <c r="R1216" s="36"/>
      <c r="S1216" s="37"/>
      <c r="T1216" s="50"/>
      <c r="U1216" s="36"/>
      <c r="V1216" s="36"/>
      <c r="W1216" s="36"/>
      <c r="X1216" s="36"/>
      <c r="Y1216" s="36"/>
      <c r="Z1216" s="36"/>
      <c r="AA1216" s="37"/>
      <c r="AB1216" s="50"/>
      <c r="AC1216" s="36"/>
      <c r="AD1216" s="36"/>
      <c r="AE1216" s="36"/>
      <c r="AF1216" s="36"/>
      <c r="AG1216" s="37"/>
      <c r="AH1216" s="50"/>
      <c r="AI1216" s="36"/>
      <c r="AJ1216" s="36"/>
      <c r="AK1216" s="36"/>
      <c r="AL1216" s="36"/>
      <c r="AM1216" s="36"/>
      <c r="AN1216" s="36"/>
      <c r="AO1216" s="37"/>
      <c r="AP1216" s="50"/>
      <c r="AQ1216" s="36"/>
      <c r="AR1216" s="36"/>
      <c r="AS1216" s="36"/>
      <c r="AT1216" s="36"/>
      <c r="AU1216" s="36"/>
      <c r="AV1216" s="36"/>
      <c r="AW1216" s="37"/>
      <c r="AX1216" s="50"/>
      <c r="AY1216" s="36"/>
      <c r="AZ1216" s="36"/>
      <c r="BA1216" s="36"/>
      <c r="BB1216" s="36"/>
      <c r="BC1216" s="36"/>
      <c r="BD1216" s="36"/>
      <c r="BE1216" s="36"/>
      <c r="BF1216" s="36"/>
      <c r="BG1216" s="36"/>
      <c r="BH1216" s="36"/>
      <c r="BI1216" s="36"/>
      <c r="BJ1216" s="37"/>
    </row>
    <row r="1217" spans="1:62" x14ac:dyDescent="0.25">
      <c r="A1217" s="41" t="s">
        <v>39</v>
      </c>
      <c r="B1217" s="37"/>
      <c r="C1217" s="41" t="s">
        <v>41</v>
      </c>
      <c r="D1217" s="37"/>
      <c r="E1217" s="41" t="s">
        <v>11</v>
      </c>
      <c r="F1217" s="36"/>
      <c r="G1217" s="36"/>
      <c r="H1217" s="36"/>
      <c r="I1217" s="36"/>
      <c r="J1217" s="37"/>
      <c r="K1217" s="41" t="s">
        <v>283</v>
      </c>
      <c r="L1217" s="36"/>
      <c r="M1217" s="36"/>
      <c r="N1217" s="36"/>
      <c r="O1217" s="37"/>
      <c r="P1217" s="41" t="s">
        <v>38</v>
      </c>
      <c r="Q1217" s="36"/>
      <c r="R1217" s="36"/>
      <c r="S1217" s="37"/>
      <c r="T1217" s="41" t="s">
        <v>44</v>
      </c>
      <c r="U1217" s="36"/>
      <c r="V1217" s="36"/>
      <c r="W1217" s="37"/>
      <c r="X1217" s="41" t="s">
        <v>45</v>
      </c>
      <c r="Y1217" s="36"/>
      <c r="Z1217" s="36"/>
      <c r="AA1217" s="37"/>
      <c r="AB1217" s="41" t="s">
        <v>46</v>
      </c>
      <c r="AC1217" s="36"/>
      <c r="AD1217" s="36"/>
      <c r="AE1217" s="36"/>
      <c r="AF1217" s="37"/>
      <c r="AG1217" s="16" t="s">
        <v>47</v>
      </c>
      <c r="AH1217" s="41" t="s">
        <v>266</v>
      </c>
      <c r="AI1217" s="36"/>
      <c r="AJ1217" s="36"/>
      <c r="AK1217" s="36"/>
      <c r="AL1217" s="36"/>
      <c r="AM1217" s="37"/>
      <c r="AN1217" s="41" t="s">
        <v>49</v>
      </c>
      <c r="AO1217" s="37"/>
      <c r="AP1217" s="41" t="s">
        <v>50</v>
      </c>
      <c r="AQ1217" s="36"/>
      <c r="AR1217" s="37"/>
      <c r="AS1217" s="41" t="s">
        <v>265</v>
      </c>
      <c r="AT1217" s="36"/>
      <c r="AU1217" s="36"/>
      <c r="AV1217" s="36"/>
      <c r="AW1217" s="37"/>
      <c r="AX1217" s="41" t="s">
        <v>264</v>
      </c>
      <c r="AY1217" s="36"/>
      <c r="AZ1217" s="37"/>
      <c r="BA1217" s="41" t="s">
        <v>51</v>
      </c>
      <c r="BB1217" s="36"/>
      <c r="BC1217" s="36"/>
      <c r="BD1217" s="36"/>
      <c r="BE1217" s="36"/>
      <c r="BF1217" s="36"/>
      <c r="BG1217" s="36"/>
      <c r="BH1217" s="37"/>
      <c r="BI1217" s="41" t="s">
        <v>52</v>
      </c>
      <c r="BJ1217" s="37"/>
    </row>
    <row r="1218" spans="1:62" x14ac:dyDescent="0.25">
      <c r="A1218" s="49">
        <v>44872.367060185185</v>
      </c>
      <c r="B1218" s="37"/>
      <c r="C1218" s="45">
        <v>23104</v>
      </c>
      <c r="D1218" s="37"/>
      <c r="E1218" s="45" t="s">
        <v>17</v>
      </c>
      <c r="F1218" s="36"/>
      <c r="G1218" s="36"/>
      <c r="H1218" s="36"/>
      <c r="I1218" s="36"/>
      <c r="J1218" s="37"/>
      <c r="K1218" s="45"/>
      <c r="L1218" s="36"/>
      <c r="M1218" s="36"/>
      <c r="N1218" s="36"/>
      <c r="O1218" s="37"/>
      <c r="P1218" s="45"/>
      <c r="Q1218" s="36"/>
      <c r="R1218" s="36"/>
      <c r="S1218" s="37"/>
      <c r="T1218" s="40">
        <v>40083</v>
      </c>
      <c r="U1218" s="36"/>
      <c r="V1218" s="36"/>
      <c r="W1218" s="37"/>
      <c r="X1218" s="45">
        <v>801</v>
      </c>
      <c r="Y1218" s="36"/>
      <c r="Z1218" s="36"/>
      <c r="AA1218" s="37"/>
      <c r="AB1218" s="45">
        <v>1</v>
      </c>
      <c r="AC1218" s="36"/>
      <c r="AD1218" s="36"/>
      <c r="AE1218" s="36"/>
      <c r="AF1218" s="37"/>
      <c r="AG1218" s="15" t="s">
        <v>54</v>
      </c>
      <c r="AH1218" s="35">
        <v>499.54</v>
      </c>
      <c r="AI1218" s="36"/>
      <c r="AJ1218" s="36"/>
      <c r="AK1218" s="36"/>
      <c r="AL1218" s="36"/>
      <c r="AM1218" s="37"/>
      <c r="AN1218" s="47">
        <v>5.96</v>
      </c>
      <c r="AO1218" s="37"/>
      <c r="AP1218" s="35">
        <v>2977.26</v>
      </c>
      <c r="AQ1218" s="36"/>
      <c r="AR1218" s="37"/>
      <c r="AS1218" s="35">
        <v>1.6034751971813999</v>
      </c>
      <c r="AT1218" s="36"/>
      <c r="AU1218" s="36"/>
      <c r="AV1218" s="36"/>
      <c r="AW1218" s="37"/>
      <c r="AX1218" s="35">
        <v>3.7169288389513109</v>
      </c>
      <c r="AY1218" s="36"/>
      <c r="AZ1218" s="37"/>
      <c r="BA1218" s="48">
        <v>44876</v>
      </c>
      <c r="BB1218" s="36"/>
      <c r="BC1218" s="36"/>
      <c r="BD1218" s="36"/>
      <c r="BE1218" s="36"/>
      <c r="BF1218" s="36"/>
      <c r="BG1218" s="36"/>
      <c r="BH1218" s="37"/>
      <c r="BI1218" s="45" t="s">
        <v>282</v>
      </c>
      <c r="BJ1218" s="37"/>
    </row>
    <row r="1219" spans="1:62" x14ac:dyDescent="0.25">
      <c r="A1219" s="49">
        <v>44873.486770833333</v>
      </c>
      <c r="B1219" s="37"/>
      <c r="C1219" s="45">
        <v>23104</v>
      </c>
      <c r="D1219" s="37"/>
      <c r="E1219" s="45" t="s">
        <v>17</v>
      </c>
      <c r="F1219" s="36"/>
      <c r="G1219" s="36"/>
      <c r="H1219" s="36"/>
      <c r="I1219" s="36"/>
      <c r="J1219" s="37"/>
      <c r="K1219" s="45"/>
      <c r="L1219" s="36"/>
      <c r="M1219" s="36"/>
      <c r="N1219" s="36"/>
      <c r="O1219" s="37"/>
      <c r="P1219" s="45"/>
      <c r="Q1219" s="36"/>
      <c r="R1219" s="36"/>
      <c r="S1219" s="37"/>
      <c r="T1219" s="40">
        <v>40519</v>
      </c>
      <c r="U1219" s="36"/>
      <c r="V1219" s="36"/>
      <c r="W1219" s="37"/>
      <c r="X1219" s="45">
        <v>436</v>
      </c>
      <c r="Y1219" s="36"/>
      <c r="Z1219" s="36"/>
      <c r="AA1219" s="37"/>
      <c r="AB1219" s="45">
        <v>1</v>
      </c>
      <c r="AC1219" s="36"/>
      <c r="AD1219" s="36"/>
      <c r="AE1219" s="36"/>
      <c r="AF1219" s="37"/>
      <c r="AG1219" s="15" t="s">
        <v>54</v>
      </c>
      <c r="AH1219" s="35">
        <v>134.65</v>
      </c>
      <c r="AI1219" s="36"/>
      <c r="AJ1219" s="36"/>
      <c r="AK1219" s="36"/>
      <c r="AL1219" s="36"/>
      <c r="AM1219" s="37"/>
      <c r="AN1219" s="47">
        <v>5.96</v>
      </c>
      <c r="AO1219" s="37"/>
      <c r="AP1219" s="35">
        <v>802.51</v>
      </c>
      <c r="AQ1219" s="36"/>
      <c r="AR1219" s="37"/>
      <c r="AS1219" s="35">
        <v>3.2380245079835999</v>
      </c>
      <c r="AT1219" s="36"/>
      <c r="AU1219" s="36"/>
      <c r="AV1219" s="36"/>
      <c r="AW1219" s="37"/>
      <c r="AX1219" s="35">
        <v>1.840619266055046</v>
      </c>
      <c r="AY1219" s="36"/>
      <c r="AZ1219" s="37"/>
      <c r="BA1219" s="48">
        <v>44886</v>
      </c>
      <c r="BB1219" s="36"/>
      <c r="BC1219" s="36"/>
      <c r="BD1219" s="36"/>
      <c r="BE1219" s="36"/>
      <c r="BF1219" s="36"/>
      <c r="BG1219" s="36"/>
      <c r="BH1219" s="37"/>
      <c r="BI1219" s="45" t="s">
        <v>185</v>
      </c>
      <c r="BJ1219" s="37"/>
    </row>
    <row r="1220" spans="1:62" x14ac:dyDescent="0.25">
      <c r="A1220" s="49">
        <v>44879.765393518515</v>
      </c>
      <c r="B1220" s="37"/>
      <c r="C1220" s="45">
        <v>23104</v>
      </c>
      <c r="D1220" s="37"/>
      <c r="E1220" s="45" t="s">
        <v>17</v>
      </c>
      <c r="F1220" s="36"/>
      <c r="G1220" s="36"/>
      <c r="H1220" s="36"/>
      <c r="I1220" s="36"/>
      <c r="J1220" s="37"/>
      <c r="K1220" s="45"/>
      <c r="L1220" s="36"/>
      <c r="M1220" s="36"/>
      <c r="N1220" s="36"/>
      <c r="O1220" s="37"/>
      <c r="P1220" s="45"/>
      <c r="Q1220" s="36"/>
      <c r="R1220" s="36"/>
      <c r="S1220" s="37"/>
      <c r="T1220" s="40">
        <v>42073</v>
      </c>
      <c r="U1220" s="36"/>
      <c r="V1220" s="36"/>
      <c r="W1220" s="37"/>
      <c r="X1220" s="45">
        <v>0</v>
      </c>
      <c r="Y1220" s="36"/>
      <c r="Z1220" s="36"/>
      <c r="AA1220" s="37"/>
      <c r="AB1220" s="45">
        <v>1</v>
      </c>
      <c r="AC1220" s="36"/>
      <c r="AD1220" s="36"/>
      <c r="AE1220" s="36"/>
      <c r="AF1220" s="37"/>
      <c r="AG1220" s="15" t="s">
        <v>54</v>
      </c>
      <c r="AH1220" s="35">
        <v>213.77</v>
      </c>
      <c r="AI1220" s="36"/>
      <c r="AJ1220" s="36"/>
      <c r="AK1220" s="36"/>
      <c r="AL1220" s="36"/>
      <c r="AM1220" s="37"/>
      <c r="AN1220" s="47">
        <v>5.96</v>
      </c>
      <c r="AO1220" s="37"/>
      <c r="AP1220" s="35">
        <v>1274.07</v>
      </c>
      <c r="AQ1220" s="36"/>
      <c r="AR1220" s="37"/>
      <c r="AS1220" s="35">
        <v>0</v>
      </c>
      <c r="AT1220" s="36"/>
      <c r="AU1220" s="36"/>
      <c r="AV1220" s="36"/>
      <c r="AW1220" s="37"/>
      <c r="AX1220" s="35">
        <v>0</v>
      </c>
      <c r="AY1220" s="36"/>
      <c r="AZ1220" s="37"/>
      <c r="BA1220" s="48">
        <v>44886</v>
      </c>
      <c r="BB1220" s="36"/>
      <c r="BC1220" s="36"/>
      <c r="BD1220" s="36"/>
      <c r="BE1220" s="36"/>
      <c r="BF1220" s="36"/>
      <c r="BG1220" s="36"/>
      <c r="BH1220" s="37"/>
      <c r="BI1220" s="45" t="s">
        <v>367</v>
      </c>
      <c r="BJ1220" s="37"/>
    </row>
    <row r="1221" spans="1:62" x14ac:dyDescent="0.25">
      <c r="A1221" s="49">
        <v>44879.771331018514</v>
      </c>
      <c r="B1221" s="37"/>
      <c r="C1221" s="45">
        <v>23104</v>
      </c>
      <c r="D1221" s="37"/>
      <c r="E1221" s="45" t="s">
        <v>17</v>
      </c>
      <c r="F1221" s="36"/>
      <c r="G1221" s="36"/>
      <c r="H1221" s="36"/>
      <c r="I1221" s="36"/>
      <c r="J1221" s="37"/>
      <c r="K1221" s="45"/>
      <c r="L1221" s="36"/>
      <c r="M1221" s="36"/>
      <c r="N1221" s="36"/>
      <c r="O1221" s="37"/>
      <c r="P1221" s="45"/>
      <c r="Q1221" s="36"/>
      <c r="R1221" s="36"/>
      <c r="S1221" s="37"/>
      <c r="T1221" s="40">
        <v>42073</v>
      </c>
      <c r="U1221" s="36"/>
      <c r="V1221" s="36"/>
      <c r="W1221" s="37"/>
      <c r="X1221" s="45">
        <v>1554</v>
      </c>
      <c r="Y1221" s="36"/>
      <c r="Z1221" s="36"/>
      <c r="AA1221" s="37"/>
      <c r="AB1221" s="45">
        <v>1</v>
      </c>
      <c r="AC1221" s="36"/>
      <c r="AD1221" s="36"/>
      <c r="AE1221" s="36"/>
      <c r="AF1221" s="37"/>
      <c r="AG1221" s="15" t="s">
        <v>54</v>
      </c>
      <c r="AH1221" s="35">
        <v>383.43</v>
      </c>
      <c r="AI1221" s="36"/>
      <c r="AJ1221" s="36"/>
      <c r="AK1221" s="36"/>
      <c r="AL1221" s="36"/>
      <c r="AM1221" s="37"/>
      <c r="AN1221" s="47">
        <v>5.96</v>
      </c>
      <c r="AO1221" s="37"/>
      <c r="AP1221" s="35">
        <v>2285.2399999999998</v>
      </c>
      <c r="AQ1221" s="36"/>
      <c r="AR1221" s="37"/>
      <c r="AS1221" s="35">
        <v>2.6021433355659003</v>
      </c>
      <c r="AT1221" s="36"/>
      <c r="AU1221" s="36"/>
      <c r="AV1221" s="36"/>
      <c r="AW1221" s="37"/>
      <c r="AX1221" s="35">
        <v>1.4705534105534104</v>
      </c>
      <c r="AY1221" s="36"/>
      <c r="AZ1221" s="37"/>
      <c r="BA1221" s="48">
        <v>44886</v>
      </c>
      <c r="BB1221" s="36"/>
      <c r="BC1221" s="36"/>
      <c r="BD1221" s="36"/>
      <c r="BE1221" s="36"/>
      <c r="BF1221" s="36"/>
      <c r="BG1221" s="36"/>
      <c r="BH1221" s="37"/>
      <c r="BI1221" s="45" t="s">
        <v>366</v>
      </c>
      <c r="BJ1221" s="37"/>
    </row>
    <row r="1222" spans="1:62" x14ac:dyDescent="0.25">
      <c r="A1222" s="49">
        <v>44886.623599537037</v>
      </c>
      <c r="B1222" s="37"/>
      <c r="C1222" s="45">
        <v>23104</v>
      </c>
      <c r="D1222" s="37"/>
      <c r="E1222" s="45" t="s">
        <v>17</v>
      </c>
      <c r="F1222" s="36"/>
      <c r="G1222" s="36"/>
      <c r="H1222" s="36"/>
      <c r="I1222" s="36"/>
      <c r="J1222" s="37"/>
      <c r="K1222" s="45"/>
      <c r="L1222" s="36"/>
      <c r="M1222" s="36"/>
      <c r="N1222" s="36"/>
      <c r="O1222" s="37"/>
      <c r="P1222" s="45"/>
      <c r="Q1222" s="36"/>
      <c r="R1222" s="36"/>
      <c r="S1222" s="37"/>
      <c r="T1222" s="40">
        <v>43431</v>
      </c>
      <c r="U1222" s="36"/>
      <c r="V1222" s="36"/>
      <c r="W1222" s="37"/>
      <c r="X1222" s="45">
        <v>1358</v>
      </c>
      <c r="Y1222" s="36"/>
      <c r="Z1222" s="36"/>
      <c r="AA1222" s="37"/>
      <c r="AB1222" s="45">
        <v>1</v>
      </c>
      <c r="AC1222" s="36"/>
      <c r="AD1222" s="36"/>
      <c r="AE1222" s="36"/>
      <c r="AF1222" s="37"/>
      <c r="AG1222" s="15" t="s">
        <v>54</v>
      </c>
      <c r="AH1222" s="35">
        <v>437.93</v>
      </c>
      <c r="AI1222" s="36"/>
      <c r="AJ1222" s="36"/>
      <c r="AK1222" s="36"/>
      <c r="AL1222" s="36"/>
      <c r="AM1222" s="37"/>
      <c r="AN1222" s="47">
        <v>6.09</v>
      </c>
      <c r="AO1222" s="37"/>
      <c r="AP1222" s="35">
        <v>2666.99</v>
      </c>
      <c r="AQ1222" s="36"/>
      <c r="AR1222" s="37"/>
      <c r="AS1222" s="35">
        <v>3.1009522069736999</v>
      </c>
      <c r="AT1222" s="36"/>
      <c r="AU1222" s="36"/>
      <c r="AV1222" s="36"/>
      <c r="AW1222" s="37"/>
      <c r="AX1222" s="35">
        <v>1.9639101620029455</v>
      </c>
      <c r="AY1222" s="36"/>
      <c r="AZ1222" s="37"/>
      <c r="BA1222" s="48">
        <v>44893</v>
      </c>
      <c r="BB1222" s="36"/>
      <c r="BC1222" s="36"/>
      <c r="BD1222" s="36"/>
      <c r="BE1222" s="36"/>
      <c r="BF1222" s="36"/>
      <c r="BG1222" s="36"/>
      <c r="BH1222" s="37"/>
      <c r="BI1222" s="45" t="s">
        <v>185</v>
      </c>
      <c r="BJ1222" s="37"/>
    </row>
    <row r="1223" spans="1:62" x14ac:dyDescent="0.25">
      <c r="A1223" s="49">
        <v>44889.622812499998</v>
      </c>
      <c r="B1223" s="37"/>
      <c r="C1223" s="45">
        <v>23104</v>
      </c>
      <c r="D1223" s="37"/>
      <c r="E1223" s="45" t="s">
        <v>17</v>
      </c>
      <c r="F1223" s="36"/>
      <c r="G1223" s="36"/>
      <c r="H1223" s="36"/>
      <c r="I1223" s="36"/>
      <c r="J1223" s="37"/>
      <c r="K1223" s="45"/>
      <c r="L1223" s="36"/>
      <c r="M1223" s="36"/>
      <c r="N1223" s="36"/>
      <c r="O1223" s="37"/>
      <c r="P1223" s="45"/>
      <c r="Q1223" s="36"/>
      <c r="R1223" s="36"/>
      <c r="S1223" s="37"/>
      <c r="T1223" s="40">
        <v>43861</v>
      </c>
      <c r="U1223" s="36"/>
      <c r="V1223" s="36"/>
      <c r="W1223" s="37"/>
      <c r="X1223" s="45">
        <v>430</v>
      </c>
      <c r="Y1223" s="36"/>
      <c r="Z1223" s="36"/>
      <c r="AA1223" s="37"/>
      <c r="AB1223" s="45">
        <v>1</v>
      </c>
      <c r="AC1223" s="36"/>
      <c r="AD1223" s="36"/>
      <c r="AE1223" s="36"/>
      <c r="AF1223" s="37"/>
      <c r="AG1223" s="15" t="s">
        <v>54</v>
      </c>
      <c r="AH1223" s="35">
        <v>214.08</v>
      </c>
      <c r="AI1223" s="36"/>
      <c r="AJ1223" s="36"/>
      <c r="AK1223" s="36"/>
      <c r="AL1223" s="36"/>
      <c r="AM1223" s="37"/>
      <c r="AN1223" s="47">
        <v>6.09</v>
      </c>
      <c r="AO1223" s="37"/>
      <c r="AP1223" s="35">
        <v>1303.75</v>
      </c>
      <c r="AQ1223" s="36"/>
      <c r="AR1223" s="37"/>
      <c r="AS1223" s="35">
        <v>2.0085949177877001</v>
      </c>
      <c r="AT1223" s="36"/>
      <c r="AU1223" s="36"/>
      <c r="AV1223" s="36"/>
      <c r="AW1223" s="37"/>
      <c r="AX1223" s="35">
        <v>3.0319767441860468</v>
      </c>
      <c r="AY1223" s="36"/>
      <c r="AZ1223" s="37"/>
      <c r="BA1223" s="48">
        <v>44900</v>
      </c>
      <c r="BB1223" s="36"/>
      <c r="BC1223" s="36"/>
      <c r="BD1223" s="36"/>
      <c r="BE1223" s="36"/>
      <c r="BF1223" s="36"/>
      <c r="BG1223" s="36"/>
      <c r="BH1223" s="37"/>
      <c r="BI1223" s="45" t="s">
        <v>282</v>
      </c>
      <c r="BJ1223" s="37"/>
    </row>
    <row r="1224" spans="1:62" ht="15" customHeight="1" x14ac:dyDescent="0.25">
      <c r="A1224" s="41" t="s">
        <v>150</v>
      </c>
      <c r="B1224" s="36"/>
      <c r="C1224" s="36"/>
      <c r="D1224" s="37"/>
      <c r="E1224" s="41" t="s">
        <v>151</v>
      </c>
      <c r="F1224" s="36"/>
      <c r="G1224" s="36"/>
      <c r="H1224" s="36"/>
      <c r="I1224" s="36"/>
      <c r="J1224" s="37"/>
      <c r="K1224" s="41" t="s">
        <v>154</v>
      </c>
      <c r="L1224" s="36"/>
      <c r="M1224" s="36"/>
      <c r="N1224" s="36"/>
      <c r="O1224" s="36"/>
      <c r="P1224" s="36"/>
      <c r="Q1224" s="36"/>
      <c r="R1224" s="36"/>
      <c r="S1224" s="37"/>
      <c r="T1224" s="41" t="s">
        <v>267</v>
      </c>
      <c r="U1224" s="36"/>
      <c r="V1224" s="36"/>
      <c r="W1224" s="36"/>
      <c r="X1224" s="36"/>
      <c r="Y1224" s="36"/>
      <c r="Z1224" s="36"/>
      <c r="AA1224" s="37"/>
      <c r="AB1224" s="41" t="s">
        <v>275</v>
      </c>
      <c r="AC1224" s="36"/>
      <c r="AD1224" s="36"/>
      <c r="AE1224" s="36"/>
      <c r="AF1224" s="36"/>
      <c r="AG1224" s="37"/>
      <c r="AH1224" s="41" t="s">
        <v>274</v>
      </c>
      <c r="AI1224" s="36"/>
      <c r="AJ1224" s="36"/>
      <c r="AK1224" s="36"/>
      <c r="AL1224" s="36"/>
      <c r="AM1224" s="36"/>
      <c r="AN1224" s="36"/>
      <c r="AO1224" s="37"/>
      <c r="AP1224" s="41" t="s">
        <v>273</v>
      </c>
      <c r="AQ1224" s="36"/>
      <c r="AR1224" s="36"/>
      <c r="AS1224" s="36"/>
      <c r="AT1224" s="36"/>
      <c r="AU1224" s="36"/>
      <c r="AV1224" s="36"/>
      <c r="AW1224" s="37"/>
      <c r="AX1224" s="41" t="s">
        <v>272</v>
      </c>
      <c r="AY1224" s="36"/>
      <c r="AZ1224" s="36"/>
      <c r="BA1224" s="36"/>
      <c r="BB1224" s="36"/>
      <c r="BC1224" s="36"/>
      <c r="BD1224" s="36"/>
      <c r="BE1224" s="36"/>
      <c r="BF1224" s="36"/>
      <c r="BG1224" s="36"/>
      <c r="BH1224" s="37"/>
      <c r="BI1224" s="41" t="s">
        <v>265</v>
      </c>
      <c r="BJ1224" s="37"/>
    </row>
    <row r="1225" spans="1:62" ht="14.25" customHeight="1" x14ac:dyDescent="0.25">
      <c r="A1225" s="35">
        <v>1794</v>
      </c>
      <c r="B1225" s="36"/>
      <c r="C1225" s="36"/>
      <c r="D1225" s="37"/>
      <c r="E1225" s="35">
        <v>572.58000000000004</v>
      </c>
      <c r="F1225" s="36"/>
      <c r="G1225" s="36"/>
      <c r="H1225" s="36"/>
      <c r="I1225" s="36"/>
      <c r="J1225" s="37"/>
      <c r="K1225" s="35">
        <v>3469.5</v>
      </c>
      <c r="L1225" s="36"/>
      <c r="M1225" s="36"/>
      <c r="N1225" s="36"/>
      <c r="O1225" s="36"/>
      <c r="P1225" s="36"/>
      <c r="Q1225" s="36"/>
      <c r="R1225" s="36"/>
      <c r="S1225" s="37"/>
      <c r="T1225" s="45">
        <v>4579</v>
      </c>
      <c r="U1225" s="36"/>
      <c r="V1225" s="36"/>
      <c r="W1225" s="36"/>
      <c r="X1225" s="36"/>
      <c r="Y1225" s="36"/>
      <c r="Z1225" s="36"/>
      <c r="AA1225" s="37"/>
      <c r="AB1225" s="35">
        <v>1883.4</v>
      </c>
      <c r="AC1225" s="36"/>
      <c r="AD1225" s="36"/>
      <c r="AE1225" s="36"/>
      <c r="AF1225" s="36"/>
      <c r="AG1225" s="37"/>
      <c r="AH1225" s="35">
        <v>11309.82</v>
      </c>
      <c r="AI1225" s="36"/>
      <c r="AJ1225" s="36"/>
      <c r="AK1225" s="36"/>
      <c r="AL1225" s="36"/>
      <c r="AM1225" s="36"/>
      <c r="AN1225" s="36"/>
      <c r="AO1225" s="37"/>
      <c r="AP1225" s="35">
        <v>1.9339464882943143</v>
      </c>
      <c r="AQ1225" s="36"/>
      <c r="AR1225" s="36"/>
      <c r="AS1225" s="36"/>
      <c r="AT1225" s="36"/>
      <c r="AU1225" s="36"/>
      <c r="AV1225" s="36"/>
      <c r="AW1225" s="37"/>
      <c r="AX1225" s="35">
        <v>3.1331866289426804</v>
      </c>
      <c r="AY1225" s="36"/>
      <c r="AZ1225" s="36"/>
      <c r="BA1225" s="36"/>
      <c r="BB1225" s="36"/>
      <c r="BC1225" s="36"/>
      <c r="BD1225" s="36"/>
      <c r="BE1225" s="36"/>
      <c r="BF1225" s="36"/>
      <c r="BG1225" s="36"/>
      <c r="BH1225" s="37"/>
      <c r="BI1225" s="35">
        <v>2.431241371986832</v>
      </c>
      <c r="BJ1225" s="37"/>
    </row>
    <row r="1226" spans="1:62" x14ac:dyDescent="0.25">
      <c r="A1226" s="42"/>
      <c r="B1226" s="29"/>
      <c r="C1226" s="42"/>
      <c r="D1226" s="29"/>
      <c r="E1226" s="42"/>
      <c r="F1226" s="29"/>
      <c r="G1226" s="29"/>
      <c r="H1226" s="29"/>
      <c r="I1226" s="29"/>
      <c r="J1226" s="29"/>
      <c r="K1226" s="42"/>
      <c r="L1226" s="29"/>
      <c r="M1226" s="29"/>
      <c r="N1226" s="29"/>
      <c r="O1226" s="29"/>
      <c r="P1226" s="42"/>
      <c r="Q1226" s="29"/>
      <c r="R1226" s="29"/>
      <c r="S1226" s="29"/>
      <c r="T1226" s="42"/>
      <c r="U1226" s="29"/>
      <c r="V1226" s="29"/>
      <c r="W1226" s="29"/>
      <c r="X1226" s="42"/>
      <c r="Y1226" s="29"/>
      <c r="Z1226" s="29"/>
      <c r="AA1226" s="29"/>
      <c r="AB1226" s="42"/>
      <c r="AC1226" s="29"/>
      <c r="AD1226" s="29"/>
      <c r="AE1226" s="29"/>
      <c r="AF1226" s="29"/>
      <c r="AG1226" s="17"/>
      <c r="AH1226" s="42"/>
      <c r="AI1226" s="29"/>
      <c r="AJ1226" s="29"/>
      <c r="AK1226" s="29"/>
      <c r="AL1226" s="29"/>
      <c r="AM1226" s="29"/>
      <c r="AN1226" s="42"/>
      <c r="AO1226" s="29"/>
      <c r="AP1226" s="42"/>
      <c r="AQ1226" s="29"/>
      <c r="AR1226" s="29"/>
      <c r="AS1226" s="42"/>
      <c r="AT1226" s="29"/>
      <c r="AU1226" s="29"/>
      <c r="AV1226" s="29"/>
      <c r="AW1226" s="29"/>
      <c r="AX1226" s="42"/>
      <c r="AY1226" s="29"/>
      <c r="AZ1226" s="29"/>
      <c r="BA1226" s="42"/>
      <c r="BB1226" s="29"/>
      <c r="BC1226" s="29"/>
      <c r="BD1226" s="29"/>
      <c r="BE1226" s="29"/>
      <c r="BF1226" s="29"/>
      <c r="BG1226" s="29"/>
      <c r="BH1226" s="29"/>
      <c r="BI1226" s="42"/>
      <c r="BJ1226" s="29"/>
    </row>
    <row r="1227" spans="1:62" ht="14.1" customHeight="1" x14ac:dyDescent="0.25">
      <c r="A1227" s="41" t="s">
        <v>185</v>
      </c>
      <c r="B1227" s="36"/>
      <c r="C1227" s="36"/>
      <c r="D1227" s="36"/>
      <c r="E1227" s="36"/>
      <c r="F1227" s="36"/>
      <c r="G1227" s="36"/>
      <c r="H1227" s="37"/>
      <c r="I1227" s="41" t="s">
        <v>271</v>
      </c>
      <c r="J1227" s="36"/>
      <c r="K1227" s="36"/>
      <c r="L1227" s="36"/>
      <c r="M1227" s="36"/>
      <c r="N1227" s="36"/>
      <c r="O1227" s="36"/>
      <c r="P1227" s="36"/>
      <c r="Q1227" s="36"/>
      <c r="R1227" s="36"/>
      <c r="S1227" s="36"/>
      <c r="T1227" s="36"/>
      <c r="U1227" s="37"/>
      <c r="V1227" s="41" t="s">
        <v>270</v>
      </c>
      <c r="W1227" s="36"/>
      <c r="X1227" s="36"/>
      <c r="Y1227" s="36"/>
      <c r="Z1227" s="36"/>
      <c r="AA1227" s="36"/>
      <c r="AB1227" s="36"/>
      <c r="AC1227" s="36"/>
      <c r="AD1227" s="36"/>
      <c r="AE1227" s="36"/>
      <c r="AF1227" s="36"/>
      <c r="AG1227" s="36"/>
      <c r="AH1227" s="36"/>
      <c r="AI1227" s="36"/>
      <c r="AJ1227" s="36"/>
      <c r="AK1227" s="37"/>
      <c r="AL1227" s="41" t="s">
        <v>269</v>
      </c>
      <c r="AM1227" s="36"/>
      <c r="AN1227" s="36"/>
      <c r="AO1227" s="36"/>
      <c r="AP1227" s="36"/>
      <c r="AQ1227" s="36"/>
      <c r="AR1227" s="36"/>
      <c r="AS1227" s="36"/>
      <c r="AT1227" s="36"/>
      <c r="AU1227" s="36"/>
      <c r="AV1227" s="36"/>
      <c r="AW1227" s="36"/>
      <c r="AX1227" s="36"/>
      <c r="AY1227" s="37"/>
      <c r="AZ1227" s="41" t="s">
        <v>152</v>
      </c>
      <c r="BA1227" s="36"/>
      <c r="BB1227" s="36"/>
      <c r="BC1227" s="36"/>
      <c r="BD1227" s="36"/>
      <c r="BE1227" s="36"/>
      <c r="BF1227" s="36"/>
      <c r="BG1227" s="36"/>
      <c r="BH1227" s="36"/>
      <c r="BI1227" s="36"/>
      <c r="BJ1227" s="37"/>
    </row>
    <row r="1228" spans="1:62" ht="14.1" customHeight="1" x14ac:dyDescent="0.25">
      <c r="A1228" s="45" t="s">
        <v>158</v>
      </c>
      <c r="B1228" s="36"/>
      <c r="C1228" s="36"/>
      <c r="D1228" s="36"/>
      <c r="E1228" s="36"/>
      <c r="F1228" s="36"/>
      <c r="G1228" s="36"/>
      <c r="H1228" s="37"/>
      <c r="I1228" s="35">
        <v>1883.4</v>
      </c>
      <c r="J1228" s="36"/>
      <c r="K1228" s="36"/>
      <c r="L1228" s="36"/>
      <c r="M1228" s="36"/>
      <c r="N1228" s="36"/>
      <c r="O1228" s="36"/>
      <c r="P1228" s="36"/>
      <c r="Q1228" s="36"/>
      <c r="R1228" s="36"/>
      <c r="S1228" s="36"/>
      <c r="T1228" s="36"/>
      <c r="U1228" s="37"/>
      <c r="V1228" s="35">
        <v>30.401401720293091</v>
      </c>
      <c r="W1228" s="36"/>
      <c r="X1228" s="36"/>
      <c r="Y1228" s="36"/>
      <c r="Z1228" s="36"/>
      <c r="AA1228" s="36"/>
      <c r="AB1228" s="36"/>
      <c r="AC1228" s="36"/>
      <c r="AD1228" s="36"/>
      <c r="AE1228" s="36"/>
      <c r="AF1228" s="36"/>
      <c r="AG1228" s="36"/>
      <c r="AH1228" s="36"/>
      <c r="AI1228" s="36"/>
      <c r="AJ1228" s="36"/>
      <c r="AK1228" s="37"/>
      <c r="AL1228" s="46">
        <v>1</v>
      </c>
      <c r="AM1228" s="36"/>
      <c r="AN1228" s="36"/>
      <c r="AO1228" s="36"/>
      <c r="AP1228" s="36"/>
      <c r="AQ1228" s="36"/>
      <c r="AR1228" s="36"/>
      <c r="AS1228" s="36"/>
      <c r="AT1228" s="36"/>
      <c r="AU1228" s="36"/>
      <c r="AV1228" s="36"/>
      <c r="AW1228" s="36"/>
      <c r="AX1228" s="36"/>
      <c r="AY1228" s="37"/>
      <c r="AZ1228" s="35">
        <v>11309.82</v>
      </c>
      <c r="BA1228" s="36"/>
      <c r="BB1228" s="36"/>
      <c r="BC1228" s="36"/>
      <c r="BD1228" s="36"/>
      <c r="BE1228" s="36"/>
      <c r="BF1228" s="36"/>
      <c r="BG1228" s="36"/>
      <c r="BH1228" s="36"/>
      <c r="BI1228" s="36"/>
      <c r="BJ1228" s="37"/>
    </row>
    <row r="1229" spans="1:62" ht="0.45" customHeight="1" x14ac:dyDescent="0.25"/>
    <row r="1230" spans="1:62" ht="6" customHeight="1" x14ac:dyDescent="0.25">
      <c r="A1230" s="50"/>
      <c r="B1230" s="37"/>
      <c r="C1230" s="50"/>
      <c r="D1230" s="36"/>
      <c r="E1230" s="36"/>
      <c r="F1230" s="36"/>
      <c r="G1230" s="36"/>
      <c r="H1230" s="36"/>
      <c r="I1230" s="36"/>
      <c r="J1230" s="37"/>
      <c r="K1230" s="50"/>
      <c r="L1230" s="36"/>
      <c r="M1230" s="36"/>
      <c r="N1230" s="36"/>
      <c r="O1230" s="36"/>
      <c r="P1230" s="36"/>
      <c r="Q1230" s="36"/>
      <c r="R1230" s="36"/>
      <c r="S1230" s="37"/>
      <c r="T1230" s="50"/>
      <c r="U1230" s="36"/>
      <c r="V1230" s="36"/>
      <c r="W1230" s="36"/>
      <c r="X1230" s="36"/>
      <c r="Y1230" s="36"/>
      <c r="Z1230" s="36"/>
      <c r="AA1230" s="37"/>
      <c r="AB1230" s="50"/>
      <c r="AC1230" s="36"/>
      <c r="AD1230" s="36"/>
      <c r="AE1230" s="36"/>
      <c r="AF1230" s="36"/>
      <c r="AG1230" s="37"/>
      <c r="AH1230" s="50"/>
      <c r="AI1230" s="36"/>
      <c r="AJ1230" s="36"/>
      <c r="AK1230" s="36"/>
      <c r="AL1230" s="36"/>
      <c r="AM1230" s="36"/>
      <c r="AN1230" s="36"/>
      <c r="AO1230" s="37"/>
      <c r="AP1230" s="50"/>
      <c r="AQ1230" s="36"/>
      <c r="AR1230" s="36"/>
      <c r="AS1230" s="36"/>
      <c r="AT1230" s="36"/>
      <c r="AU1230" s="36"/>
      <c r="AV1230" s="36"/>
      <c r="AW1230" s="37"/>
      <c r="AX1230" s="50"/>
      <c r="AY1230" s="36"/>
      <c r="AZ1230" s="36"/>
      <c r="BA1230" s="36"/>
      <c r="BB1230" s="36"/>
      <c r="BC1230" s="36"/>
      <c r="BD1230" s="36"/>
      <c r="BE1230" s="36"/>
      <c r="BF1230" s="36"/>
      <c r="BG1230" s="36"/>
      <c r="BH1230" s="36"/>
      <c r="BI1230" s="36"/>
      <c r="BJ1230" s="37"/>
    </row>
    <row r="1231" spans="1:62" ht="16.95" customHeight="1" x14ac:dyDescent="0.25">
      <c r="A1231" s="52"/>
      <c r="B1231" s="37"/>
      <c r="C1231" s="51" t="s">
        <v>36</v>
      </c>
      <c r="D1231" s="36"/>
      <c r="E1231" s="36"/>
      <c r="F1231" s="36"/>
      <c r="G1231" s="36"/>
      <c r="H1231" s="36"/>
      <c r="I1231" s="36"/>
      <c r="J1231" s="37"/>
      <c r="K1231" s="51" t="s">
        <v>292</v>
      </c>
      <c r="L1231" s="36"/>
      <c r="M1231" s="36"/>
      <c r="N1231" s="36"/>
      <c r="O1231" s="36"/>
      <c r="P1231" s="36"/>
      <c r="Q1231" s="36"/>
      <c r="R1231" s="36"/>
      <c r="S1231" s="37"/>
      <c r="T1231" s="51" t="s">
        <v>42</v>
      </c>
      <c r="U1231" s="36"/>
      <c r="V1231" s="36"/>
      <c r="W1231" s="36"/>
      <c r="X1231" s="36"/>
      <c r="Y1231" s="36"/>
      <c r="Z1231" s="36"/>
      <c r="AA1231" s="37"/>
      <c r="AB1231" s="51" t="s">
        <v>43</v>
      </c>
      <c r="AC1231" s="36"/>
      <c r="AD1231" s="36"/>
      <c r="AE1231" s="36"/>
      <c r="AF1231" s="36"/>
      <c r="AG1231" s="37"/>
      <c r="AH1231" s="51" t="s">
        <v>291</v>
      </c>
      <c r="AI1231" s="36"/>
      <c r="AJ1231" s="36"/>
      <c r="AK1231" s="36"/>
      <c r="AL1231" s="36"/>
      <c r="AM1231" s="36"/>
      <c r="AN1231" s="36"/>
      <c r="AO1231" s="37"/>
      <c r="AP1231" s="51" t="s">
        <v>290</v>
      </c>
      <c r="AQ1231" s="36"/>
      <c r="AR1231" s="36"/>
      <c r="AS1231" s="36"/>
      <c r="AT1231" s="36"/>
      <c r="AU1231" s="36"/>
      <c r="AV1231" s="36"/>
      <c r="AW1231" s="37"/>
      <c r="AX1231" s="51" t="s">
        <v>47</v>
      </c>
      <c r="AY1231" s="36"/>
      <c r="AZ1231" s="37"/>
      <c r="BA1231" s="51" t="s">
        <v>289</v>
      </c>
      <c r="BB1231" s="36"/>
      <c r="BC1231" s="36"/>
      <c r="BD1231" s="36"/>
      <c r="BE1231" s="36"/>
      <c r="BF1231" s="36"/>
      <c r="BG1231" s="36"/>
      <c r="BH1231" s="37"/>
      <c r="BI1231" s="51" t="s">
        <v>288</v>
      </c>
      <c r="BJ1231" s="37"/>
    </row>
    <row r="1232" spans="1:62" ht="14.25" customHeight="1" x14ac:dyDescent="0.25">
      <c r="A1232" s="50"/>
      <c r="B1232" s="37"/>
      <c r="C1232" s="45" t="s">
        <v>287</v>
      </c>
      <c r="D1232" s="36"/>
      <c r="E1232" s="36"/>
      <c r="F1232" s="36"/>
      <c r="G1232" s="36"/>
      <c r="H1232" s="36"/>
      <c r="I1232" s="36"/>
      <c r="J1232" s="37"/>
      <c r="K1232" s="45">
        <v>82</v>
      </c>
      <c r="L1232" s="36"/>
      <c r="M1232" s="36"/>
      <c r="N1232" s="36"/>
      <c r="O1232" s="36"/>
      <c r="P1232" s="36"/>
      <c r="Q1232" s="36"/>
      <c r="R1232" s="36"/>
      <c r="S1232" s="37"/>
      <c r="T1232" s="45" t="s">
        <v>120</v>
      </c>
      <c r="U1232" s="36"/>
      <c r="V1232" s="36"/>
      <c r="W1232" s="36"/>
      <c r="X1232" s="36"/>
      <c r="Y1232" s="36"/>
      <c r="Z1232" s="36"/>
      <c r="AA1232" s="37"/>
      <c r="AB1232" s="45">
        <v>728009</v>
      </c>
      <c r="AC1232" s="36"/>
      <c r="AD1232" s="36"/>
      <c r="AE1232" s="36"/>
      <c r="AF1232" s="36"/>
      <c r="AG1232" s="37"/>
      <c r="AH1232" s="45" t="s">
        <v>364</v>
      </c>
      <c r="AI1232" s="36"/>
      <c r="AJ1232" s="36"/>
      <c r="AK1232" s="36"/>
      <c r="AL1232" s="36"/>
      <c r="AM1232" s="36"/>
      <c r="AN1232" s="36"/>
      <c r="AO1232" s="37"/>
      <c r="AP1232" s="45" t="s">
        <v>365</v>
      </c>
      <c r="AQ1232" s="36"/>
      <c r="AR1232" s="36"/>
      <c r="AS1232" s="36"/>
      <c r="AT1232" s="36"/>
      <c r="AU1232" s="36"/>
      <c r="AV1232" s="36"/>
      <c r="AW1232" s="37"/>
      <c r="AX1232" s="45" t="s">
        <v>284</v>
      </c>
      <c r="AY1232" s="36"/>
      <c r="AZ1232" s="37"/>
      <c r="BA1232" s="45">
        <v>3</v>
      </c>
      <c r="BB1232" s="36"/>
      <c r="BC1232" s="36"/>
      <c r="BD1232" s="36"/>
      <c r="BE1232" s="36"/>
      <c r="BF1232" s="36"/>
      <c r="BG1232" s="36"/>
      <c r="BH1232" s="37"/>
      <c r="BI1232" s="45">
        <v>5</v>
      </c>
      <c r="BJ1232" s="37"/>
    </row>
    <row r="1233" spans="1:62" ht="3.75" customHeight="1" x14ac:dyDescent="0.25">
      <c r="A1233" s="50"/>
      <c r="B1233" s="37"/>
      <c r="C1233" s="50"/>
      <c r="D1233" s="36"/>
      <c r="E1233" s="36"/>
      <c r="F1233" s="36"/>
      <c r="G1233" s="36"/>
      <c r="H1233" s="36"/>
      <c r="I1233" s="36"/>
      <c r="J1233" s="37"/>
      <c r="K1233" s="50"/>
      <c r="L1233" s="36"/>
      <c r="M1233" s="36"/>
      <c r="N1233" s="36"/>
      <c r="O1233" s="36"/>
      <c r="P1233" s="36"/>
      <c r="Q1233" s="36"/>
      <c r="R1233" s="36"/>
      <c r="S1233" s="37"/>
      <c r="T1233" s="50"/>
      <c r="U1233" s="36"/>
      <c r="V1233" s="36"/>
      <c r="W1233" s="36"/>
      <c r="X1233" s="36"/>
      <c r="Y1233" s="36"/>
      <c r="Z1233" s="36"/>
      <c r="AA1233" s="37"/>
      <c r="AB1233" s="50"/>
      <c r="AC1233" s="36"/>
      <c r="AD1233" s="36"/>
      <c r="AE1233" s="36"/>
      <c r="AF1233" s="36"/>
      <c r="AG1233" s="37"/>
      <c r="AH1233" s="50"/>
      <c r="AI1233" s="36"/>
      <c r="AJ1233" s="36"/>
      <c r="AK1233" s="36"/>
      <c r="AL1233" s="36"/>
      <c r="AM1233" s="36"/>
      <c r="AN1233" s="36"/>
      <c r="AO1233" s="37"/>
      <c r="AP1233" s="50"/>
      <c r="AQ1233" s="36"/>
      <c r="AR1233" s="36"/>
      <c r="AS1233" s="36"/>
      <c r="AT1233" s="36"/>
      <c r="AU1233" s="36"/>
      <c r="AV1233" s="36"/>
      <c r="AW1233" s="37"/>
      <c r="AX1233" s="50"/>
      <c r="AY1233" s="36"/>
      <c r="AZ1233" s="36"/>
      <c r="BA1233" s="36"/>
      <c r="BB1233" s="36"/>
      <c r="BC1233" s="36"/>
      <c r="BD1233" s="36"/>
      <c r="BE1233" s="36"/>
      <c r="BF1233" s="36"/>
      <c r="BG1233" s="36"/>
      <c r="BH1233" s="36"/>
      <c r="BI1233" s="36"/>
      <c r="BJ1233" s="37"/>
    </row>
    <row r="1234" spans="1:62" x14ac:dyDescent="0.25">
      <c r="A1234" s="41" t="s">
        <v>39</v>
      </c>
      <c r="B1234" s="37"/>
      <c r="C1234" s="41" t="s">
        <v>41</v>
      </c>
      <c r="D1234" s="37"/>
      <c r="E1234" s="41" t="s">
        <v>11</v>
      </c>
      <c r="F1234" s="36"/>
      <c r="G1234" s="36"/>
      <c r="H1234" s="36"/>
      <c r="I1234" s="36"/>
      <c r="J1234" s="37"/>
      <c r="K1234" s="41" t="s">
        <v>283</v>
      </c>
      <c r="L1234" s="36"/>
      <c r="M1234" s="36"/>
      <c r="N1234" s="36"/>
      <c r="O1234" s="37"/>
      <c r="P1234" s="41" t="s">
        <v>38</v>
      </c>
      <c r="Q1234" s="36"/>
      <c r="R1234" s="36"/>
      <c r="S1234" s="37"/>
      <c r="T1234" s="41" t="s">
        <v>44</v>
      </c>
      <c r="U1234" s="36"/>
      <c r="V1234" s="36"/>
      <c r="W1234" s="37"/>
      <c r="X1234" s="41" t="s">
        <v>45</v>
      </c>
      <c r="Y1234" s="36"/>
      <c r="Z1234" s="36"/>
      <c r="AA1234" s="37"/>
      <c r="AB1234" s="41" t="s">
        <v>46</v>
      </c>
      <c r="AC1234" s="36"/>
      <c r="AD1234" s="36"/>
      <c r="AE1234" s="36"/>
      <c r="AF1234" s="37"/>
      <c r="AG1234" s="16" t="s">
        <v>47</v>
      </c>
      <c r="AH1234" s="41" t="s">
        <v>266</v>
      </c>
      <c r="AI1234" s="36"/>
      <c r="AJ1234" s="36"/>
      <c r="AK1234" s="36"/>
      <c r="AL1234" s="36"/>
      <c r="AM1234" s="37"/>
      <c r="AN1234" s="41" t="s">
        <v>49</v>
      </c>
      <c r="AO1234" s="37"/>
      <c r="AP1234" s="41" t="s">
        <v>50</v>
      </c>
      <c r="AQ1234" s="36"/>
      <c r="AR1234" s="37"/>
      <c r="AS1234" s="41" t="s">
        <v>265</v>
      </c>
      <c r="AT1234" s="36"/>
      <c r="AU1234" s="36"/>
      <c r="AV1234" s="36"/>
      <c r="AW1234" s="37"/>
      <c r="AX1234" s="41" t="s">
        <v>264</v>
      </c>
      <c r="AY1234" s="36"/>
      <c r="AZ1234" s="37"/>
      <c r="BA1234" s="41" t="s">
        <v>51</v>
      </c>
      <c r="BB1234" s="36"/>
      <c r="BC1234" s="36"/>
      <c r="BD1234" s="36"/>
      <c r="BE1234" s="36"/>
      <c r="BF1234" s="36"/>
      <c r="BG1234" s="36"/>
      <c r="BH1234" s="37"/>
      <c r="BI1234" s="41" t="s">
        <v>52</v>
      </c>
      <c r="BJ1234" s="37"/>
    </row>
    <row r="1235" spans="1:62" x14ac:dyDescent="0.25">
      <c r="A1235" s="49">
        <v>44869.637141203704</v>
      </c>
      <c r="B1235" s="37"/>
      <c r="C1235" s="45">
        <v>23104</v>
      </c>
      <c r="D1235" s="37"/>
      <c r="E1235" s="45" t="s">
        <v>17</v>
      </c>
      <c r="F1235" s="36"/>
      <c r="G1235" s="36"/>
      <c r="H1235" s="36"/>
      <c r="I1235" s="36"/>
      <c r="J1235" s="37"/>
      <c r="K1235" s="45"/>
      <c r="L1235" s="36"/>
      <c r="M1235" s="36"/>
      <c r="N1235" s="36"/>
      <c r="O1235" s="37"/>
      <c r="P1235" s="45"/>
      <c r="Q1235" s="36"/>
      <c r="R1235" s="36"/>
      <c r="S1235" s="37"/>
      <c r="T1235" s="40">
        <v>74680</v>
      </c>
      <c r="U1235" s="36"/>
      <c r="V1235" s="36"/>
      <c r="W1235" s="37"/>
      <c r="X1235" s="45">
        <v>892</v>
      </c>
      <c r="Y1235" s="36"/>
      <c r="Z1235" s="36"/>
      <c r="AA1235" s="37"/>
      <c r="AB1235" s="45">
        <v>1</v>
      </c>
      <c r="AC1235" s="36"/>
      <c r="AD1235" s="36"/>
      <c r="AE1235" s="36"/>
      <c r="AF1235" s="37"/>
      <c r="AG1235" s="15" t="s">
        <v>54</v>
      </c>
      <c r="AH1235" s="35">
        <v>309.10000000000002</v>
      </c>
      <c r="AI1235" s="36"/>
      <c r="AJ1235" s="36"/>
      <c r="AK1235" s="36"/>
      <c r="AL1235" s="36"/>
      <c r="AM1235" s="37"/>
      <c r="AN1235" s="47">
        <v>5.96</v>
      </c>
      <c r="AO1235" s="37"/>
      <c r="AP1235" s="35">
        <v>1842.24</v>
      </c>
      <c r="AQ1235" s="36"/>
      <c r="AR1235" s="37"/>
      <c r="AS1235" s="35">
        <v>2.8857974765448002</v>
      </c>
      <c r="AT1235" s="36"/>
      <c r="AU1235" s="36"/>
      <c r="AV1235" s="36"/>
      <c r="AW1235" s="37"/>
      <c r="AX1235" s="35">
        <v>2.0652914798206279</v>
      </c>
      <c r="AY1235" s="36"/>
      <c r="AZ1235" s="37"/>
      <c r="BA1235" s="48">
        <v>44876</v>
      </c>
      <c r="BB1235" s="36"/>
      <c r="BC1235" s="36"/>
      <c r="BD1235" s="36"/>
      <c r="BE1235" s="36"/>
      <c r="BF1235" s="36"/>
      <c r="BG1235" s="36"/>
      <c r="BH1235" s="37"/>
      <c r="BI1235" s="45" t="s">
        <v>282</v>
      </c>
      <c r="BJ1235" s="37"/>
    </row>
    <row r="1236" spans="1:62" x14ac:dyDescent="0.25">
      <c r="A1236" s="49">
        <v>44872.674583333333</v>
      </c>
      <c r="B1236" s="37"/>
      <c r="C1236" s="45">
        <v>23104</v>
      </c>
      <c r="D1236" s="37"/>
      <c r="E1236" s="45" t="s">
        <v>17</v>
      </c>
      <c r="F1236" s="36"/>
      <c r="G1236" s="36"/>
      <c r="H1236" s="36"/>
      <c r="I1236" s="36"/>
      <c r="J1236" s="37"/>
      <c r="K1236" s="45"/>
      <c r="L1236" s="36"/>
      <c r="M1236" s="36"/>
      <c r="N1236" s="36"/>
      <c r="O1236" s="37"/>
      <c r="P1236" s="45"/>
      <c r="Q1236" s="36"/>
      <c r="R1236" s="36"/>
      <c r="S1236" s="37"/>
      <c r="T1236" s="40">
        <v>75821</v>
      </c>
      <c r="U1236" s="36"/>
      <c r="V1236" s="36"/>
      <c r="W1236" s="37"/>
      <c r="X1236" s="45">
        <v>1141</v>
      </c>
      <c r="Y1236" s="36"/>
      <c r="Z1236" s="36"/>
      <c r="AA1236" s="37"/>
      <c r="AB1236" s="45">
        <v>1</v>
      </c>
      <c r="AC1236" s="36"/>
      <c r="AD1236" s="36"/>
      <c r="AE1236" s="36"/>
      <c r="AF1236" s="37"/>
      <c r="AG1236" s="15" t="s">
        <v>54</v>
      </c>
      <c r="AH1236" s="35">
        <v>360.93</v>
      </c>
      <c r="AI1236" s="36"/>
      <c r="AJ1236" s="36"/>
      <c r="AK1236" s="36"/>
      <c r="AL1236" s="36"/>
      <c r="AM1236" s="37"/>
      <c r="AN1236" s="47">
        <v>5.96</v>
      </c>
      <c r="AO1236" s="37"/>
      <c r="AP1236" s="35">
        <v>2151.14</v>
      </c>
      <c r="AQ1236" s="36"/>
      <c r="AR1236" s="37"/>
      <c r="AS1236" s="35">
        <v>3.1612778101016001</v>
      </c>
      <c r="AT1236" s="36"/>
      <c r="AU1236" s="36"/>
      <c r="AV1236" s="36"/>
      <c r="AW1236" s="37"/>
      <c r="AX1236" s="35">
        <v>1.8853111305872041</v>
      </c>
      <c r="AY1236" s="36"/>
      <c r="AZ1236" s="37"/>
      <c r="BA1236" s="48">
        <v>44886</v>
      </c>
      <c r="BB1236" s="36"/>
      <c r="BC1236" s="36"/>
      <c r="BD1236" s="36"/>
      <c r="BE1236" s="36"/>
      <c r="BF1236" s="36"/>
      <c r="BG1236" s="36"/>
      <c r="BH1236" s="37"/>
      <c r="BI1236" s="45" t="s">
        <v>185</v>
      </c>
      <c r="BJ1236" s="37"/>
    </row>
    <row r="1237" spans="1:62" x14ac:dyDescent="0.25">
      <c r="A1237" s="49">
        <v>44875.629525462959</v>
      </c>
      <c r="B1237" s="37"/>
      <c r="C1237" s="45">
        <v>23104</v>
      </c>
      <c r="D1237" s="37"/>
      <c r="E1237" s="45" t="s">
        <v>17</v>
      </c>
      <c r="F1237" s="36"/>
      <c r="G1237" s="36"/>
      <c r="H1237" s="36"/>
      <c r="I1237" s="36"/>
      <c r="J1237" s="37"/>
      <c r="K1237" s="45"/>
      <c r="L1237" s="36"/>
      <c r="M1237" s="36"/>
      <c r="N1237" s="36"/>
      <c r="O1237" s="37"/>
      <c r="P1237" s="45"/>
      <c r="Q1237" s="36"/>
      <c r="R1237" s="36"/>
      <c r="S1237" s="37"/>
      <c r="T1237" s="40">
        <v>77111</v>
      </c>
      <c r="U1237" s="36"/>
      <c r="V1237" s="36"/>
      <c r="W1237" s="37"/>
      <c r="X1237" s="45">
        <v>1290</v>
      </c>
      <c r="Y1237" s="36"/>
      <c r="Z1237" s="36"/>
      <c r="AA1237" s="37"/>
      <c r="AB1237" s="45">
        <v>1</v>
      </c>
      <c r="AC1237" s="36"/>
      <c r="AD1237" s="36"/>
      <c r="AE1237" s="36"/>
      <c r="AF1237" s="37"/>
      <c r="AG1237" s="15" t="s">
        <v>54</v>
      </c>
      <c r="AH1237" s="35">
        <v>427.86</v>
      </c>
      <c r="AI1237" s="36"/>
      <c r="AJ1237" s="36"/>
      <c r="AK1237" s="36"/>
      <c r="AL1237" s="36"/>
      <c r="AM1237" s="37"/>
      <c r="AN1237" s="47">
        <v>5.96</v>
      </c>
      <c r="AO1237" s="37"/>
      <c r="AP1237" s="35">
        <v>2550.0500000000002</v>
      </c>
      <c r="AQ1237" s="36"/>
      <c r="AR1237" s="37"/>
      <c r="AS1237" s="35">
        <v>3.0150049081474997</v>
      </c>
      <c r="AT1237" s="36"/>
      <c r="AU1237" s="36"/>
      <c r="AV1237" s="36"/>
      <c r="AW1237" s="37"/>
      <c r="AX1237" s="35">
        <v>1.9767829457364341</v>
      </c>
      <c r="AY1237" s="36"/>
      <c r="AZ1237" s="37"/>
      <c r="BA1237" s="48">
        <v>44886</v>
      </c>
      <c r="BB1237" s="36"/>
      <c r="BC1237" s="36"/>
      <c r="BD1237" s="36"/>
      <c r="BE1237" s="36"/>
      <c r="BF1237" s="36"/>
      <c r="BG1237" s="36"/>
      <c r="BH1237" s="37"/>
      <c r="BI1237" s="45" t="s">
        <v>185</v>
      </c>
      <c r="BJ1237" s="37"/>
    </row>
    <row r="1238" spans="1:62" x14ac:dyDescent="0.25">
      <c r="A1238" s="49">
        <v>44883.284965277773</v>
      </c>
      <c r="B1238" s="37"/>
      <c r="C1238" s="45">
        <v>23104</v>
      </c>
      <c r="D1238" s="37"/>
      <c r="E1238" s="45" t="s">
        <v>17</v>
      </c>
      <c r="F1238" s="36"/>
      <c r="G1238" s="36"/>
      <c r="H1238" s="36"/>
      <c r="I1238" s="36"/>
      <c r="J1238" s="37"/>
      <c r="K1238" s="45"/>
      <c r="L1238" s="36"/>
      <c r="M1238" s="36"/>
      <c r="N1238" s="36"/>
      <c r="O1238" s="37"/>
      <c r="P1238" s="45"/>
      <c r="Q1238" s="36"/>
      <c r="R1238" s="36"/>
      <c r="S1238" s="37"/>
      <c r="T1238" s="40">
        <v>78883</v>
      </c>
      <c r="U1238" s="36"/>
      <c r="V1238" s="36"/>
      <c r="W1238" s="37"/>
      <c r="X1238" s="45">
        <v>1772</v>
      </c>
      <c r="Y1238" s="36"/>
      <c r="Z1238" s="36"/>
      <c r="AA1238" s="37"/>
      <c r="AB1238" s="45">
        <v>1</v>
      </c>
      <c r="AC1238" s="36"/>
      <c r="AD1238" s="36"/>
      <c r="AE1238" s="36"/>
      <c r="AF1238" s="37"/>
      <c r="AG1238" s="15" t="s">
        <v>54</v>
      </c>
      <c r="AH1238" s="35">
        <v>297.95</v>
      </c>
      <c r="AI1238" s="36"/>
      <c r="AJ1238" s="36"/>
      <c r="AK1238" s="36"/>
      <c r="AL1238" s="36"/>
      <c r="AM1238" s="37"/>
      <c r="AN1238" s="47">
        <v>6.09</v>
      </c>
      <c r="AO1238" s="37"/>
      <c r="AP1238" s="35">
        <v>1814.52</v>
      </c>
      <c r="AQ1238" s="36"/>
      <c r="AR1238" s="37"/>
      <c r="AS1238" s="35">
        <v>5.9473065950662001</v>
      </c>
      <c r="AT1238" s="36"/>
      <c r="AU1238" s="36"/>
      <c r="AV1238" s="36"/>
      <c r="AW1238" s="37"/>
      <c r="AX1238" s="35">
        <v>1.0239954853273137</v>
      </c>
      <c r="AY1238" s="36"/>
      <c r="AZ1238" s="37"/>
      <c r="BA1238" s="48">
        <v>44893</v>
      </c>
      <c r="BB1238" s="36"/>
      <c r="BC1238" s="36"/>
      <c r="BD1238" s="36"/>
      <c r="BE1238" s="36"/>
      <c r="BF1238" s="36"/>
      <c r="BG1238" s="36"/>
      <c r="BH1238" s="37"/>
      <c r="BI1238" s="45" t="s">
        <v>317</v>
      </c>
      <c r="BJ1238" s="37"/>
    </row>
    <row r="1239" spans="1:62" x14ac:dyDescent="0.25">
      <c r="A1239" s="49">
        <v>44886.609513888885</v>
      </c>
      <c r="B1239" s="37"/>
      <c r="C1239" s="45">
        <v>23104</v>
      </c>
      <c r="D1239" s="37"/>
      <c r="E1239" s="45" t="s">
        <v>17</v>
      </c>
      <c r="F1239" s="36"/>
      <c r="G1239" s="36"/>
      <c r="H1239" s="36"/>
      <c r="I1239" s="36"/>
      <c r="J1239" s="37"/>
      <c r="K1239" s="45"/>
      <c r="L1239" s="36"/>
      <c r="M1239" s="36"/>
      <c r="N1239" s="36"/>
      <c r="O1239" s="37"/>
      <c r="P1239" s="45"/>
      <c r="Q1239" s="36"/>
      <c r="R1239" s="36"/>
      <c r="S1239" s="37"/>
      <c r="T1239" s="40">
        <v>79770</v>
      </c>
      <c r="U1239" s="36"/>
      <c r="V1239" s="36"/>
      <c r="W1239" s="37"/>
      <c r="X1239" s="45">
        <v>887</v>
      </c>
      <c r="Y1239" s="36"/>
      <c r="Z1239" s="36"/>
      <c r="AA1239" s="37"/>
      <c r="AB1239" s="45">
        <v>1</v>
      </c>
      <c r="AC1239" s="36"/>
      <c r="AD1239" s="36"/>
      <c r="AE1239" s="36"/>
      <c r="AF1239" s="37"/>
      <c r="AG1239" s="15" t="s">
        <v>54</v>
      </c>
      <c r="AH1239" s="35">
        <v>281.66000000000003</v>
      </c>
      <c r="AI1239" s="36"/>
      <c r="AJ1239" s="36"/>
      <c r="AK1239" s="36"/>
      <c r="AL1239" s="36"/>
      <c r="AM1239" s="37"/>
      <c r="AN1239" s="47">
        <v>6.09</v>
      </c>
      <c r="AO1239" s="37"/>
      <c r="AP1239" s="35">
        <v>1715.31</v>
      </c>
      <c r="AQ1239" s="36"/>
      <c r="AR1239" s="37"/>
      <c r="AS1239" s="35">
        <v>3.149186963005</v>
      </c>
      <c r="AT1239" s="36"/>
      <c r="AU1239" s="36"/>
      <c r="AV1239" s="36"/>
      <c r="AW1239" s="37"/>
      <c r="AX1239" s="35">
        <v>1.9338331454340472</v>
      </c>
      <c r="AY1239" s="36"/>
      <c r="AZ1239" s="37"/>
      <c r="BA1239" s="48">
        <v>44893</v>
      </c>
      <c r="BB1239" s="36"/>
      <c r="BC1239" s="36"/>
      <c r="BD1239" s="36"/>
      <c r="BE1239" s="36"/>
      <c r="BF1239" s="36"/>
      <c r="BG1239" s="36"/>
      <c r="BH1239" s="37"/>
      <c r="BI1239" s="45" t="s">
        <v>185</v>
      </c>
      <c r="BJ1239" s="37"/>
    </row>
    <row r="1240" spans="1:62" x14ac:dyDescent="0.25">
      <c r="A1240" s="49">
        <v>44888.715300925927</v>
      </c>
      <c r="B1240" s="37"/>
      <c r="C1240" s="45">
        <v>23104</v>
      </c>
      <c r="D1240" s="37"/>
      <c r="E1240" s="45" t="s">
        <v>17</v>
      </c>
      <c r="F1240" s="36"/>
      <c r="G1240" s="36"/>
      <c r="H1240" s="36"/>
      <c r="I1240" s="36"/>
      <c r="J1240" s="37"/>
      <c r="K1240" s="45"/>
      <c r="L1240" s="36"/>
      <c r="M1240" s="36"/>
      <c r="N1240" s="36"/>
      <c r="O1240" s="37"/>
      <c r="P1240" s="45"/>
      <c r="Q1240" s="36"/>
      <c r="R1240" s="36"/>
      <c r="S1240" s="37"/>
      <c r="T1240" s="40">
        <v>80748</v>
      </c>
      <c r="U1240" s="36"/>
      <c r="V1240" s="36"/>
      <c r="W1240" s="37"/>
      <c r="X1240" s="45">
        <v>978</v>
      </c>
      <c r="Y1240" s="36"/>
      <c r="Z1240" s="36"/>
      <c r="AA1240" s="37"/>
      <c r="AB1240" s="45">
        <v>1</v>
      </c>
      <c r="AC1240" s="36"/>
      <c r="AD1240" s="36"/>
      <c r="AE1240" s="36"/>
      <c r="AF1240" s="37"/>
      <c r="AG1240" s="15" t="s">
        <v>54</v>
      </c>
      <c r="AH1240" s="35">
        <v>295.45999999999998</v>
      </c>
      <c r="AI1240" s="36"/>
      <c r="AJ1240" s="36"/>
      <c r="AK1240" s="36"/>
      <c r="AL1240" s="36"/>
      <c r="AM1240" s="37"/>
      <c r="AN1240" s="47">
        <v>6.09</v>
      </c>
      <c r="AO1240" s="37"/>
      <c r="AP1240" s="35">
        <v>1799.35</v>
      </c>
      <c r="AQ1240" s="36"/>
      <c r="AR1240" s="37"/>
      <c r="AS1240" s="35">
        <v>3.3100927367494002</v>
      </c>
      <c r="AT1240" s="36"/>
      <c r="AU1240" s="36"/>
      <c r="AV1240" s="36"/>
      <c r="AW1240" s="37"/>
      <c r="AX1240" s="35">
        <v>1.8398261758691208</v>
      </c>
      <c r="AY1240" s="36"/>
      <c r="AZ1240" s="37"/>
      <c r="BA1240" s="48">
        <v>44900</v>
      </c>
      <c r="BB1240" s="36"/>
      <c r="BC1240" s="36"/>
      <c r="BD1240" s="36"/>
      <c r="BE1240" s="36"/>
      <c r="BF1240" s="36"/>
      <c r="BG1240" s="36"/>
      <c r="BH1240" s="37"/>
      <c r="BI1240" s="45" t="s">
        <v>185</v>
      </c>
      <c r="BJ1240" s="37"/>
    </row>
    <row r="1241" spans="1:62" ht="15" customHeight="1" x14ac:dyDescent="0.25">
      <c r="A1241" s="41" t="s">
        <v>150</v>
      </c>
      <c r="B1241" s="36"/>
      <c r="C1241" s="36"/>
      <c r="D1241" s="37"/>
      <c r="E1241" s="41" t="s">
        <v>151</v>
      </c>
      <c r="F1241" s="36"/>
      <c r="G1241" s="36"/>
      <c r="H1241" s="36"/>
      <c r="I1241" s="36"/>
      <c r="J1241" s="37"/>
      <c r="K1241" s="41" t="s">
        <v>154</v>
      </c>
      <c r="L1241" s="36"/>
      <c r="M1241" s="36"/>
      <c r="N1241" s="36"/>
      <c r="O1241" s="36"/>
      <c r="P1241" s="36"/>
      <c r="Q1241" s="36"/>
      <c r="R1241" s="36"/>
      <c r="S1241" s="37"/>
      <c r="T1241" s="41" t="s">
        <v>267</v>
      </c>
      <c r="U1241" s="36"/>
      <c r="V1241" s="36"/>
      <c r="W1241" s="36"/>
      <c r="X1241" s="36"/>
      <c r="Y1241" s="36"/>
      <c r="Z1241" s="36"/>
      <c r="AA1241" s="37"/>
      <c r="AB1241" s="41" t="s">
        <v>275</v>
      </c>
      <c r="AC1241" s="36"/>
      <c r="AD1241" s="36"/>
      <c r="AE1241" s="36"/>
      <c r="AF1241" s="36"/>
      <c r="AG1241" s="37"/>
      <c r="AH1241" s="41" t="s">
        <v>274</v>
      </c>
      <c r="AI1241" s="36"/>
      <c r="AJ1241" s="36"/>
      <c r="AK1241" s="36"/>
      <c r="AL1241" s="36"/>
      <c r="AM1241" s="36"/>
      <c r="AN1241" s="36"/>
      <c r="AO1241" s="37"/>
      <c r="AP1241" s="41" t="s">
        <v>273</v>
      </c>
      <c r="AQ1241" s="36"/>
      <c r="AR1241" s="36"/>
      <c r="AS1241" s="36"/>
      <c r="AT1241" s="36"/>
      <c r="AU1241" s="36"/>
      <c r="AV1241" s="36"/>
      <c r="AW1241" s="37"/>
      <c r="AX1241" s="41" t="s">
        <v>272</v>
      </c>
      <c r="AY1241" s="36"/>
      <c r="AZ1241" s="36"/>
      <c r="BA1241" s="36"/>
      <c r="BB1241" s="36"/>
      <c r="BC1241" s="36"/>
      <c r="BD1241" s="36"/>
      <c r="BE1241" s="36"/>
      <c r="BF1241" s="36"/>
      <c r="BG1241" s="36"/>
      <c r="BH1241" s="37"/>
      <c r="BI1241" s="41" t="s">
        <v>265</v>
      </c>
      <c r="BJ1241" s="37"/>
    </row>
    <row r="1242" spans="1:62" ht="14.25" customHeight="1" x14ac:dyDescent="0.25">
      <c r="A1242" s="35">
        <v>4296</v>
      </c>
      <c r="B1242" s="36"/>
      <c r="C1242" s="36"/>
      <c r="D1242" s="37"/>
      <c r="E1242" s="35">
        <v>1365.91</v>
      </c>
      <c r="F1242" s="36"/>
      <c r="G1242" s="36"/>
      <c r="H1242" s="36"/>
      <c r="I1242" s="36"/>
      <c r="J1242" s="37"/>
      <c r="K1242" s="35">
        <v>8215.85</v>
      </c>
      <c r="L1242" s="36"/>
      <c r="M1242" s="36"/>
      <c r="N1242" s="36"/>
      <c r="O1242" s="36"/>
      <c r="P1242" s="36"/>
      <c r="Q1242" s="36"/>
      <c r="R1242" s="36"/>
      <c r="S1242" s="37"/>
      <c r="T1242" s="45">
        <v>6960</v>
      </c>
      <c r="U1242" s="36"/>
      <c r="V1242" s="36"/>
      <c r="W1242" s="36"/>
      <c r="X1242" s="36"/>
      <c r="Y1242" s="36"/>
      <c r="Z1242" s="36"/>
      <c r="AA1242" s="37"/>
      <c r="AB1242" s="35">
        <v>1972.96</v>
      </c>
      <c r="AC1242" s="36"/>
      <c r="AD1242" s="36"/>
      <c r="AE1242" s="36"/>
      <c r="AF1242" s="36"/>
      <c r="AG1242" s="37"/>
      <c r="AH1242" s="35">
        <v>11872.61</v>
      </c>
      <c r="AI1242" s="36"/>
      <c r="AJ1242" s="36"/>
      <c r="AK1242" s="36"/>
      <c r="AL1242" s="36"/>
      <c r="AM1242" s="36"/>
      <c r="AN1242" s="36"/>
      <c r="AO1242" s="37"/>
      <c r="AP1242" s="35">
        <v>1.9124418063314712</v>
      </c>
      <c r="AQ1242" s="36"/>
      <c r="AR1242" s="36"/>
      <c r="AS1242" s="36"/>
      <c r="AT1242" s="36"/>
      <c r="AU1242" s="36"/>
      <c r="AV1242" s="36"/>
      <c r="AW1242" s="37"/>
      <c r="AX1242" s="35">
        <v>3.1451559766016794</v>
      </c>
      <c r="AY1242" s="36"/>
      <c r="AZ1242" s="36"/>
      <c r="BA1242" s="36"/>
      <c r="BB1242" s="36"/>
      <c r="BC1242" s="36"/>
      <c r="BD1242" s="36"/>
      <c r="BE1242" s="36"/>
      <c r="BF1242" s="36"/>
      <c r="BG1242" s="36"/>
      <c r="BH1242" s="37"/>
      <c r="BI1242" s="35">
        <v>3.5276944286756953</v>
      </c>
      <c r="BJ1242" s="37"/>
    </row>
    <row r="1243" spans="1:62" x14ac:dyDescent="0.25">
      <c r="A1243" s="42"/>
      <c r="B1243" s="29"/>
      <c r="C1243" s="42"/>
      <c r="D1243" s="29"/>
      <c r="E1243" s="42"/>
      <c r="F1243" s="29"/>
      <c r="G1243" s="29"/>
      <c r="H1243" s="29"/>
      <c r="I1243" s="29"/>
      <c r="J1243" s="29"/>
      <c r="K1243" s="42"/>
      <c r="L1243" s="29"/>
      <c r="M1243" s="29"/>
      <c r="N1243" s="29"/>
      <c r="O1243" s="29"/>
      <c r="P1243" s="42"/>
      <c r="Q1243" s="29"/>
      <c r="R1243" s="29"/>
      <c r="S1243" s="29"/>
      <c r="T1243" s="42"/>
      <c r="U1243" s="29"/>
      <c r="V1243" s="29"/>
      <c r="W1243" s="29"/>
      <c r="X1243" s="42"/>
      <c r="Y1243" s="29"/>
      <c r="Z1243" s="29"/>
      <c r="AA1243" s="29"/>
      <c r="AB1243" s="42"/>
      <c r="AC1243" s="29"/>
      <c r="AD1243" s="29"/>
      <c r="AE1243" s="29"/>
      <c r="AF1243" s="29"/>
      <c r="AG1243" s="17"/>
      <c r="AH1243" s="42"/>
      <c r="AI1243" s="29"/>
      <c r="AJ1243" s="29"/>
      <c r="AK1243" s="29"/>
      <c r="AL1243" s="29"/>
      <c r="AM1243" s="29"/>
      <c r="AN1243" s="42"/>
      <c r="AO1243" s="29"/>
      <c r="AP1243" s="42"/>
      <c r="AQ1243" s="29"/>
      <c r="AR1243" s="29"/>
      <c r="AS1243" s="42"/>
      <c r="AT1243" s="29"/>
      <c r="AU1243" s="29"/>
      <c r="AV1243" s="29"/>
      <c r="AW1243" s="29"/>
      <c r="AX1243" s="42"/>
      <c r="AY1243" s="29"/>
      <c r="AZ1243" s="29"/>
      <c r="BA1243" s="42"/>
      <c r="BB1243" s="29"/>
      <c r="BC1243" s="29"/>
      <c r="BD1243" s="29"/>
      <c r="BE1243" s="29"/>
      <c r="BF1243" s="29"/>
      <c r="BG1243" s="29"/>
      <c r="BH1243" s="29"/>
      <c r="BI1243" s="42"/>
      <c r="BJ1243" s="29"/>
    </row>
    <row r="1244" spans="1:62" ht="14.1" customHeight="1" x14ac:dyDescent="0.25">
      <c r="A1244" s="41" t="s">
        <v>185</v>
      </c>
      <c r="B1244" s="36"/>
      <c r="C1244" s="36"/>
      <c r="D1244" s="36"/>
      <c r="E1244" s="36"/>
      <c r="F1244" s="36"/>
      <c r="G1244" s="36"/>
      <c r="H1244" s="37"/>
      <c r="I1244" s="41" t="s">
        <v>271</v>
      </c>
      <c r="J1244" s="36"/>
      <c r="K1244" s="36"/>
      <c r="L1244" s="36"/>
      <c r="M1244" s="36"/>
      <c r="N1244" s="36"/>
      <c r="O1244" s="36"/>
      <c r="P1244" s="36"/>
      <c r="Q1244" s="36"/>
      <c r="R1244" s="36"/>
      <c r="S1244" s="36"/>
      <c r="T1244" s="36"/>
      <c r="U1244" s="37"/>
      <c r="V1244" s="41" t="s">
        <v>270</v>
      </c>
      <c r="W1244" s="36"/>
      <c r="X1244" s="36"/>
      <c r="Y1244" s="36"/>
      <c r="Z1244" s="36"/>
      <c r="AA1244" s="36"/>
      <c r="AB1244" s="36"/>
      <c r="AC1244" s="36"/>
      <c r="AD1244" s="36"/>
      <c r="AE1244" s="36"/>
      <c r="AF1244" s="36"/>
      <c r="AG1244" s="36"/>
      <c r="AH1244" s="36"/>
      <c r="AI1244" s="36"/>
      <c r="AJ1244" s="36"/>
      <c r="AK1244" s="37"/>
      <c r="AL1244" s="41" t="s">
        <v>269</v>
      </c>
      <c r="AM1244" s="36"/>
      <c r="AN1244" s="36"/>
      <c r="AO1244" s="36"/>
      <c r="AP1244" s="36"/>
      <c r="AQ1244" s="36"/>
      <c r="AR1244" s="36"/>
      <c r="AS1244" s="36"/>
      <c r="AT1244" s="36"/>
      <c r="AU1244" s="36"/>
      <c r="AV1244" s="36"/>
      <c r="AW1244" s="36"/>
      <c r="AX1244" s="36"/>
      <c r="AY1244" s="37"/>
      <c r="AZ1244" s="41" t="s">
        <v>152</v>
      </c>
      <c r="BA1244" s="36"/>
      <c r="BB1244" s="36"/>
      <c r="BC1244" s="36"/>
      <c r="BD1244" s="36"/>
      <c r="BE1244" s="36"/>
      <c r="BF1244" s="36"/>
      <c r="BG1244" s="36"/>
      <c r="BH1244" s="36"/>
      <c r="BI1244" s="36"/>
      <c r="BJ1244" s="37"/>
    </row>
    <row r="1245" spans="1:62" ht="14.1" customHeight="1" x14ac:dyDescent="0.25">
      <c r="A1245" s="45" t="s">
        <v>158</v>
      </c>
      <c r="B1245" s="36"/>
      <c r="C1245" s="36"/>
      <c r="D1245" s="36"/>
      <c r="E1245" s="36"/>
      <c r="F1245" s="36"/>
      <c r="G1245" s="36"/>
      <c r="H1245" s="37"/>
      <c r="I1245" s="35">
        <v>1972.96</v>
      </c>
      <c r="J1245" s="36"/>
      <c r="K1245" s="36"/>
      <c r="L1245" s="36"/>
      <c r="M1245" s="36"/>
      <c r="N1245" s="36"/>
      <c r="O1245" s="36"/>
      <c r="P1245" s="36"/>
      <c r="Q1245" s="36"/>
      <c r="R1245" s="36"/>
      <c r="S1245" s="36"/>
      <c r="T1245" s="36"/>
      <c r="U1245" s="37"/>
      <c r="V1245" s="35">
        <v>69.231510015408318</v>
      </c>
      <c r="W1245" s="36"/>
      <c r="X1245" s="36"/>
      <c r="Y1245" s="36"/>
      <c r="Z1245" s="36"/>
      <c r="AA1245" s="36"/>
      <c r="AB1245" s="36"/>
      <c r="AC1245" s="36"/>
      <c r="AD1245" s="36"/>
      <c r="AE1245" s="36"/>
      <c r="AF1245" s="36"/>
      <c r="AG1245" s="36"/>
      <c r="AH1245" s="36"/>
      <c r="AI1245" s="36"/>
      <c r="AJ1245" s="36"/>
      <c r="AK1245" s="37"/>
      <c r="AL1245" s="46">
        <v>1</v>
      </c>
      <c r="AM1245" s="36"/>
      <c r="AN1245" s="36"/>
      <c r="AO1245" s="36"/>
      <c r="AP1245" s="36"/>
      <c r="AQ1245" s="36"/>
      <c r="AR1245" s="36"/>
      <c r="AS1245" s="36"/>
      <c r="AT1245" s="36"/>
      <c r="AU1245" s="36"/>
      <c r="AV1245" s="36"/>
      <c r="AW1245" s="36"/>
      <c r="AX1245" s="36"/>
      <c r="AY1245" s="37"/>
      <c r="AZ1245" s="35">
        <v>11872.61</v>
      </c>
      <c r="BA1245" s="36"/>
      <c r="BB1245" s="36"/>
      <c r="BC1245" s="36"/>
      <c r="BD1245" s="36"/>
      <c r="BE1245" s="36"/>
      <c r="BF1245" s="36"/>
      <c r="BG1245" s="36"/>
      <c r="BH1245" s="36"/>
      <c r="BI1245" s="36"/>
      <c r="BJ1245" s="37"/>
    </row>
    <row r="1246" spans="1:62" ht="0.45" customHeight="1" x14ac:dyDescent="0.25"/>
    <row r="1247" spans="1:62" ht="6" customHeight="1" x14ac:dyDescent="0.25">
      <c r="A1247" s="50"/>
      <c r="B1247" s="37"/>
      <c r="C1247" s="50"/>
      <c r="D1247" s="36"/>
      <c r="E1247" s="36"/>
      <c r="F1247" s="36"/>
      <c r="G1247" s="36"/>
      <c r="H1247" s="36"/>
      <c r="I1247" s="36"/>
      <c r="J1247" s="37"/>
      <c r="K1247" s="50"/>
      <c r="L1247" s="36"/>
      <c r="M1247" s="36"/>
      <c r="N1247" s="36"/>
      <c r="O1247" s="36"/>
      <c r="P1247" s="36"/>
      <c r="Q1247" s="36"/>
      <c r="R1247" s="36"/>
      <c r="S1247" s="37"/>
      <c r="T1247" s="50"/>
      <c r="U1247" s="36"/>
      <c r="V1247" s="36"/>
      <c r="W1247" s="36"/>
      <c r="X1247" s="36"/>
      <c r="Y1247" s="36"/>
      <c r="Z1247" s="36"/>
      <c r="AA1247" s="37"/>
      <c r="AB1247" s="50"/>
      <c r="AC1247" s="36"/>
      <c r="AD1247" s="36"/>
      <c r="AE1247" s="36"/>
      <c r="AF1247" s="36"/>
      <c r="AG1247" s="37"/>
      <c r="AH1247" s="50"/>
      <c r="AI1247" s="36"/>
      <c r="AJ1247" s="36"/>
      <c r="AK1247" s="36"/>
      <c r="AL1247" s="36"/>
      <c r="AM1247" s="36"/>
      <c r="AN1247" s="36"/>
      <c r="AO1247" s="37"/>
      <c r="AP1247" s="50"/>
      <c r="AQ1247" s="36"/>
      <c r="AR1247" s="36"/>
      <c r="AS1247" s="36"/>
      <c r="AT1247" s="36"/>
      <c r="AU1247" s="36"/>
      <c r="AV1247" s="36"/>
      <c r="AW1247" s="37"/>
      <c r="AX1247" s="50"/>
      <c r="AY1247" s="36"/>
      <c r="AZ1247" s="36"/>
      <c r="BA1247" s="36"/>
      <c r="BB1247" s="36"/>
      <c r="BC1247" s="36"/>
      <c r="BD1247" s="36"/>
      <c r="BE1247" s="36"/>
      <c r="BF1247" s="36"/>
      <c r="BG1247" s="36"/>
      <c r="BH1247" s="36"/>
      <c r="BI1247" s="36"/>
      <c r="BJ1247" s="37"/>
    </row>
    <row r="1248" spans="1:62" ht="16.95" customHeight="1" x14ac:dyDescent="0.25">
      <c r="A1248" s="52"/>
      <c r="B1248" s="37"/>
      <c r="C1248" s="51" t="s">
        <v>36</v>
      </c>
      <c r="D1248" s="36"/>
      <c r="E1248" s="36"/>
      <c r="F1248" s="36"/>
      <c r="G1248" s="36"/>
      <c r="H1248" s="36"/>
      <c r="I1248" s="36"/>
      <c r="J1248" s="37"/>
      <c r="K1248" s="51" t="s">
        <v>292</v>
      </c>
      <c r="L1248" s="36"/>
      <c r="M1248" s="36"/>
      <c r="N1248" s="36"/>
      <c r="O1248" s="36"/>
      <c r="P1248" s="36"/>
      <c r="Q1248" s="36"/>
      <c r="R1248" s="36"/>
      <c r="S1248" s="37"/>
      <c r="T1248" s="51" t="s">
        <v>42</v>
      </c>
      <c r="U1248" s="36"/>
      <c r="V1248" s="36"/>
      <c r="W1248" s="36"/>
      <c r="X1248" s="36"/>
      <c r="Y1248" s="36"/>
      <c r="Z1248" s="36"/>
      <c r="AA1248" s="37"/>
      <c r="AB1248" s="51" t="s">
        <v>43</v>
      </c>
      <c r="AC1248" s="36"/>
      <c r="AD1248" s="36"/>
      <c r="AE1248" s="36"/>
      <c r="AF1248" s="36"/>
      <c r="AG1248" s="37"/>
      <c r="AH1248" s="51" t="s">
        <v>291</v>
      </c>
      <c r="AI1248" s="36"/>
      <c r="AJ1248" s="36"/>
      <c r="AK1248" s="36"/>
      <c r="AL1248" s="36"/>
      <c r="AM1248" s="36"/>
      <c r="AN1248" s="36"/>
      <c r="AO1248" s="37"/>
      <c r="AP1248" s="51" t="s">
        <v>290</v>
      </c>
      <c r="AQ1248" s="36"/>
      <c r="AR1248" s="36"/>
      <c r="AS1248" s="36"/>
      <c r="AT1248" s="36"/>
      <c r="AU1248" s="36"/>
      <c r="AV1248" s="36"/>
      <c r="AW1248" s="37"/>
      <c r="AX1248" s="51" t="s">
        <v>47</v>
      </c>
      <c r="AY1248" s="36"/>
      <c r="AZ1248" s="37"/>
      <c r="BA1248" s="51" t="s">
        <v>289</v>
      </c>
      <c r="BB1248" s="36"/>
      <c r="BC1248" s="36"/>
      <c r="BD1248" s="36"/>
      <c r="BE1248" s="36"/>
      <c r="BF1248" s="36"/>
      <c r="BG1248" s="36"/>
      <c r="BH1248" s="37"/>
      <c r="BI1248" s="51" t="s">
        <v>288</v>
      </c>
      <c r="BJ1248" s="37"/>
    </row>
    <row r="1249" spans="1:62" ht="14.25" customHeight="1" x14ac:dyDescent="0.25">
      <c r="A1249" s="50"/>
      <c r="B1249" s="37"/>
      <c r="C1249" s="45" t="s">
        <v>287</v>
      </c>
      <c r="D1249" s="36"/>
      <c r="E1249" s="36"/>
      <c r="F1249" s="36"/>
      <c r="G1249" s="36"/>
      <c r="H1249" s="36"/>
      <c r="I1249" s="36"/>
      <c r="J1249" s="37"/>
      <c r="K1249" s="45">
        <v>26</v>
      </c>
      <c r="L1249" s="36"/>
      <c r="M1249" s="36"/>
      <c r="N1249" s="36"/>
      <c r="O1249" s="36"/>
      <c r="P1249" s="36"/>
      <c r="Q1249" s="36"/>
      <c r="R1249" s="36"/>
      <c r="S1249" s="37"/>
      <c r="T1249" s="45" t="s">
        <v>121</v>
      </c>
      <c r="U1249" s="36"/>
      <c r="V1249" s="36"/>
      <c r="W1249" s="36"/>
      <c r="X1249" s="36"/>
      <c r="Y1249" s="36"/>
      <c r="Z1249" s="36"/>
      <c r="AA1249" s="37"/>
      <c r="AB1249" s="45">
        <v>728010</v>
      </c>
      <c r="AC1249" s="36"/>
      <c r="AD1249" s="36"/>
      <c r="AE1249" s="36"/>
      <c r="AF1249" s="36"/>
      <c r="AG1249" s="37"/>
      <c r="AH1249" s="45" t="s">
        <v>364</v>
      </c>
      <c r="AI1249" s="36"/>
      <c r="AJ1249" s="36"/>
      <c r="AK1249" s="36"/>
      <c r="AL1249" s="36"/>
      <c r="AM1249" s="36"/>
      <c r="AN1249" s="36"/>
      <c r="AO1249" s="37"/>
      <c r="AP1249" s="45" t="s">
        <v>363</v>
      </c>
      <c r="AQ1249" s="36"/>
      <c r="AR1249" s="36"/>
      <c r="AS1249" s="36"/>
      <c r="AT1249" s="36"/>
      <c r="AU1249" s="36"/>
      <c r="AV1249" s="36"/>
      <c r="AW1249" s="37"/>
      <c r="AX1249" s="45" t="s">
        <v>284</v>
      </c>
      <c r="AY1249" s="36"/>
      <c r="AZ1249" s="37"/>
      <c r="BA1249" s="45">
        <v>3</v>
      </c>
      <c r="BB1249" s="36"/>
      <c r="BC1249" s="36"/>
      <c r="BD1249" s="36"/>
      <c r="BE1249" s="36"/>
      <c r="BF1249" s="36"/>
      <c r="BG1249" s="36"/>
      <c r="BH1249" s="37"/>
      <c r="BI1249" s="45">
        <v>5</v>
      </c>
      <c r="BJ1249" s="37"/>
    </row>
    <row r="1250" spans="1:62" ht="3.75" customHeight="1" x14ac:dyDescent="0.25">
      <c r="A1250" s="50"/>
      <c r="B1250" s="37"/>
      <c r="C1250" s="50"/>
      <c r="D1250" s="36"/>
      <c r="E1250" s="36"/>
      <c r="F1250" s="36"/>
      <c r="G1250" s="36"/>
      <c r="H1250" s="36"/>
      <c r="I1250" s="36"/>
      <c r="J1250" s="37"/>
      <c r="K1250" s="50"/>
      <c r="L1250" s="36"/>
      <c r="M1250" s="36"/>
      <c r="N1250" s="36"/>
      <c r="O1250" s="36"/>
      <c r="P1250" s="36"/>
      <c r="Q1250" s="36"/>
      <c r="R1250" s="36"/>
      <c r="S1250" s="37"/>
      <c r="T1250" s="50"/>
      <c r="U1250" s="36"/>
      <c r="V1250" s="36"/>
      <c r="W1250" s="36"/>
      <c r="X1250" s="36"/>
      <c r="Y1250" s="36"/>
      <c r="Z1250" s="36"/>
      <c r="AA1250" s="37"/>
      <c r="AB1250" s="50"/>
      <c r="AC1250" s="36"/>
      <c r="AD1250" s="36"/>
      <c r="AE1250" s="36"/>
      <c r="AF1250" s="36"/>
      <c r="AG1250" s="37"/>
      <c r="AH1250" s="50"/>
      <c r="AI1250" s="36"/>
      <c r="AJ1250" s="36"/>
      <c r="AK1250" s="36"/>
      <c r="AL1250" s="36"/>
      <c r="AM1250" s="36"/>
      <c r="AN1250" s="36"/>
      <c r="AO1250" s="37"/>
      <c r="AP1250" s="50"/>
      <c r="AQ1250" s="36"/>
      <c r="AR1250" s="36"/>
      <c r="AS1250" s="36"/>
      <c r="AT1250" s="36"/>
      <c r="AU1250" s="36"/>
      <c r="AV1250" s="36"/>
      <c r="AW1250" s="37"/>
      <c r="AX1250" s="50"/>
      <c r="AY1250" s="36"/>
      <c r="AZ1250" s="36"/>
      <c r="BA1250" s="36"/>
      <c r="BB1250" s="36"/>
      <c r="BC1250" s="36"/>
      <c r="BD1250" s="36"/>
      <c r="BE1250" s="36"/>
      <c r="BF1250" s="36"/>
      <c r="BG1250" s="36"/>
      <c r="BH1250" s="36"/>
      <c r="BI1250" s="36"/>
      <c r="BJ1250" s="37"/>
    </row>
    <row r="1251" spans="1:62" x14ac:dyDescent="0.25">
      <c r="A1251" s="41" t="s">
        <v>39</v>
      </c>
      <c r="B1251" s="37"/>
      <c r="C1251" s="41" t="s">
        <v>41</v>
      </c>
      <c r="D1251" s="37"/>
      <c r="E1251" s="41" t="s">
        <v>11</v>
      </c>
      <c r="F1251" s="36"/>
      <c r="G1251" s="36"/>
      <c r="H1251" s="36"/>
      <c r="I1251" s="36"/>
      <c r="J1251" s="37"/>
      <c r="K1251" s="41" t="s">
        <v>283</v>
      </c>
      <c r="L1251" s="36"/>
      <c r="M1251" s="36"/>
      <c r="N1251" s="36"/>
      <c r="O1251" s="37"/>
      <c r="P1251" s="41" t="s">
        <v>38</v>
      </c>
      <c r="Q1251" s="36"/>
      <c r="R1251" s="36"/>
      <c r="S1251" s="37"/>
      <c r="T1251" s="41" t="s">
        <v>44</v>
      </c>
      <c r="U1251" s="36"/>
      <c r="V1251" s="36"/>
      <c r="W1251" s="37"/>
      <c r="X1251" s="41" t="s">
        <v>45</v>
      </c>
      <c r="Y1251" s="36"/>
      <c r="Z1251" s="36"/>
      <c r="AA1251" s="37"/>
      <c r="AB1251" s="41" t="s">
        <v>46</v>
      </c>
      <c r="AC1251" s="36"/>
      <c r="AD1251" s="36"/>
      <c r="AE1251" s="36"/>
      <c r="AF1251" s="37"/>
      <c r="AG1251" s="16" t="s">
        <v>47</v>
      </c>
      <c r="AH1251" s="41" t="s">
        <v>266</v>
      </c>
      <c r="AI1251" s="36"/>
      <c r="AJ1251" s="36"/>
      <c r="AK1251" s="36"/>
      <c r="AL1251" s="36"/>
      <c r="AM1251" s="37"/>
      <c r="AN1251" s="41" t="s">
        <v>49</v>
      </c>
      <c r="AO1251" s="37"/>
      <c r="AP1251" s="41" t="s">
        <v>50</v>
      </c>
      <c r="AQ1251" s="36"/>
      <c r="AR1251" s="37"/>
      <c r="AS1251" s="41" t="s">
        <v>265</v>
      </c>
      <c r="AT1251" s="36"/>
      <c r="AU1251" s="36"/>
      <c r="AV1251" s="36"/>
      <c r="AW1251" s="37"/>
      <c r="AX1251" s="41" t="s">
        <v>264</v>
      </c>
      <c r="AY1251" s="36"/>
      <c r="AZ1251" s="37"/>
      <c r="BA1251" s="41" t="s">
        <v>51</v>
      </c>
      <c r="BB1251" s="36"/>
      <c r="BC1251" s="36"/>
      <c r="BD1251" s="36"/>
      <c r="BE1251" s="36"/>
      <c r="BF1251" s="36"/>
      <c r="BG1251" s="36"/>
      <c r="BH1251" s="37"/>
      <c r="BI1251" s="41" t="s">
        <v>52</v>
      </c>
      <c r="BJ1251" s="37"/>
    </row>
    <row r="1252" spans="1:62" x14ac:dyDescent="0.25">
      <c r="A1252" s="49">
        <v>44869.580787037034</v>
      </c>
      <c r="B1252" s="37"/>
      <c r="C1252" s="45">
        <v>23104</v>
      </c>
      <c r="D1252" s="37"/>
      <c r="E1252" s="45" t="s">
        <v>17</v>
      </c>
      <c r="F1252" s="36"/>
      <c r="G1252" s="36"/>
      <c r="H1252" s="36"/>
      <c r="I1252" s="36"/>
      <c r="J1252" s="37"/>
      <c r="K1252" s="45"/>
      <c r="L1252" s="36"/>
      <c r="M1252" s="36"/>
      <c r="N1252" s="36"/>
      <c r="O1252" s="37"/>
      <c r="P1252" s="45"/>
      <c r="Q1252" s="36"/>
      <c r="R1252" s="36"/>
      <c r="S1252" s="37"/>
      <c r="T1252" s="40">
        <v>92520</v>
      </c>
      <c r="U1252" s="36"/>
      <c r="V1252" s="36"/>
      <c r="W1252" s="37"/>
      <c r="X1252" s="45">
        <v>953</v>
      </c>
      <c r="Y1252" s="36"/>
      <c r="Z1252" s="36"/>
      <c r="AA1252" s="37"/>
      <c r="AB1252" s="45">
        <v>1</v>
      </c>
      <c r="AC1252" s="36"/>
      <c r="AD1252" s="36"/>
      <c r="AE1252" s="36"/>
      <c r="AF1252" s="37"/>
      <c r="AG1252" s="15" t="s">
        <v>54</v>
      </c>
      <c r="AH1252" s="35">
        <v>325.27999999999997</v>
      </c>
      <c r="AI1252" s="36"/>
      <c r="AJ1252" s="36"/>
      <c r="AK1252" s="36"/>
      <c r="AL1252" s="36"/>
      <c r="AM1252" s="37"/>
      <c r="AN1252" s="47">
        <v>5.96</v>
      </c>
      <c r="AO1252" s="37"/>
      <c r="AP1252" s="35">
        <v>1938.67</v>
      </c>
      <c r="AQ1252" s="36"/>
      <c r="AR1252" s="37"/>
      <c r="AS1252" s="35">
        <v>2.9297835710771998</v>
      </c>
      <c r="AT1252" s="36"/>
      <c r="AU1252" s="36"/>
      <c r="AV1252" s="36"/>
      <c r="AW1252" s="37"/>
      <c r="AX1252" s="35">
        <v>2.0342812172088141</v>
      </c>
      <c r="AY1252" s="36"/>
      <c r="AZ1252" s="37"/>
      <c r="BA1252" s="48">
        <v>44876</v>
      </c>
      <c r="BB1252" s="36"/>
      <c r="BC1252" s="36"/>
      <c r="BD1252" s="36"/>
      <c r="BE1252" s="36"/>
      <c r="BF1252" s="36"/>
      <c r="BG1252" s="36"/>
      <c r="BH1252" s="37"/>
      <c r="BI1252" s="45" t="s">
        <v>282</v>
      </c>
      <c r="BJ1252" s="37"/>
    </row>
    <row r="1253" spans="1:62" x14ac:dyDescent="0.25">
      <c r="A1253" s="49">
        <v>44872.58457175926</v>
      </c>
      <c r="B1253" s="37"/>
      <c r="C1253" s="45">
        <v>23104</v>
      </c>
      <c r="D1253" s="37"/>
      <c r="E1253" s="45" t="s">
        <v>17</v>
      </c>
      <c r="F1253" s="36"/>
      <c r="G1253" s="36"/>
      <c r="H1253" s="36"/>
      <c r="I1253" s="36"/>
      <c r="J1253" s="37"/>
      <c r="K1253" s="45"/>
      <c r="L1253" s="36"/>
      <c r="M1253" s="36"/>
      <c r="N1253" s="36"/>
      <c r="O1253" s="37"/>
      <c r="P1253" s="45"/>
      <c r="Q1253" s="36"/>
      <c r="R1253" s="36"/>
      <c r="S1253" s="37"/>
      <c r="T1253" s="40">
        <v>93480</v>
      </c>
      <c r="U1253" s="36"/>
      <c r="V1253" s="36"/>
      <c r="W1253" s="37"/>
      <c r="X1253" s="45">
        <v>960</v>
      </c>
      <c r="Y1253" s="36"/>
      <c r="Z1253" s="36"/>
      <c r="AA1253" s="37"/>
      <c r="AB1253" s="45">
        <v>1</v>
      </c>
      <c r="AC1253" s="36"/>
      <c r="AD1253" s="36"/>
      <c r="AE1253" s="36"/>
      <c r="AF1253" s="37"/>
      <c r="AG1253" s="15" t="s">
        <v>54</v>
      </c>
      <c r="AH1253" s="35">
        <v>305.8</v>
      </c>
      <c r="AI1253" s="36"/>
      <c r="AJ1253" s="36"/>
      <c r="AK1253" s="36"/>
      <c r="AL1253" s="36"/>
      <c r="AM1253" s="37"/>
      <c r="AN1253" s="47">
        <v>5.96</v>
      </c>
      <c r="AO1253" s="37"/>
      <c r="AP1253" s="35">
        <v>1822.57</v>
      </c>
      <c r="AQ1253" s="36"/>
      <c r="AR1253" s="37"/>
      <c r="AS1253" s="35">
        <v>3.1393067364289999</v>
      </c>
      <c r="AT1253" s="36"/>
      <c r="AU1253" s="36"/>
      <c r="AV1253" s="36"/>
      <c r="AW1253" s="37"/>
      <c r="AX1253" s="35">
        <v>1.8985104166666666</v>
      </c>
      <c r="AY1253" s="36"/>
      <c r="AZ1253" s="37"/>
      <c r="BA1253" s="48">
        <v>44886</v>
      </c>
      <c r="BB1253" s="36"/>
      <c r="BC1253" s="36"/>
      <c r="BD1253" s="36"/>
      <c r="BE1253" s="36"/>
      <c r="BF1253" s="36"/>
      <c r="BG1253" s="36"/>
      <c r="BH1253" s="37"/>
      <c r="BI1253" s="45" t="s">
        <v>185</v>
      </c>
      <c r="BJ1253" s="37"/>
    </row>
    <row r="1254" spans="1:62" x14ac:dyDescent="0.25">
      <c r="A1254" s="49">
        <v>44874.716597222221</v>
      </c>
      <c r="B1254" s="37"/>
      <c r="C1254" s="45">
        <v>23104</v>
      </c>
      <c r="D1254" s="37"/>
      <c r="E1254" s="45" t="s">
        <v>17</v>
      </c>
      <c r="F1254" s="36"/>
      <c r="G1254" s="36"/>
      <c r="H1254" s="36"/>
      <c r="I1254" s="36"/>
      <c r="J1254" s="37"/>
      <c r="K1254" s="45"/>
      <c r="L1254" s="36"/>
      <c r="M1254" s="36"/>
      <c r="N1254" s="36"/>
      <c r="O1254" s="37"/>
      <c r="P1254" s="45"/>
      <c r="Q1254" s="36"/>
      <c r="R1254" s="36"/>
      <c r="S1254" s="37"/>
      <c r="T1254" s="40">
        <v>94441</v>
      </c>
      <c r="U1254" s="36"/>
      <c r="V1254" s="36"/>
      <c r="W1254" s="37"/>
      <c r="X1254" s="45">
        <v>961</v>
      </c>
      <c r="Y1254" s="36"/>
      <c r="Z1254" s="36"/>
      <c r="AA1254" s="37"/>
      <c r="AB1254" s="45">
        <v>1</v>
      </c>
      <c r="AC1254" s="36"/>
      <c r="AD1254" s="36"/>
      <c r="AE1254" s="36"/>
      <c r="AF1254" s="37"/>
      <c r="AG1254" s="15" t="s">
        <v>54</v>
      </c>
      <c r="AH1254" s="35">
        <v>305.89999999999998</v>
      </c>
      <c r="AI1254" s="36"/>
      <c r="AJ1254" s="36"/>
      <c r="AK1254" s="36"/>
      <c r="AL1254" s="36"/>
      <c r="AM1254" s="37"/>
      <c r="AN1254" s="47">
        <v>5.96</v>
      </c>
      <c r="AO1254" s="37"/>
      <c r="AP1254" s="35">
        <v>1823.16</v>
      </c>
      <c r="AQ1254" s="36"/>
      <c r="AR1254" s="37"/>
      <c r="AS1254" s="35">
        <v>3.1415495259888</v>
      </c>
      <c r="AT1254" s="36"/>
      <c r="AU1254" s="36"/>
      <c r="AV1254" s="36"/>
      <c r="AW1254" s="37"/>
      <c r="AX1254" s="35">
        <v>1.8971488033298647</v>
      </c>
      <c r="AY1254" s="36"/>
      <c r="AZ1254" s="37"/>
      <c r="BA1254" s="48">
        <v>44886</v>
      </c>
      <c r="BB1254" s="36"/>
      <c r="BC1254" s="36"/>
      <c r="BD1254" s="36"/>
      <c r="BE1254" s="36"/>
      <c r="BF1254" s="36"/>
      <c r="BG1254" s="36"/>
      <c r="BH1254" s="37"/>
      <c r="BI1254" s="45" t="s">
        <v>185</v>
      </c>
      <c r="BJ1254" s="37"/>
    </row>
    <row r="1255" spans="1:62" x14ac:dyDescent="0.25">
      <c r="A1255" s="49">
        <v>44877.521921296291</v>
      </c>
      <c r="B1255" s="37"/>
      <c r="C1255" s="45">
        <v>23104</v>
      </c>
      <c r="D1255" s="37"/>
      <c r="E1255" s="45" t="s">
        <v>17</v>
      </c>
      <c r="F1255" s="36"/>
      <c r="G1255" s="36"/>
      <c r="H1255" s="36"/>
      <c r="I1255" s="36"/>
      <c r="J1255" s="37"/>
      <c r="K1255" s="45"/>
      <c r="L1255" s="36"/>
      <c r="M1255" s="36"/>
      <c r="N1255" s="36"/>
      <c r="O1255" s="37"/>
      <c r="P1255" s="45"/>
      <c r="Q1255" s="36"/>
      <c r="R1255" s="36"/>
      <c r="S1255" s="37"/>
      <c r="T1255" s="40">
        <v>95517</v>
      </c>
      <c r="U1255" s="36"/>
      <c r="V1255" s="36"/>
      <c r="W1255" s="37"/>
      <c r="X1255" s="45">
        <v>1076</v>
      </c>
      <c r="Y1255" s="36"/>
      <c r="Z1255" s="36"/>
      <c r="AA1255" s="37"/>
      <c r="AB1255" s="45">
        <v>1</v>
      </c>
      <c r="AC1255" s="36"/>
      <c r="AD1255" s="36"/>
      <c r="AE1255" s="36"/>
      <c r="AF1255" s="37"/>
      <c r="AG1255" s="15" t="s">
        <v>54</v>
      </c>
      <c r="AH1255" s="35">
        <v>384.22</v>
      </c>
      <c r="AI1255" s="36"/>
      <c r="AJ1255" s="36"/>
      <c r="AK1255" s="36"/>
      <c r="AL1255" s="36"/>
      <c r="AM1255" s="37"/>
      <c r="AN1255" s="47">
        <v>5.96</v>
      </c>
      <c r="AO1255" s="37"/>
      <c r="AP1255" s="35">
        <v>2289.9499999999998</v>
      </c>
      <c r="AQ1255" s="36"/>
      <c r="AR1255" s="37"/>
      <c r="AS1255" s="35">
        <v>2.8004788923012001</v>
      </c>
      <c r="AT1255" s="36"/>
      <c r="AU1255" s="36"/>
      <c r="AV1255" s="36"/>
      <c r="AW1255" s="37"/>
      <c r="AX1255" s="35">
        <v>2.1282063197026022</v>
      </c>
      <c r="AY1255" s="36"/>
      <c r="AZ1255" s="37"/>
      <c r="BA1255" s="48">
        <v>44886</v>
      </c>
      <c r="BB1255" s="36"/>
      <c r="BC1255" s="36"/>
      <c r="BD1255" s="36"/>
      <c r="BE1255" s="36"/>
      <c r="BF1255" s="36"/>
      <c r="BG1255" s="36"/>
      <c r="BH1255" s="37"/>
      <c r="BI1255" s="45" t="s">
        <v>282</v>
      </c>
      <c r="BJ1255" s="37"/>
    </row>
    <row r="1256" spans="1:62" x14ac:dyDescent="0.25">
      <c r="A1256" s="49">
        <v>44881.724629629629</v>
      </c>
      <c r="B1256" s="37"/>
      <c r="C1256" s="45">
        <v>23104</v>
      </c>
      <c r="D1256" s="37"/>
      <c r="E1256" s="45" t="s">
        <v>17</v>
      </c>
      <c r="F1256" s="36"/>
      <c r="G1256" s="36"/>
      <c r="H1256" s="36"/>
      <c r="I1256" s="36"/>
      <c r="J1256" s="37"/>
      <c r="K1256" s="45"/>
      <c r="L1256" s="36"/>
      <c r="M1256" s="36"/>
      <c r="N1256" s="36"/>
      <c r="O1256" s="37"/>
      <c r="P1256" s="45"/>
      <c r="Q1256" s="36"/>
      <c r="R1256" s="36"/>
      <c r="S1256" s="37"/>
      <c r="T1256" s="40">
        <v>96904</v>
      </c>
      <c r="U1256" s="36"/>
      <c r="V1256" s="36"/>
      <c r="W1256" s="37"/>
      <c r="X1256" s="45">
        <v>1387</v>
      </c>
      <c r="Y1256" s="36"/>
      <c r="Z1256" s="36"/>
      <c r="AA1256" s="37"/>
      <c r="AB1256" s="45">
        <v>1</v>
      </c>
      <c r="AC1256" s="36"/>
      <c r="AD1256" s="36"/>
      <c r="AE1256" s="36"/>
      <c r="AF1256" s="37"/>
      <c r="AG1256" s="15" t="s">
        <v>54</v>
      </c>
      <c r="AH1256" s="35">
        <v>314.54000000000002</v>
      </c>
      <c r="AI1256" s="36"/>
      <c r="AJ1256" s="36"/>
      <c r="AK1256" s="36"/>
      <c r="AL1256" s="36"/>
      <c r="AM1256" s="37"/>
      <c r="AN1256" s="47">
        <v>5.96</v>
      </c>
      <c r="AO1256" s="37"/>
      <c r="AP1256" s="35">
        <v>1874.66</v>
      </c>
      <c r="AQ1256" s="36"/>
      <c r="AR1256" s="37"/>
      <c r="AS1256" s="35">
        <v>4.4096140395498002</v>
      </c>
      <c r="AT1256" s="36"/>
      <c r="AU1256" s="36"/>
      <c r="AV1256" s="36"/>
      <c r="AW1256" s="37"/>
      <c r="AX1256" s="35">
        <v>1.3515933669790916</v>
      </c>
      <c r="AY1256" s="36"/>
      <c r="AZ1256" s="37"/>
      <c r="BA1256" s="48">
        <v>44893</v>
      </c>
      <c r="BB1256" s="36"/>
      <c r="BC1256" s="36"/>
      <c r="BD1256" s="36"/>
      <c r="BE1256" s="36"/>
      <c r="BF1256" s="36"/>
      <c r="BG1256" s="36"/>
      <c r="BH1256" s="37"/>
      <c r="BI1256" s="45" t="s">
        <v>185</v>
      </c>
      <c r="BJ1256" s="37"/>
    </row>
    <row r="1257" spans="1:62" x14ac:dyDescent="0.25">
      <c r="A1257" s="49">
        <v>44888.548761574071</v>
      </c>
      <c r="B1257" s="37"/>
      <c r="C1257" s="45">
        <v>23104</v>
      </c>
      <c r="D1257" s="37"/>
      <c r="E1257" s="45" t="s">
        <v>17</v>
      </c>
      <c r="F1257" s="36"/>
      <c r="G1257" s="36"/>
      <c r="H1257" s="36"/>
      <c r="I1257" s="36"/>
      <c r="J1257" s="37"/>
      <c r="K1257" s="45"/>
      <c r="L1257" s="36"/>
      <c r="M1257" s="36"/>
      <c r="N1257" s="36"/>
      <c r="O1257" s="37"/>
      <c r="P1257" s="45"/>
      <c r="Q1257" s="36"/>
      <c r="R1257" s="36"/>
      <c r="S1257" s="37"/>
      <c r="T1257" s="40">
        <v>97981</v>
      </c>
      <c r="U1257" s="36"/>
      <c r="V1257" s="36"/>
      <c r="W1257" s="37"/>
      <c r="X1257" s="45">
        <v>0</v>
      </c>
      <c r="Y1257" s="36"/>
      <c r="Z1257" s="36"/>
      <c r="AA1257" s="37"/>
      <c r="AB1257" s="45">
        <v>1</v>
      </c>
      <c r="AC1257" s="36"/>
      <c r="AD1257" s="36"/>
      <c r="AE1257" s="36"/>
      <c r="AF1257" s="37"/>
      <c r="AG1257" s="15" t="s">
        <v>54</v>
      </c>
      <c r="AH1257" s="35">
        <v>0.13</v>
      </c>
      <c r="AI1257" s="36"/>
      <c r="AJ1257" s="36"/>
      <c r="AK1257" s="36"/>
      <c r="AL1257" s="36"/>
      <c r="AM1257" s="37"/>
      <c r="AN1257" s="47">
        <v>6.09</v>
      </c>
      <c r="AO1257" s="37"/>
      <c r="AP1257" s="35">
        <v>0.79</v>
      </c>
      <c r="AQ1257" s="36"/>
      <c r="AR1257" s="37"/>
      <c r="AS1257" s="35">
        <v>0</v>
      </c>
      <c r="AT1257" s="36"/>
      <c r="AU1257" s="36"/>
      <c r="AV1257" s="36"/>
      <c r="AW1257" s="37"/>
      <c r="AX1257" s="35">
        <v>0</v>
      </c>
      <c r="AY1257" s="36"/>
      <c r="AZ1257" s="37"/>
      <c r="BA1257" s="48">
        <v>44900</v>
      </c>
      <c r="BB1257" s="36"/>
      <c r="BC1257" s="36"/>
      <c r="BD1257" s="36"/>
      <c r="BE1257" s="36"/>
      <c r="BF1257" s="36"/>
      <c r="BG1257" s="36"/>
      <c r="BH1257" s="37"/>
      <c r="BI1257" s="45" t="s">
        <v>279</v>
      </c>
      <c r="BJ1257" s="37"/>
    </row>
    <row r="1258" spans="1:62" x14ac:dyDescent="0.25">
      <c r="A1258" s="49">
        <v>44888.551168981481</v>
      </c>
      <c r="B1258" s="37"/>
      <c r="C1258" s="45">
        <v>23104</v>
      </c>
      <c r="D1258" s="37"/>
      <c r="E1258" s="45" t="s">
        <v>17</v>
      </c>
      <c r="F1258" s="36"/>
      <c r="G1258" s="36"/>
      <c r="H1258" s="36"/>
      <c r="I1258" s="36"/>
      <c r="J1258" s="37"/>
      <c r="K1258" s="45"/>
      <c r="L1258" s="36"/>
      <c r="M1258" s="36"/>
      <c r="N1258" s="36"/>
      <c r="O1258" s="37"/>
      <c r="P1258" s="45"/>
      <c r="Q1258" s="36"/>
      <c r="R1258" s="36"/>
      <c r="S1258" s="37"/>
      <c r="T1258" s="40">
        <v>97981</v>
      </c>
      <c r="U1258" s="36"/>
      <c r="V1258" s="36"/>
      <c r="W1258" s="37"/>
      <c r="X1258" s="45">
        <v>0</v>
      </c>
      <c r="Y1258" s="36"/>
      <c r="Z1258" s="36"/>
      <c r="AA1258" s="37"/>
      <c r="AB1258" s="45">
        <v>1</v>
      </c>
      <c r="AC1258" s="36"/>
      <c r="AD1258" s="36"/>
      <c r="AE1258" s="36"/>
      <c r="AF1258" s="37"/>
      <c r="AG1258" s="15" t="s">
        <v>54</v>
      </c>
      <c r="AH1258" s="35">
        <v>0.09</v>
      </c>
      <c r="AI1258" s="36"/>
      <c r="AJ1258" s="36"/>
      <c r="AK1258" s="36"/>
      <c r="AL1258" s="36"/>
      <c r="AM1258" s="37"/>
      <c r="AN1258" s="47">
        <v>6.09</v>
      </c>
      <c r="AO1258" s="37"/>
      <c r="AP1258" s="35">
        <v>0.55000000000000004</v>
      </c>
      <c r="AQ1258" s="36"/>
      <c r="AR1258" s="37"/>
      <c r="AS1258" s="35">
        <v>0</v>
      </c>
      <c r="AT1258" s="36"/>
      <c r="AU1258" s="36"/>
      <c r="AV1258" s="36"/>
      <c r="AW1258" s="37"/>
      <c r="AX1258" s="35">
        <v>0</v>
      </c>
      <c r="AY1258" s="36"/>
      <c r="AZ1258" s="37"/>
      <c r="BA1258" s="48">
        <v>44900</v>
      </c>
      <c r="BB1258" s="36"/>
      <c r="BC1258" s="36"/>
      <c r="BD1258" s="36"/>
      <c r="BE1258" s="36"/>
      <c r="BF1258" s="36"/>
      <c r="BG1258" s="36"/>
      <c r="BH1258" s="37"/>
      <c r="BI1258" s="45" t="s">
        <v>279</v>
      </c>
      <c r="BJ1258" s="37"/>
    </row>
    <row r="1259" spans="1:62" x14ac:dyDescent="0.25">
      <c r="A1259" s="49">
        <v>44888.557013888887</v>
      </c>
      <c r="B1259" s="37"/>
      <c r="C1259" s="45">
        <v>23104</v>
      </c>
      <c r="D1259" s="37"/>
      <c r="E1259" s="45" t="s">
        <v>17</v>
      </c>
      <c r="F1259" s="36"/>
      <c r="G1259" s="36"/>
      <c r="H1259" s="36"/>
      <c r="I1259" s="36"/>
      <c r="J1259" s="37"/>
      <c r="K1259" s="45"/>
      <c r="L1259" s="36"/>
      <c r="M1259" s="36"/>
      <c r="N1259" s="36"/>
      <c r="O1259" s="37"/>
      <c r="P1259" s="45"/>
      <c r="Q1259" s="36"/>
      <c r="R1259" s="36"/>
      <c r="S1259" s="37"/>
      <c r="T1259" s="40">
        <v>97981</v>
      </c>
      <c r="U1259" s="36"/>
      <c r="V1259" s="36"/>
      <c r="W1259" s="37"/>
      <c r="X1259" s="45">
        <v>1077</v>
      </c>
      <c r="Y1259" s="36"/>
      <c r="Z1259" s="36"/>
      <c r="AA1259" s="37"/>
      <c r="AB1259" s="45">
        <v>1</v>
      </c>
      <c r="AC1259" s="36"/>
      <c r="AD1259" s="36"/>
      <c r="AE1259" s="36"/>
      <c r="AF1259" s="37"/>
      <c r="AG1259" s="15" t="s">
        <v>54</v>
      </c>
      <c r="AH1259" s="35">
        <v>404.92</v>
      </c>
      <c r="AI1259" s="36"/>
      <c r="AJ1259" s="36"/>
      <c r="AK1259" s="36"/>
      <c r="AL1259" s="36"/>
      <c r="AM1259" s="37"/>
      <c r="AN1259" s="47">
        <v>6.09</v>
      </c>
      <c r="AO1259" s="37"/>
      <c r="AP1259" s="35">
        <v>2465.96</v>
      </c>
      <c r="AQ1259" s="36"/>
      <c r="AR1259" s="37"/>
      <c r="AS1259" s="35">
        <v>2.6583403268006003</v>
      </c>
      <c r="AT1259" s="36"/>
      <c r="AU1259" s="36"/>
      <c r="AV1259" s="36"/>
      <c r="AW1259" s="37"/>
      <c r="AX1259" s="35">
        <v>2.2896564531104922</v>
      </c>
      <c r="AY1259" s="36"/>
      <c r="AZ1259" s="37"/>
      <c r="BA1259" s="48">
        <v>44900</v>
      </c>
      <c r="BB1259" s="36"/>
      <c r="BC1259" s="36"/>
      <c r="BD1259" s="36"/>
      <c r="BE1259" s="36"/>
      <c r="BF1259" s="36"/>
      <c r="BG1259" s="36"/>
      <c r="BH1259" s="37"/>
      <c r="BI1259" s="45" t="s">
        <v>282</v>
      </c>
      <c r="BJ1259" s="37"/>
    </row>
    <row r="1260" spans="1:62" ht="15" customHeight="1" x14ac:dyDescent="0.25">
      <c r="A1260" s="41" t="s">
        <v>150</v>
      </c>
      <c r="B1260" s="36"/>
      <c r="C1260" s="36"/>
      <c r="D1260" s="37"/>
      <c r="E1260" s="41" t="s">
        <v>151</v>
      </c>
      <c r="F1260" s="36"/>
      <c r="G1260" s="36"/>
      <c r="H1260" s="36"/>
      <c r="I1260" s="36"/>
      <c r="J1260" s="37"/>
      <c r="K1260" s="41" t="s">
        <v>154</v>
      </c>
      <c r="L1260" s="36"/>
      <c r="M1260" s="36"/>
      <c r="N1260" s="36"/>
      <c r="O1260" s="36"/>
      <c r="P1260" s="36"/>
      <c r="Q1260" s="36"/>
      <c r="R1260" s="36"/>
      <c r="S1260" s="37"/>
      <c r="T1260" s="41" t="s">
        <v>267</v>
      </c>
      <c r="U1260" s="36"/>
      <c r="V1260" s="36"/>
      <c r="W1260" s="36"/>
      <c r="X1260" s="36"/>
      <c r="Y1260" s="36"/>
      <c r="Z1260" s="36"/>
      <c r="AA1260" s="37"/>
      <c r="AB1260" s="41" t="s">
        <v>275</v>
      </c>
      <c r="AC1260" s="36"/>
      <c r="AD1260" s="36"/>
      <c r="AE1260" s="36"/>
      <c r="AF1260" s="36"/>
      <c r="AG1260" s="37"/>
      <c r="AH1260" s="41" t="s">
        <v>274</v>
      </c>
      <c r="AI1260" s="36"/>
      <c r="AJ1260" s="36"/>
      <c r="AK1260" s="36"/>
      <c r="AL1260" s="36"/>
      <c r="AM1260" s="36"/>
      <c r="AN1260" s="36"/>
      <c r="AO1260" s="37"/>
      <c r="AP1260" s="41" t="s">
        <v>273</v>
      </c>
      <c r="AQ1260" s="36"/>
      <c r="AR1260" s="36"/>
      <c r="AS1260" s="36"/>
      <c r="AT1260" s="36"/>
      <c r="AU1260" s="36"/>
      <c r="AV1260" s="36"/>
      <c r="AW1260" s="37"/>
      <c r="AX1260" s="41" t="s">
        <v>272</v>
      </c>
      <c r="AY1260" s="36"/>
      <c r="AZ1260" s="36"/>
      <c r="BA1260" s="36"/>
      <c r="BB1260" s="36"/>
      <c r="BC1260" s="36"/>
      <c r="BD1260" s="36"/>
      <c r="BE1260" s="36"/>
      <c r="BF1260" s="36"/>
      <c r="BG1260" s="36"/>
      <c r="BH1260" s="37"/>
      <c r="BI1260" s="41" t="s">
        <v>265</v>
      </c>
      <c r="BJ1260" s="37"/>
    </row>
    <row r="1261" spans="1:62" ht="14.25" customHeight="1" x14ac:dyDescent="0.25">
      <c r="A1261" s="35">
        <v>3308</v>
      </c>
      <c r="B1261" s="36"/>
      <c r="C1261" s="36"/>
      <c r="D1261" s="37"/>
      <c r="E1261" s="35">
        <v>926.24</v>
      </c>
      <c r="F1261" s="36"/>
      <c r="G1261" s="36"/>
      <c r="H1261" s="36"/>
      <c r="I1261" s="36"/>
      <c r="J1261" s="37"/>
      <c r="K1261" s="35">
        <v>5520.39</v>
      </c>
      <c r="L1261" s="36"/>
      <c r="M1261" s="36"/>
      <c r="N1261" s="36"/>
      <c r="O1261" s="36"/>
      <c r="P1261" s="36"/>
      <c r="Q1261" s="36"/>
      <c r="R1261" s="36"/>
      <c r="S1261" s="37"/>
      <c r="T1261" s="45">
        <v>6414</v>
      </c>
      <c r="U1261" s="36"/>
      <c r="V1261" s="36"/>
      <c r="W1261" s="36"/>
      <c r="X1261" s="36"/>
      <c r="Y1261" s="36"/>
      <c r="Z1261" s="36"/>
      <c r="AA1261" s="37"/>
      <c r="AB1261" s="35">
        <v>2040.88</v>
      </c>
      <c r="AC1261" s="36"/>
      <c r="AD1261" s="36"/>
      <c r="AE1261" s="36"/>
      <c r="AF1261" s="36"/>
      <c r="AG1261" s="37"/>
      <c r="AH1261" s="35">
        <v>12216.31</v>
      </c>
      <c r="AI1261" s="36"/>
      <c r="AJ1261" s="36"/>
      <c r="AK1261" s="36"/>
      <c r="AL1261" s="36"/>
      <c r="AM1261" s="36"/>
      <c r="AN1261" s="36"/>
      <c r="AO1261" s="37"/>
      <c r="AP1261" s="35">
        <v>1.6687998790810157</v>
      </c>
      <c r="AQ1261" s="36"/>
      <c r="AR1261" s="36"/>
      <c r="AS1261" s="36"/>
      <c r="AT1261" s="36"/>
      <c r="AU1261" s="36"/>
      <c r="AV1261" s="36"/>
      <c r="AW1261" s="37"/>
      <c r="AX1261" s="35">
        <v>3.5714285714285712</v>
      </c>
      <c r="AY1261" s="36"/>
      <c r="AZ1261" s="36"/>
      <c r="BA1261" s="36"/>
      <c r="BB1261" s="36"/>
      <c r="BC1261" s="36"/>
      <c r="BD1261" s="36"/>
      <c r="BE1261" s="36"/>
      <c r="BF1261" s="36"/>
      <c r="BG1261" s="36"/>
      <c r="BH1261" s="37"/>
      <c r="BI1261" s="35">
        <v>3.14276194582729</v>
      </c>
      <c r="BJ1261" s="37"/>
    </row>
    <row r="1262" spans="1:62" x14ac:dyDescent="0.25">
      <c r="A1262" s="42"/>
      <c r="B1262" s="29"/>
      <c r="C1262" s="42"/>
      <c r="D1262" s="29"/>
      <c r="E1262" s="42"/>
      <c r="F1262" s="29"/>
      <c r="G1262" s="29"/>
      <c r="H1262" s="29"/>
      <c r="I1262" s="29"/>
      <c r="J1262" s="29"/>
      <c r="K1262" s="42"/>
      <c r="L1262" s="29"/>
      <c r="M1262" s="29"/>
      <c r="N1262" s="29"/>
      <c r="O1262" s="29"/>
      <c r="P1262" s="42"/>
      <c r="Q1262" s="29"/>
      <c r="R1262" s="29"/>
      <c r="S1262" s="29"/>
      <c r="T1262" s="42"/>
      <c r="U1262" s="29"/>
      <c r="V1262" s="29"/>
      <c r="W1262" s="29"/>
      <c r="X1262" s="42"/>
      <c r="Y1262" s="29"/>
      <c r="Z1262" s="29"/>
      <c r="AA1262" s="29"/>
      <c r="AB1262" s="42"/>
      <c r="AC1262" s="29"/>
      <c r="AD1262" s="29"/>
      <c r="AE1262" s="29"/>
      <c r="AF1262" s="29"/>
      <c r="AG1262" s="17"/>
      <c r="AH1262" s="42"/>
      <c r="AI1262" s="29"/>
      <c r="AJ1262" s="29"/>
      <c r="AK1262" s="29"/>
      <c r="AL1262" s="29"/>
      <c r="AM1262" s="29"/>
      <c r="AN1262" s="42"/>
      <c r="AO1262" s="29"/>
      <c r="AP1262" s="42"/>
      <c r="AQ1262" s="29"/>
      <c r="AR1262" s="29"/>
      <c r="AS1262" s="42"/>
      <c r="AT1262" s="29"/>
      <c r="AU1262" s="29"/>
      <c r="AV1262" s="29"/>
      <c r="AW1262" s="29"/>
      <c r="AX1262" s="42"/>
      <c r="AY1262" s="29"/>
      <c r="AZ1262" s="29"/>
      <c r="BA1262" s="42"/>
      <c r="BB1262" s="29"/>
      <c r="BC1262" s="29"/>
      <c r="BD1262" s="29"/>
      <c r="BE1262" s="29"/>
      <c r="BF1262" s="29"/>
      <c r="BG1262" s="29"/>
      <c r="BH1262" s="29"/>
      <c r="BI1262" s="42"/>
      <c r="BJ1262" s="29"/>
    </row>
    <row r="1263" spans="1:62" ht="14.1" customHeight="1" x14ac:dyDescent="0.25">
      <c r="A1263" s="41" t="s">
        <v>185</v>
      </c>
      <c r="B1263" s="36"/>
      <c r="C1263" s="36"/>
      <c r="D1263" s="36"/>
      <c r="E1263" s="36"/>
      <c r="F1263" s="36"/>
      <c r="G1263" s="36"/>
      <c r="H1263" s="37"/>
      <c r="I1263" s="41" t="s">
        <v>271</v>
      </c>
      <c r="J1263" s="36"/>
      <c r="K1263" s="36"/>
      <c r="L1263" s="36"/>
      <c r="M1263" s="36"/>
      <c r="N1263" s="36"/>
      <c r="O1263" s="36"/>
      <c r="P1263" s="36"/>
      <c r="Q1263" s="36"/>
      <c r="R1263" s="36"/>
      <c r="S1263" s="36"/>
      <c r="T1263" s="36"/>
      <c r="U1263" s="37"/>
      <c r="V1263" s="41" t="s">
        <v>270</v>
      </c>
      <c r="W1263" s="36"/>
      <c r="X1263" s="36"/>
      <c r="Y1263" s="36"/>
      <c r="Z1263" s="36"/>
      <c r="AA1263" s="36"/>
      <c r="AB1263" s="36"/>
      <c r="AC1263" s="36"/>
      <c r="AD1263" s="36"/>
      <c r="AE1263" s="36"/>
      <c r="AF1263" s="36"/>
      <c r="AG1263" s="36"/>
      <c r="AH1263" s="36"/>
      <c r="AI1263" s="36"/>
      <c r="AJ1263" s="36"/>
      <c r="AK1263" s="37"/>
      <c r="AL1263" s="41" t="s">
        <v>269</v>
      </c>
      <c r="AM1263" s="36"/>
      <c r="AN1263" s="36"/>
      <c r="AO1263" s="36"/>
      <c r="AP1263" s="36"/>
      <c r="AQ1263" s="36"/>
      <c r="AR1263" s="36"/>
      <c r="AS1263" s="36"/>
      <c r="AT1263" s="36"/>
      <c r="AU1263" s="36"/>
      <c r="AV1263" s="36"/>
      <c r="AW1263" s="36"/>
      <c r="AX1263" s="36"/>
      <c r="AY1263" s="37"/>
      <c r="AZ1263" s="41" t="s">
        <v>152</v>
      </c>
      <c r="BA1263" s="36"/>
      <c r="BB1263" s="36"/>
      <c r="BC1263" s="36"/>
      <c r="BD1263" s="36"/>
      <c r="BE1263" s="36"/>
      <c r="BF1263" s="36"/>
      <c r="BG1263" s="36"/>
      <c r="BH1263" s="36"/>
      <c r="BI1263" s="36"/>
      <c r="BJ1263" s="37"/>
    </row>
    <row r="1264" spans="1:62" ht="14.1" customHeight="1" x14ac:dyDescent="0.25">
      <c r="A1264" s="45" t="s">
        <v>158</v>
      </c>
      <c r="B1264" s="36"/>
      <c r="C1264" s="36"/>
      <c r="D1264" s="36"/>
      <c r="E1264" s="36"/>
      <c r="F1264" s="36"/>
      <c r="G1264" s="36"/>
      <c r="H1264" s="37"/>
      <c r="I1264" s="35">
        <v>2040.88</v>
      </c>
      <c r="J1264" s="36"/>
      <c r="K1264" s="36"/>
      <c r="L1264" s="36"/>
      <c r="M1264" s="36"/>
      <c r="N1264" s="36"/>
      <c r="O1264" s="36"/>
      <c r="P1264" s="36"/>
      <c r="Q1264" s="36"/>
      <c r="R1264" s="36"/>
      <c r="S1264" s="36"/>
      <c r="T1264" s="36"/>
      <c r="U1264" s="37"/>
      <c r="V1264" s="35">
        <v>45.384344008466933</v>
      </c>
      <c r="W1264" s="36"/>
      <c r="X1264" s="36"/>
      <c r="Y1264" s="36"/>
      <c r="Z1264" s="36"/>
      <c r="AA1264" s="36"/>
      <c r="AB1264" s="36"/>
      <c r="AC1264" s="36"/>
      <c r="AD1264" s="36"/>
      <c r="AE1264" s="36"/>
      <c r="AF1264" s="36"/>
      <c r="AG1264" s="36"/>
      <c r="AH1264" s="36"/>
      <c r="AI1264" s="36"/>
      <c r="AJ1264" s="36"/>
      <c r="AK1264" s="37"/>
      <c r="AL1264" s="46">
        <v>1</v>
      </c>
      <c r="AM1264" s="36"/>
      <c r="AN1264" s="36"/>
      <c r="AO1264" s="36"/>
      <c r="AP1264" s="36"/>
      <c r="AQ1264" s="36"/>
      <c r="AR1264" s="36"/>
      <c r="AS1264" s="36"/>
      <c r="AT1264" s="36"/>
      <c r="AU1264" s="36"/>
      <c r="AV1264" s="36"/>
      <c r="AW1264" s="36"/>
      <c r="AX1264" s="36"/>
      <c r="AY1264" s="37"/>
      <c r="AZ1264" s="35">
        <v>12216.31</v>
      </c>
      <c r="BA1264" s="36"/>
      <c r="BB1264" s="36"/>
      <c r="BC1264" s="36"/>
      <c r="BD1264" s="36"/>
      <c r="BE1264" s="36"/>
      <c r="BF1264" s="36"/>
      <c r="BG1264" s="36"/>
      <c r="BH1264" s="36"/>
      <c r="BI1264" s="36"/>
      <c r="BJ1264" s="37"/>
    </row>
    <row r="1265" spans="1:62" ht="0.45" customHeight="1" x14ac:dyDescent="0.25"/>
    <row r="1266" spans="1:62" ht="6" customHeight="1" x14ac:dyDescent="0.25">
      <c r="A1266" s="50"/>
      <c r="B1266" s="37"/>
      <c r="C1266" s="50"/>
      <c r="D1266" s="36"/>
      <c r="E1266" s="36"/>
      <c r="F1266" s="36"/>
      <c r="G1266" s="36"/>
      <c r="H1266" s="36"/>
      <c r="I1266" s="36"/>
      <c r="J1266" s="37"/>
      <c r="K1266" s="50"/>
      <c r="L1266" s="36"/>
      <c r="M1266" s="36"/>
      <c r="N1266" s="36"/>
      <c r="O1266" s="36"/>
      <c r="P1266" s="36"/>
      <c r="Q1266" s="36"/>
      <c r="R1266" s="36"/>
      <c r="S1266" s="37"/>
      <c r="T1266" s="50"/>
      <c r="U1266" s="36"/>
      <c r="V1266" s="36"/>
      <c r="W1266" s="36"/>
      <c r="X1266" s="36"/>
      <c r="Y1266" s="36"/>
      <c r="Z1266" s="36"/>
      <c r="AA1266" s="37"/>
      <c r="AB1266" s="50"/>
      <c r="AC1266" s="36"/>
      <c r="AD1266" s="36"/>
      <c r="AE1266" s="36"/>
      <c r="AF1266" s="36"/>
      <c r="AG1266" s="37"/>
      <c r="AH1266" s="50"/>
      <c r="AI1266" s="36"/>
      <c r="AJ1266" s="36"/>
      <c r="AK1266" s="36"/>
      <c r="AL1266" s="36"/>
      <c r="AM1266" s="36"/>
      <c r="AN1266" s="36"/>
      <c r="AO1266" s="37"/>
      <c r="AP1266" s="50"/>
      <c r="AQ1266" s="36"/>
      <c r="AR1266" s="36"/>
      <c r="AS1266" s="36"/>
      <c r="AT1266" s="36"/>
      <c r="AU1266" s="36"/>
      <c r="AV1266" s="36"/>
      <c r="AW1266" s="37"/>
      <c r="AX1266" s="50"/>
      <c r="AY1266" s="36"/>
      <c r="AZ1266" s="36"/>
      <c r="BA1266" s="36"/>
      <c r="BB1266" s="36"/>
      <c r="BC1266" s="36"/>
      <c r="BD1266" s="36"/>
      <c r="BE1266" s="36"/>
      <c r="BF1266" s="36"/>
      <c r="BG1266" s="36"/>
      <c r="BH1266" s="36"/>
      <c r="BI1266" s="36"/>
      <c r="BJ1266" s="37"/>
    </row>
    <row r="1267" spans="1:62" ht="16.95" customHeight="1" x14ac:dyDescent="0.25">
      <c r="A1267" s="52"/>
      <c r="B1267" s="37"/>
      <c r="C1267" s="51" t="s">
        <v>36</v>
      </c>
      <c r="D1267" s="36"/>
      <c r="E1267" s="36"/>
      <c r="F1267" s="36"/>
      <c r="G1267" s="36"/>
      <c r="H1267" s="36"/>
      <c r="I1267" s="36"/>
      <c r="J1267" s="37"/>
      <c r="K1267" s="51" t="s">
        <v>292</v>
      </c>
      <c r="L1267" s="36"/>
      <c r="M1267" s="36"/>
      <c r="N1267" s="36"/>
      <c r="O1267" s="36"/>
      <c r="P1267" s="36"/>
      <c r="Q1267" s="36"/>
      <c r="R1267" s="36"/>
      <c r="S1267" s="37"/>
      <c r="T1267" s="51" t="s">
        <v>42</v>
      </c>
      <c r="U1267" s="36"/>
      <c r="V1267" s="36"/>
      <c r="W1267" s="36"/>
      <c r="X1267" s="36"/>
      <c r="Y1267" s="36"/>
      <c r="Z1267" s="36"/>
      <c r="AA1267" s="37"/>
      <c r="AB1267" s="51" t="s">
        <v>43</v>
      </c>
      <c r="AC1267" s="36"/>
      <c r="AD1267" s="36"/>
      <c r="AE1267" s="36"/>
      <c r="AF1267" s="36"/>
      <c r="AG1267" s="37"/>
      <c r="AH1267" s="51" t="s">
        <v>291</v>
      </c>
      <c r="AI1267" s="36"/>
      <c r="AJ1267" s="36"/>
      <c r="AK1267" s="36"/>
      <c r="AL1267" s="36"/>
      <c r="AM1267" s="36"/>
      <c r="AN1267" s="36"/>
      <c r="AO1267" s="37"/>
      <c r="AP1267" s="51" t="s">
        <v>290</v>
      </c>
      <c r="AQ1267" s="36"/>
      <c r="AR1267" s="36"/>
      <c r="AS1267" s="36"/>
      <c r="AT1267" s="36"/>
      <c r="AU1267" s="36"/>
      <c r="AV1267" s="36"/>
      <c r="AW1267" s="37"/>
      <c r="AX1267" s="51" t="s">
        <v>47</v>
      </c>
      <c r="AY1267" s="36"/>
      <c r="AZ1267" s="37"/>
      <c r="BA1267" s="51" t="s">
        <v>289</v>
      </c>
      <c r="BB1267" s="36"/>
      <c r="BC1267" s="36"/>
      <c r="BD1267" s="36"/>
      <c r="BE1267" s="36"/>
      <c r="BF1267" s="36"/>
      <c r="BG1267" s="36"/>
      <c r="BH1267" s="37"/>
      <c r="BI1267" s="51" t="s">
        <v>288</v>
      </c>
      <c r="BJ1267" s="37"/>
    </row>
    <row r="1268" spans="1:62" ht="14.25" customHeight="1" x14ac:dyDescent="0.25">
      <c r="A1268" s="50"/>
      <c r="B1268" s="37"/>
      <c r="C1268" s="45" t="s">
        <v>298</v>
      </c>
      <c r="D1268" s="36"/>
      <c r="E1268" s="36"/>
      <c r="F1268" s="36"/>
      <c r="G1268" s="36"/>
      <c r="H1268" s="36"/>
      <c r="I1268" s="36"/>
      <c r="J1268" s="37"/>
      <c r="K1268" s="45">
        <v>10085</v>
      </c>
      <c r="L1268" s="36"/>
      <c r="M1268" s="36"/>
      <c r="N1268" s="36"/>
      <c r="O1268" s="36"/>
      <c r="P1268" s="36"/>
      <c r="Q1268" s="36"/>
      <c r="R1268" s="36"/>
      <c r="S1268" s="37"/>
      <c r="T1268" s="45" t="s">
        <v>201</v>
      </c>
      <c r="U1268" s="36"/>
      <c r="V1268" s="36"/>
      <c r="W1268" s="36"/>
      <c r="X1268" s="36"/>
      <c r="Y1268" s="36"/>
      <c r="Z1268" s="36"/>
      <c r="AA1268" s="37"/>
      <c r="AB1268" s="45">
        <v>728035</v>
      </c>
      <c r="AC1268" s="36"/>
      <c r="AD1268" s="36"/>
      <c r="AE1268" s="36"/>
      <c r="AF1268" s="36"/>
      <c r="AG1268" s="37"/>
      <c r="AH1268" s="45" t="s">
        <v>345</v>
      </c>
      <c r="AI1268" s="36"/>
      <c r="AJ1268" s="36"/>
      <c r="AK1268" s="36"/>
      <c r="AL1268" s="36"/>
      <c r="AM1268" s="36"/>
      <c r="AN1268" s="36"/>
      <c r="AO1268" s="37"/>
      <c r="AP1268" s="45" t="s">
        <v>362</v>
      </c>
      <c r="AQ1268" s="36"/>
      <c r="AR1268" s="36"/>
      <c r="AS1268" s="36"/>
      <c r="AT1268" s="36"/>
      <c r="AU1268" s="36"/>
      <c r="AV1268" s="36"/>
      <c r="AW1268" s="37"/>
      <c r="AX1268" s="45" t="s">
        <v>284</v>
      </c>
      <c r="AY1268" s="36"/>
      <c r="AZ1268" s="37"/>
      <c r="BA1268" s="45">
        <v>2.25</v>
      </c>
      <c r="BB1268" s="36"/>
      <c r="BC1268" s="36"/>
      <c r="BD1268" s="36"/>
      <c r="BE1268" s="36"/>
      <c r="BF1268" s="36"/>
      <c r="BG1268" s="36"/>
      <c r="BH1268" s="37"/>
      <c r="BI1268" s="45">
        <v>3.75</v>
      </c>
      <c r="BJ1268" s="37"/>
    </row>
    <row r="1269" spans="1:62" ht="3.75" customHeight="1" x14ac:dyDescent="0.25">
      <c r="A1269" s="50"/>
      <c r="B1269" s="37"/>
      <c r="C1269" s="50"/>
      <c r="D1269" s="36"/>
      <c r="E1269" s="36"/>
      <c r="F1269" s="36"/>
      <c r="G1269" s="36"/>
      <c r="H1269" s="36"/>
      <c r="I1269" s="36"/>
      <c r="J1269" s="37"/>
      <c r="K1269" s="50"/>
      <c r="L1269" s="36"/>
      <c r="M1269" s="36"/>
      <c r="N1269" s="36"/>
      <c r="O1269" s="36"/>
      <c r="P1269" s="36"/>
      <c r="Q1269" s="36"/>
      <c r="R1269" s="36"/>
      <c r="S1269" s="37"/>
      <c r="T1269" s="50"/>
      <c r="U1269" s="36"/>
      <c r="V1269" s="36"/>
      <c r="W1269" s="36"/>
      <c r="X1269" s="36"/>
      <c r="Y1269" s="36"/>
      <c r="Z1269" s="36"/>
      <c r="AA1269" s="37"/>
      <c r="AB1269" s="50"/>
      <c r="AC1269" s="36"/>
      <c r="AD1269" s="36"/>
      <c r="AE1269" s="36"/>
      <c r="AF1269" s="36"/>
      <c r="AG1269" s="37"/>
      <c r="AH1269" s="50"/>
      <c r="AI1269" s="36"/>
      <c r="AJ1269" s="36"/>
      <c r="AK1269" s="36"/>
      <c r="AL1269" s="36"/>
      <c r="AM1269" s="36"/>
      <c r="AN1269" s="36"/>
      <c r="AO1269" s="37"/>
      <c r="AP1269" s="50"/>
      <c r="AQ1269" s="36"/>
      <c r="AR1269" s="36"/>
      <c r="AS1269" s="36"/>
      <c r="AT1269" s="36"/>
      <c r="AU1269" s="36"/>
      <c r="AV1269" s="36"/>
      <c r="AW1269" s="37"/>
      <c r="AX1269" s="50"/>
      <c r="AY1269" s="36"/>
      <c r="AZ1269" s="36"/>
      <c r="BA1269" s="36"/>
      <c r="BB1269" s="36"/>
      <c r="BC1269" s="36"/>
      <c r="BD1269" s="36"/>
      <c r="BE1269" s="36"/>
      <c r="BF1269" s="36"/>
      <c r="BG1269" s="36"/>
      <c r="BH1269" s="36"/>
      <c r="BI1269" s="36"/>
      <c r="BJ1269" s="37"/>
    </row>
    <row r="1270" spans="1:62" x14ac:dyDescent="0.25">
      <c r="A1270" s="41" t="s">
        <v>39</v>
      </c>
      <c r="B1270" s="37"/>
      <c r="C1270" s="41" t="s">
        <v>41</v>
      </c>
      <c r="D1270" s="37"/>
      <c r="E1270" s="41" t="s">
        <v>11</v>
      </c>
      <c r="F1270" s="36"/>
      <c r="G1270" s="36"/>
      <c r="H1270" s="36"/>
      <c r="I1270" s="36"/>
      <c r="J1270" s="37"/>
      <c r="K1270" s="41" t="s">
        <v>283</v>
      </c>
      <c r="L1270" s="36"/>
      <c r="M1270" s="36"/>
      <c r="N1270" s="36"/>
      <c r="O1270" s="37"/>
      <c r="P1270" s="41" t="s">
        <v>38</v>
      </c>
      <c r="Q1270" s="36"/>
      <c r="R1270" s="36"/>
      <c r="S1270" s="37"/>
      <c r="T1270" s="41" t="s">
        <v>44</v>
      </c>
      <c r="U1270" s="36"/>
      <c r="V1270" s="36"/>
      <c r="W1270" s="37"/>
      <c r="X1270" s="41" t="s">
        <v>45</v>
      </c>
      <c r="Y1270" s="36"/>
      <c r="Z1270" s="36"/>
      <c r="AA1270" s="37"/>
      <c r="AB1270" s="41" t="s">
        <v>46</v>
      </c>
      <c r="AC1270" s="36"/>
      <c r="AD1270" s="36"/>
      <c r="AE1270" s="36"/>
      <c r="AF1270" s="37"/>
      <c r="AG1270" s="16" t="s">
        <v>47</v>
      </c>
      <c r="AH1270" s="41" t="s">
        <v>266</v>
      </c>
      <c r="AI1270" s="36"/>
      <c r="AJ1270" s="36"/>
      <c r="AK1270" s="36"/>
      <c r="AL1270" s="36"/>
      <c r="AM1270" s="37"/>
      <c r="AN1270" s="41" t="s">
        <v>49</v>
      </c>
      <c r="AO1270" s="37"/>
      <c r="AP1270" s="41" t="s">
        <v>50</v>
      </c>
      <c r="AQ1270" s="36"/>
      <c r="AR1270" s="37"/>
      <c r="AS1270" s="41" t="s">
        <v>265</v>
      </c>
      <c r="AT1270" s="36"/>
      <c r="AU1270" s="36"/>
      <c r="AV1270" s="36"/>
      <c r="AW1270" s="37"/>
      <c r="AX1270" s="41" t="s">
        <v>264</v>
      </c>
      <c r="AY1270" s="36"/>
      <c r="AZ1270" s="37"/>
      <c r="BA1270" s="41" t="s">
        <v>51</v>
      </c>
      <c r="BB1270" s="36"/>
      <c r="BC1270" s="36"/>
      <c r="BD1270" s="36"/>
      <c r="BE1270" s="36"/>
      <c r="BF1270" s="36"/>
      <c r="BG1270" s="36"/>
      <c r="BH1270" s="37"/>
      <c r="BI1270" s="41" t="s">
        <v>52</v>
      </c>
      <c r="BJ1270" s="37"/>
    </row>
    <row r="1271" spans="1:62" x14ac:dyDescent="0.25">
      <c r="A1271" s="49">
        <v>44873.569918981477</v>
      </c>
      <c r="B1271" s="37"/>
      <c r="C1271" s="45">
        <v>23616</v>
      </c>
      <c r="D1271" s="37"/>
      <c r="E1271" s="45" t="s">
        <v>169</v>
      </c>
      <c r="F1271" s="36"/>
      <c r="G1271" s="36"/>
      <c r="H1271" s="36"/>
      <c r="I1271" s="36"/>
      <c r="J1271" s="37"/>
      <c r="K1271" s="45"/>
      <c r="L1271" s="36"/>
      <c r="M1271" s="36"/>
      <c r="N1271" s="36"/>
      <c r="O1271" s="37"/>
      <c r="P1271" s="45" t="s">
        <v>321</v>
      </c>
      <c r="Q1271" s="36"/>
      <c r="R1271" s="36"/>
      <c r="S1271" s="37"/>
      <c r="T1271" s="40">
        <v>150517</v>
      </c>
      <c r="U1271" s="36"/>
      <c r="V1271" s="36"/>
      <c r="W1271" s="37"/>
      <c r="X1271" s="45">
        <v>1082</v>
      </c>
      <c r="Y1271" s="36"/>
      <c r="Z1271" s="36"/>
      <c r="AA1271" s="37"/>
      <c r="AB1271" s="45">
        <v>1</v>
      </c>
      <c r="AC1271" s="36"/>
      <c r="AD1271" s="36"/>
      <c r="AE1271" s="36"/>
      <c r="AF1271" s="37"/>
      <c r="AG1271" s="15" t="s">
        <v>54</v>
      </c>
      <c r="AH1271" s="35">
        <v>323</v>
      </c>
      <c r="AI1271" s="36"/>
      <c r="AJ1271" s="36"/>
      <c r="AK1271" s="36"/>
      <c r="AL1271" s="36"/>
      <c r="AM1271" s="37"/>
      <c r="AN1271" s="47">
        <v>6.26</v>
      </c>
      <c r="AO1271" s="37"/>
      <c r="AP1271" s="35">
        <v>2021.98</v>
      </c>
      <c r="AQ1271" s="36"/>
      <c r="AR1271" s="37"/>
      <c r="AS1271" s="35">
        <v>3.3498452012383</v>
      </c>
      <c r="AT1271" s="36"/>
      <c r="AU1271" s="36"/>
      <c r="AV1271" s="36"/>
      <c r="AW1271" s="37"/>
      <c r="AX1271" s="35">
        <v>1.8687430683918669</v>
      </c>
      <c r="AY1271" s="36"/>
      <c r="AZ1271" s="37"/>
      <c r="BA1271" s="48">
        <v>44886</v>
      </c>
      <c r="BB1271" s="36"/>
      <c r="BC1271" s="36"/>
      <c r="BD1271" s="36"/>
      <c r="BE1271" s="36"/>
      <c r="BF1271" s="36"/>
      <c r="BG1271" s="36"/>
      <c r="BH1271" s="37"/>
      <c r="BI1271" s="45" t="s">
        <v>293</v>
      </c>
      <c r="BJ1271" s="37"/>
    </row>
    <row r="1272" spans="1:62" x14ac:dyDescent="0.25">
      <c r="A1272" s="49">
        <v>44883.572083333333</v>
      </c>
      <c r="B1272" s="37"/>
      <c r="C1272" s="45">
        <v>23616</v>
      </c>
      <c r="D1272" s="37"/>
      <c r="E1272" s="45" t="s">
        <v>169</v>
      </c>
      <c r="F1272" s="36"/>
      <c r="G1272" s="36"/>
      <c r="H1272" s="36"/>
      <c r="I1272" s="36"/>
      <c r="J1272" s="37"/>
      <c r="K1272" s="45"/>
      <c r="L1272" s="36"/>
      <c r="M1272" s="36"/>
      <c r="N1272" s="36"/>
      <c r="O1272" s="37"/>
      <c r="P1272" s="45" t="s">
        <v>321</v>
      </c>
      <c r="Q1272" s="36"/>
      <c r="R1272" s="36"/>
      <c r="S1272" s="37"/>
      <c r="T1272" s="40">
        <v>152109</v>
      </c>
      <c r="U1272" s="36"/>
      <c r="V1272" s="36"/>
      <c r="W1272" s="37"/>
      <c r="X1272" s="45">
        <v>1592</v>
      </c>
      <c r="Y1272" s="36"/>
      <c r="Z1272" s="36"/>
      <c r="AA1272" s="37"/>
      <c r="AB1272" s="45">
        <v>1</v>
      </c>
      <c r="AC1272" s="36"/>
      <c r="AD1272" s="36"/>
      <c r="AE1272" s="36"/>
      <c r="AF1272" s="37"/>
      <c r="AG1272" s="15" t="s">
        <v>54</v>
      </c>
      <c r="AH1272" s="35">
        <v>512</v>
      </c>
      <c r="AI1272" s="36"/>
      <c r="AJ1272" s="36"/>
      <c r="AK1272" s="36"/>
      <c r="AL1272" s="36"/>
      <c r="AM1272" s="37"/>
      <c r="AN1272" s="47">
        <v>6.28</v>
      </c>
      <c r="AO1272" s="37"/>
      <c r="AP1272" s="35">
        <v>3215.36</v>
      </c>
      <c r="AQ1272" s="36"/>
      <c r="AR1272" s="37"/>
      <c r="AS1272" s="35">
        <v>3.109375</v>
      </c>
      <c r="AT1272" s="36"/>
      <c r="AU1272" s="36"/>
      <c r="AV1272" s="36"/>
      <c r="AW1272" s="37"/>
      <c r="AX1272" s="35">
        <v>2.0196984924623118</v>
      </c>
      <c r="AY1272" s="36"/>
      <c r="AZ1272" s="37"/>
      <c r="BA1272" s="48">
        <v>44893</v>
      </c>
      <c r="BB1272" s="36"/>
      <c r="BC1272" s="36"/>
      <c r="BD1272" s="36"/>
      <c r="BE1272" s="36"/>
      <c r="BF1272" s="36"/>
      <c r="BG1272" s="36"/>
      <c r="BH1272" s="37"/>
      <c r="BI1272" s="45" t="s">
        <v>293</v>
      </c>
      <c r="BJ1272" s="37"/>
    </row>
    <row r="1273" spans="1:62" x14ac:dyDescent="0.25">
      <c r="A1273" s="49">
        <v>44886.701550925922</v>
      </c>
      <c r="B1273" s="37"/>
      <c r="C1273" s="45">
        <v>23616</v>
      </c>
      <c r="D1273" s="37"/>
      <c r="E1273" s="45" t="s">
        <v>169</v>
      </c>
      <c r="F1273" s="36"/>
      <c r="G1273" s="36"/>
      <c r="H1273" s="36"/>
      <c r="I1273" s="36"/>
      <c r="J1273" s="37"/>
      <c r="K1273" s="45"/>
      <c r="L1273" s="36"/>
      <c r="M1273" s="36"/>
      <c r="N1273" s="36"/>
      <c r="O1273" s="37"/>
      <c r="P1273" s="45" t="s">
        <v>361</v>
      </c>
      <c r="Q1273" s="36"/>
      <c r="R1273" s="36"/>
      <c r="S1273" s="37"/>
      <c r="T1273" s="40">
        <v>153189</v>
      </c>
      <c r="U1273" s="36"/>
      <c r="V1273" s="36"/>
      <c r="W1273" s="37"/>
      <c r="X1273" s="45">
        <v>1080</v>
      </c>
      <c r="Y1273" s="36"/>
      <c r="Z1273" s="36"/>
      <c r="AA1273" s="37"/>
      <c r="AB1273" s="45">
        <v>1</v>
      </c>
      <c r="AC1273" s="36"/>
      <c r="AD1273" s="36"/>
      <c r="AE1273" s="36"/>
      <c r="AF1273" s="37"/>
      <c r="AG1273" s="15" t="s">
        <v>54</v>
      </c>
      <c r="AH1273" s="35">
        <v>308</v>
      </c>
      <c r="AI1273" s="36"/>
      <c r="AJ1273" s="36"/>
      <c r="AK1273" s="36"/>
      <c r="AL1273" s="36"/>
      <c r="AM1273" s="37"/>
      <c r="AN1273" s="47">
        <v>6.28</v>
      </c>
      <c r="AO1273" s="37"/>
      <c r="AP1273" s="35">
        <v>1934.24</v>
      </c>
      <c r="AQ1273" s="36"/>
      <c r="AR1273" s="37"/>
      <c r="AS1273" s="35">
        <v>3.5064935064934999</v>
      </c>
      <c r="AT1273" s="36"/>
      <c r="AU1273" s="36"/>
      <c r="AV1273" s="36"/>
      <c r="AW1273" s="37"/>
      <c r="AX1273" s="35">
        <v>1.7909629629629629</v>
      </c>
      <c r="AY1273" s="36"/>
      <c r="AZ1273" s="37"/>
      <c r="BA1273" s="48">
        <v>44893</v>
      </c>
      <c r="BB1273" s="36"/>
      <c r="BC1273" s="36"/>
      <c r="BD1273" s="36"/>
      <c r="BE1273" s="36"/>
      <c r="BF1273" s="36"/>
      <c r="BG1273" s="36"/>
      <c r="BH1273" s="37"/>
      <c r="BI1273" s="45" t="s">
        <v>293</v>
      </c>
      <c r="BJ1273" s="37"/>
    </row>
    <row r="1274" spans="1:62" x14ac:dyDescent="0.25">
      <c r="A1274" s="49">
        <v>44891.393043981479</v>
      </c>
      <c r="B1274" s="37"/>
      <c r="C1274" s="45">
        <v>23616</v>
      </c>
      <c r="D1274" s="37"/>
      <c r="E1274" s="45" t="s">
        <v>169</v>
      </c>
      <c r="F1274" s="36"/>
      <c r="G1274" s="36"/>
      <c r="H1274" s="36"/>
      <c r="I1274" s="36"/>
      <c r="J1274" s="37"/>
      <c r="K1274" s="45"/>
      <c r="L1274" s="36"/>
      <c r="M1274" s="36"/>
      <c r="N1274" s="36"/>
      <c r="O1274" s="37"/>
      <c r="P1274" s="45" t="s">
        <v>361</v>
      </c>
      <c r="Q1274" s="36"/>
      <c r="R1274" s="36"/>
      <c r="S1274" s="37"/>
      <c r="T1274" s="40">
        <v>154795</v>
      </c>
      <c r="U1274" s="36"/>
      <c r="V1274" s="36"/>
      <c r="W1274" s="37"/>
      <c r="X1274" s="45">
        <v>1606</v>
      </c>
      <c r="Y1274" s="36"/>
      <c r="Z1274" s="36"/>
      <c r="AA1274" s="37"/>
      <c r="AB1274" s="45">
        <v>1</v>
      </c>
      <c r="AC1274" s="36"/>
      <c r="AD1274" s="36"/>
      <c r="AE1274" s="36"/>
      <c r="AF1274" s="37"/>
      <c r="AG1274" s="15" t="s">
        <v>54</v>
      </c>
      <c r="AH1274" s="35">
        <v>489</v>
      </c>
      <c r="AI1274" s="36"/>
      <c r="AJ1274" s="36"/>
      <c r="AK1274" s="36"/>
      <c r="AL1274" s="36"/>
      <c r="AM1274" s="37"/>
      <c r="AN1274" s="47">
        <v>6.23</v>
      </c>
      <c r="AO1274" s="37"/>
      <c r="AP1274" s="35">
        <v>3046.47</v>
      </c>
      <c r="AQ1274" s="36"/>
      <c r="AR1274" s="37"/>
      <c r="AS1274" s="35">
        <v>3.2842535787320997</v>
      </c>
      <c r="AT1274" s="36"/>
      <c r="AU1274" s="36"/>
      <c r="AV1274" s="36"/>
      <c r="AW1274" s="37"/>
      <c r="AX1274" s="35">
        <v>1.8969302615193027</v>
      </c>
      <c r="AY1274" s="36"/>
      <c r="AZ1274" s="37"/>
      <c r="BA1274" s="48">
        <v>44900</v>
      </c>
      <c r="BB1274" s="36"/>
      <c r="BC1274" s="36"/>
      <c r="BD1274" s="36"/>
      <c r="BE1274" s="36"/>
      <c r="BF1274" s="36"/>
      <c r="BG1274" s="36"/>
      <c r="BH1274" s="37"/>
      <c r="BI1274" s="45" t="s">
        <v>293</v>
      </c>
      <c r="BJ1274" s="37"/>
    </row>
    <row r="1275" spans="1:62" ht="15" customHeight="1" x14ac:dyDescent="0.25">
      <c r="A1275" s="41" t="s">
        <v>150</v>
      </c>
      <c r="B1275" s="36"/>
      <c r="C1275" s="36"/>
      <c r="D1275" s="37"/>
      <c r="E1275" s="41" t="s">
        <v>151</v>
      </c>
      <c r="F1275" s="36"/>
      <c r="G1275" s="36"/>
      <c r="H1275" s="36"/>
      <c r="I1275" s="36"/>
      <c r="J1275" s="37"/>
      <c r="K1275" s="41" t="s">
        <v>154</v>
      </c>
      <c r="L1275" s="36"/>
      <c r="M1275" s="36"/>
      <c r="N1275" s="36"/>
      <c r="O1275" s="36"/>
      <c r="P1275" s="36"/>
      <c r="Q1275" s="36"/>
      <c r="R1275" s="36"/>
      <c r="S1275" s="37"/>
      <c r="T1275" s="41" t="s">
        <v>267</v>
      </c>
      <c r="U1275" s="36"/>
      <c r="V1275" s="36"/>
      <c r="W1275" s="36"/>
      <c r="X1275" s="36"/>
      <c r="Y1275" s="36"/>
      <c r="Z1275" s="36"/>
      <c r="AA1275" s="37"/>
      <c r="AB1275" s="41" t="s">
        <v>275</v>
      </c>
      <c r="AC1275" s="36"/>
      <c r="AD1275" s="36"/>
      <c r="AE1275" s="36"/>
      <c r="AF1275" s="36"/>
      <c r="AG1275" s="37"/>
      <c r="AH1275" s="41" t="s">
        <v>274</v>
      </c>
      <c r="AI1275" s="36"/>
      <c r="AJ1275" s="36"/>
      <c r="AK1275" s="36"/>
      <c r="AL1275" s="36"/>
      <c r="AM1275" s="36"/>
      <c r="AN1275" s="36"/>
      <c r="AO1275" s="37"/>
      <c r="AP1275" s="41" t="s">
        <v>273</v>
      </c>
      <c r="AQ1275" s="36"/>
      <c r="AR1275" s="36"/>
      <c r="AS1275" s="36"/>
      <c r="AT1275" s="36"/>
      <c r="AU1275" s="36"/>
      <c r="AV1275" s="36"/>
      <c r="AW1275" s="37"/>
      <c r="AX1275" s="41" t="s">
        <v>272</v>
      </c>
      <c r="AY1275" s="36"/>
      <c r="AZ1275" s="36"/>
      <c r="BA1275" s="36"/>
      <c r="BB1275" s="36"/>
      <c r="BC1275" s="36"/>
      <c r="BD1275" s="36"/>
      <c r="BE1275" s="36"/>
      <c r="BF1275" s="36"/>
      <c r="BG1275" s="36"/>
      <c r="BH1275" s="37"/>
      <c r="BI1275" s="41" t="s">
        <v>265</v>
      </c>
      <c r="BJ1275" s="37"/>
    </row>
    <row r="1276" spans="1:62" ht="14.25" customHeight="1" x14ac:dyDescent="0.25">
      <c r="A1276" s="35">
        <v>5360</v>
      </c>
      <c r="B1276" s="36"/>
      <c r="C1276" s="36"/>
      <c r="D1276" s="37"/>
      <c r="E1276" s="35">
        <v>1632</v>
      </c>
      <c r="F1276" s="36"/>
      <c r="G1276" s="36"/>
      <c r="H1276" s="36"/>
      <c r="I1276" s="36"/>
      <c r="J1276" s="37"/>
      <c r="K1276" s="35">
        <v>10218.049999999999</v>
      </c>
      <c r="L1276" s="36"/>
      <c r="M1276" s="36"/>
      <c r="N1276" s="36"/>
      <c r="O1276" s="36"/>
      <c r="P1276" s="36"/>
      <c r="Q1276" s="36"/>
      <c r="R1276" s="36"/>
      <c r="S1276" s="37"/>
      <c r="T1276" s="45">
        <v>5360</v>
      </c>
      <c r="U1276" s="36"/>
      <c r="V1276" s="36"/>
      <c r="W1276" s="36"/>
      <c r="X1276" s="36"/>
      <c r="Y1276" s="36"/>
      <c r="Z1276" s="36"/>
      <c r="AA1276" s="37"/>
      <c r="AB1276" s="35">
        <v>1632</v>
      </c>
      <c r="AC1276" s="36"/>
      <c r="AD1276" s="36"/>
      <c r="AE1276" s="36"/>
      <c r="AF1276" s="36"/>
      <c r="AG1276" s="37"/>
      <c r="AH1276" s="35">
        <v>10218.049999999999</v>
      </c>
      <c r="AI1276" s="36"/>
      <c r="AJ1276" s="36"/>
      <c r="AK1276" s="36"/>
      <c r="AL1276" s="36"/>
      <c r="AM1276" s="36"/>
      <c r="AN1276" s="36"/>
      <c r="AO1276" s="37"/>
      <c r="AP1276" s="35">
        <v>1.9063526119402985</v>
      </c>
      <c r="AQ1276" s="36"/>
      <c r="AR1276" s="36"/>
      <c r="AS1276" s="36"/>
      <c r="AT1276" s="36"/>
      <c r="AU1276" s="36"/>
      <c r="AV1276" s="36"/>
      <c r="AW1276" s="37"/>
      <c r="AX1276" s="35">
        <v>3.284313725490196</v>
      </c>
      <c r="AY1276" s="36"/>
      <c r="AZ1276" s="36"/>
      <c r="BA1276" s="36"/>
      <c r="BB1276" s="36"/>
      <c r="BC1276" s="36"/>
      <c r="BD1276" s="36"/>
      <c r="BE1276" s="36"/>
      <c r="BF1276" s="36"/>
      <c r="BG1276" s="36"/>
      <c r="BH1276" s="37"/>
      <c r="BI1276" s="35">
        <v>3.284313725490196</v>
      </c>
      <c r="BJ1276" s="37"/>
    </row>
    <row r="1277" spans="1:62" x14ac:dyDescent="0.25">
      <c r="A1277" s="42"/>
      <c r="B1277" s="29"/>
      <c r="C1277" s="42"/>
      <c r="D1277" s="29"/>
      <c r="E1277" s="42"/>
      <c r="F1277" s="29"/>
      <c r="G1277" s="29"/>
      <c r="H1277" s="29"/>
      <c r="I1277" s="29"/>
      <c r="J1277" s="29"/>
      <c r="K1277" s="42"/>
      <c r="L1277" s="29"/>
      <c r="M1277" s="29"/>
      <c r="N1277" s="29"/>
      <c r="O1277" s="29"/>
      <c r="P1277" s="42"/>
      <c r="Q1277" s="29"/>
      <c r="R1277" s="29"/>
      <c r="S1277" s="29"/>
      <c r="T1277" s="42"/>
      <c r="U1277" s="29"/>
      <c r="V1277" s="29"/>
      <c r="W1277" s="29"/>
      <c r="X1277" s="42"/>
      <c r="Y1277" s="29"/>
      <c r="Z1277" s="29"/>
      <c r="AA1277" s="29"/>
      <c r="AB1277" s="42"/>
      <c r="AC1277" s="29"/>
      <c r="AD1277" s="29"/>
      <c r="AE1277" s="29"/>
      <c r="AF1277" s="29"/>
      <c r="AG1277" s="17"/>
      <c r="AH1277" s="42"/>
      <c r="AI1277" s="29"/>
      <c r="AJ1277" s="29"/>
      <c r="AK1277" s="29"/>
      <c r="AL1277" s="29"/>
      <c r="AM1277" s="29"/>
      <c r="AN1277" s="42"/>
      <c r="AO1277" s="29"/>
      <c r="AP1277" s="42"/>
      <c r="AQ1277" s="29"/>
      <c r="AR1277" s="29"/>
      <c r="AS1277" s="42"/>
      <c r="AT1277" s="29"/>
      <c r="AU1277" s="29"/>
      <c r="AV1277" s="29"/>
      <c r="AW1277" s="29"/>
      <c r="AX1277" s="42"/>
      <c r="AY1277" s="29"/>
      <c r="AZ1277" s="29"/>
      <c r="BA1277" s="42"/>
      <c r="BB1277" s="29"/>
      <c r="BC1277" s="29"/>
      <c r="BD1277" s="29"/>
      <c r="BE1277" s="29"/>
      <c r="BF1277" s="29"/>
      <c r="BG1277" s="29"/>
      <c r="BH1277" s="29"/>
      <c r="BI1277" s="42"/>
      <c r="BJ1277" s="29"/>
    </row>
    <row r="1278" spans="1:62" ht="14.1" customHeight="1" x14ac:dyDescent="0.25">
      <c r="A1278" s="41" t="s">
        <v>185</v>
      </c>
      <c r="B1278" s="36"/>
      <c r="C1278" s="36"/>
      <c r="D1278" s="36"/>
      <c r="E1278" s="36"/>
      <c r="F1278" s="36"/>
      <c r="G1278" s="36"/>
      <c r="H1278" s="37"/>
      <c r="I1278" s="41" t="s">
        <v>271</v>
      </c>
      <c r="J1278" s="36"/>
      <c r="K1278" s="36"/>
      <c r="L1278" s="36"/>
      <c r="M1278" s="36"/>
      <c r="N1278" s="36"/>
      <c r="O1278" s="36"/>
      <c r="P1278" s="36"/>
      <c r="Q1278" s="36"/>
      <c r="R1278" s="36"/>
      <c r="S1278" s="36"/>
      <c r="T1278" s="36"/>
      <c r="U1278" s="37"/>
      <c r="V1278" s="41" t="s">
        <v>270</v>
      </c>
      <c r="W1278" s="36"/>
      <c r="X1278" s="36"/>
      <c r="Y1278" s="36"/>
      <c r="Z1278" s="36"/>
      <c r="AA1278" s="36"/>
      <c r="AB1278" s="36"/>
      <c r="AC1278" s="36"/>
      <c r="AD1278" s="36"/>
      <c r="AE1278" s="36"/>
      <c r="AF1278" s="36"/>
      <c r="AG1278" s="36"/>
      <c r="AH1278" s="36"/>
      <c r="AI1278" s="36"/>
      <c r="AJ1278" s="36"/>
      <c r="AK1278" s="37"/>
      <c r="AL1278" s="41" t="s">
        <v>269</v>
      </c>
      <c r="AM1278" s="36"/>
      <c r="AN1278" s="36"/>
      <c r="AO1278" s="36"/>
      <c r="AP1278" s="36"/>
      <c r="AQ1278" s="36"/>
      <c r="AR1278" s="36"/>
      <c r="AS1278" s="36"/>
      <c r="AT1278" s="36"/>
      <c r="AU1278" s="36"/>
      <c r="AV1278" s="36"/>
      <c r="AW1278" s="36"/>
      <c r="AX1278" s="36"/>
      <c r="AY1278" s="37"/>
      <c r="AZ1278" s="41" t="s">
        <v>152</v>
      </c>
      <c r="BA1278" s="36"/>
      <c r="BB1278" s="36"/>
      <c r="BC1278" s="36"/>
      <c r="BD1278" s="36"/>
      <c r="BE1278" s="36"/>
      <c r="BF1278" s="36"/>
      <c r="BG1278" s="36"/>
      <c r="BH1278" s="36"/>
      <c r="BI1278" s="36"/>
      <c r="BJ1278" s="37"/>
    </row>
    <row r="1279" spans="1:62" ht="14.1" customHeight="1" x14ac:dyDescent="0.25">
      <c r="A1279" s="45" t="s">
        <v>158</v>
      </c>
      <c r="B1279" s="36"/>
      <c r="C1279" s="36"/>
      <c r="D1279" s="36"/>
      <c r="E1279" s="36"/>
      <c r="F1279" s="36"/>
      <c r="G1279" s="36"/>
      <c r="H1279" s="37"/>
      <c r="I1279" s="35">
        <v>1632</v>
      </c>
      <c r="J1279" s="36"/>
      <c r="K1279" s="36"/>
      <c r="L1279" s="36"/>
      <c r="M1279" s="36"/>
      <c r="N1279" s="36"/>
      <c r="O1279" s="36"/>
      <c r="P1279" s="36"/>
      <c r="Q1279" s="36"/>
      <c r="R1279" s="36"/>
      <c r="S1279" s="36"/>
      <c r="T1279" s="36"/>
      <c r="U1279" s="37"/>
      <c r="V1279" s="35">
        <v>100</v>
      </c>
      <c r="W1279" s="36"/>
      <c r="X1279" s="36"/>
      <c r="Y1279" s="36"/>
      <c r="Z1279" s="36"/>
      <c r="AA1279" s="36"/>
      <c r="AB1279" s="36"/>
      <c r="AC1279" s="36"/>
      <c r="AD1279" s="36"/>
      <c r="AE1279" s="36"/>
      <c r="AF1279" s="36"/>
      <c r="AG1279" s="36"/>
      <c r="AH1279" s="36"/>
      <c r="AI1279" s="36"/>
      <c r="AJ1279" s="36"/>
      <c r="AK1279" s="37"/>
      <c r="AL1279" s="46">
        <v>1</v>
      </c>
      <c r="AM1279" s="36"/>
      <c r="AN1279" s="36"/>
      <c r="AO1279" s="36"/>
      <c r="AP1279" s="36"/>
      <c r="AQ1279" s="36"/>
      <c r="AR1279" s="36"/>
      <c r="AS1279" s="36"/>
      <c r="AT1279" s="36"/>
      <c r="AU1279" s="36"/>
      <c r="AV1279" s="36"/>
      <c r="AW1279" s="36"/>
      <c r="AX1279" s="36"/>
      <c r="AY1279" s="37"/>
      <c r="AZ1279" s="35">
        <v>10218.049999999999</v>
      </c>
      <c r="BA1279" s="36"/>
      <c r="BB1279" s="36"/>
      <c r="BC1279" s="36"/>
      <c r="BD1279" s="36"/>
      <c r="BE1279" s="36"/>
      <c r="BF1279" s="36"/>
      <c r="BG1279" s="36"/>
      <c r="BH1279" s="36"/>
      <c r="BI1279" s="36"/>
      <c r="BJ1279" s="37"/>
    </row>
    <row r="1280" spans="1:62" ht="0.45" customHeight="1" x14ac:dyDescent="0.25"/>
    <row r="1281" spans="1:62" ht="6" customHeight="1" x14ac:dyDescent="0.25">
      <c r="A1281" s="50"/>
      <c r="B1281" s="37"/>
      <c r="C1281" s="50"/>
      <c r="D1281" s="36"/>
      <c r="E1281" s="36"/>
      <c r="F1281" s="36"/>
      <c r="G1281" s="36"/>
      <c r="H1281" s="36"/>
      <c r="I1281" s="36"/>
      <c r="J1281" s="37"/>
      <c r="K1281" s="50"/>
      <c r="L1281" s="36"/>
      <c r="M1281" s="36"/>
      <c r="N1281" s="36"/>
      <c r="O1281" s="36"/>
      <c r="P1281" s="36"/>
      <c r="Q1281" s="36"/>
      <c r="R1281" s="36"/>
      <c r="S1281" s="37"/>
      <c r="T1281" s="50"/>
      <c r="U1281" s="36"/>
      <c r="V1281" s="36"/>
      <c r="W1281" s="36"/>
      <c r="X1281" s="36"/>
      <c r="Y1281" s="36"/>
      <c r="Z1281" s="36"/>
      <c r="AA1281" s="37"/>
      <c r="AB1281" s="50"/>
      <c r="AC1281" s="36"/>
      <c r="AD1281" s="36"/>
      <c r="AE1281" s="36"/>
      <c r="AF1281" s="36"/>
      <c r="AG1281" s="37"/>
      <c r="AH1281" s="50"/>
      <c r="AI1281" s="36"/>
      <c r="AJ1281" s="36"/>
      <c r="AK1281" s="36"/>
      <c r="AL1281" s="36"/>
      <c r="AM1281" s="36"/>
      <c r="AN1281" s="36"/>
      <c r="AO1281" s="37"/>
      <c r="AP1281" s="50"/>
      <c r="AQ1281" s="36"/>
      <c r="AR1281" s="36"/>
      <c r="AS1281" s="36"/>
      <c r="AT1281" s="36"/>
      <c r="AU1281" s="36"/>
      <c r="AV1281" s="36"/>
      <c r="AW1281" s="37"/>
      <c r="AX1281" s="50"/>
      <c r="AY1281" s="36"/>
      <c r="AZ1281" s="36"/>
      <c r="BA1281" s="36"/>
      <c r="BB1281" s="36"/>
      <c r="BC1281" s="36"/>
      <c r="BD1281" s="36"/>
      <c r="BE1281" s="36"/>
      <c r="BF1281" s="36"/>
      <c r="BG1281" s="36"/>
      <c r="BH1281" s="36"/>
      <c r="BI1281" s="36"/>
      <c r="BJ1281" s="37"/>
    </row>
    <row r="1282" spans="1:62" ht="16.95" customHeight="1" x14ac:dyDescent="0.25">
      <c r="A1282" s="52"/>
      <c r="B1282" s="37"/>
      <c r="C1282" s="51" t="s">
        <v>36</v>
      </c>
      <c r="D1282" s="36"/>
      <c r="E1282" s="36"/>
      <c r="F1282" s="36"/>
      <c r="G1282" s="36"/>
      <c r="H1282" s="36"/>
      <c r="I1282" s="36"/>
      <c r="J1282" s="37"/>
      <c r="K1282" s="51" t="s">
        <v>292</v>
      </c>
      <c r="L1282" s="36"/>
      <c r="M1282" s="36"/>
      <c r="N1282" s="36"/>
      <c r="O1282" s="36"/>
      <c r="P1282" s="36"/>
      <c r="Q1282" s="36"/>
      <c r="R1282" s="36"/>
      <c r="S1282" s="37"/>
      <c r="T1282" s="51" t="s">
        <v>42</v>
      </c>
      <c r="U1282" s="36"/>
      <c r="V1282" s="36"/>
      <c r="W1282" s="36"/>
      <c r="X1282" s="36"/>
      <c r="Y1282" s="36"/>
      <c r="Z1282" s="36"/>
      <c r="AA1282" s="37"/>
      <c r="AB1282" s="51" t="s">
        <v>43</v>
      </c>
      <c r="AC1282" s="36"/>
      <c r="AD1282" s="36"/>
      <c r="AE1282" s="36"/>
      <c r="AF1282" s="36"/>
      <c r="AG1282" s="37"/>
      <c r="AH1282" s="51" t="s">
        <v>291</v>
      </c>
      <c r="AI1282" s="36"/>
      <c r="AJ1282" s="36"/>
      <c r="AK1282" s="36"/>
      <c r="AL1282" s="36"/>
      <c r="AM1282" s="36"/>
      <c r="AN1282" s="36"/>
      <c r="AO1282" s="37"/>
      <c r="AP1282" s="51" t="s">
        <v>290</v>
      </c>
      <c r="AQ1282" s="36"/>
      <c r="AR1282" s="36"/>
      <c r="AS1282" s="36"/>
      <c r="AT1282" s="36"/>
      <c r="AU1282" s="36"/>
      <c r="AV1282" s="36"/>
      <c r="AW1282" s="37"/>
      <c r="AX1282" s="51" t="s">
        <v>47</v>
      </c>
      <c r="AY1282" s="36"/>
      <c r="AZ1282" s="37"/>
      <c r="BA1282" s="51" t="s">
        <v>289</v>
      </c>
      <c r="BB1282" s="36"/>
      <c r="BC1282" s="36"/>
      <c r="BD1282" s="36"/>
      <c r="BE1282" s="36"/>
      <c r="BF1282" s="36"/>
      <c r="BG1282" s="36"/>
      <c r="BH1282" s="37"/>
      <c r="BI1282" s="51" t="s">
        <v>288</v>
      </c>
      <c r="BJ1282" s="37"/>
    </row>
    <row r="1283" spans="1:62" ht="14.25" customHeight="1" x14ac:dyDescent="0.25">
      <c r="A1283" s="50"/>
      <c r="B1283" s="37"/>
      <c r="C1283" s="45" t="s">
        <v>298</v>
      </c>
      <c r="D1283" s="36"/>
      <c r="E1283" s="36"/>
      <c r="F1283" s="36"/>
      <c r="G1283" s="36"/>
      <c r="H1283" s="36"/>
      <c r="I1283" s="36"/>
      <c r="J1283" s="37"/>
      <c r="K1283" s="45">
        <v>10086</v>
      </c>
      <c r="L1283" s="36"/>
      <c r="M1283" s="36"/>
      <c r="N1283" s="36"/>
      <c r="O1283" s="36"/>
      <c r="P1283" s="36"/>
      <c r="Q1283" s="36"/>
      <c r="R1283" s="36"/>
      <c r="S1283" s="37"/>
      <c r="T1283" s="45" t="s">
        <v>202</v>
      </c>
      <c r="U1283" s="36"/>
      <c r="V1283" s="36"/>
      <c r="W1283" s="36"/>
      <c r="X1283" s="36"/>
      <c r="Y1283" s="36"/>
      <c r="Z1283" s="36"/>
      <c r="AA1283" s="37"/>
      <c r="AB1283" s="45">
        <v>728036</v>
      </c>
      <c r="AC1283" s="36"/>
      <c r="AD1283" s="36"/>
      <c r="AE1283" s="36"/>
      <c r="AF1283" s="36"/>
      <c r="AG1283" s="37"/>
      <c r="AH1283" s="45" t="s">
        <v>345</v>
      </c>
      <c r="AI1283" s="36"/>
      <c r="AJ1283" s="36"/>
      <c r="AK1283" s="36"/>
      <c r="AL1283" s="36"/>
      <c r="AM1283" s="36"/>
      <c r="AN1283" s="36"/>
      <c r="AO1283" s="37"/>
      <c r="AP1283" s="45" t="s">
        <v>360</v>
      </c>
      <c r="AQ1283" s="36"/>
      <c r="AR1283" s="36"/>
      <c r="AS1283" s="36"/>
      <c r="AT1283" s="36"/>
      <c r="AU1283" s="36"/>
      <c r="AV1283" s="36"/>
      <c r="AW1283" s="37"/>
      <c r="AX1283" s="45" t="s">
        <v>284</v>
      </c>
      <c r="AY1283" s="36"/>
      <c r="AZ1283" s="37"/>
      <c r="BA1283" s="45">
        <v>2.25</v>
      </c>
      <c r="BB1283" s="36"/>
      <c r="BC1283" s="36"/>
      <c r="BD1283" s="36"/>
      <c r="BE1283" s="36"/>
      <c r="BF1283" s="36"/>
      <c r="BG1283" s="36"/>
      <c r="BH1283" s="37"/>
      <c r="BI1283" s="45">
        <v>3.75</v>
      </c>
      <c r="BJ1283" s="37"/>
    </row>
    <row r="1284" spans="1:62" ht="3.75" customHeight="1" x14ac:dyDescent="0.25">
      <c r="A1284" s="50"/>
      <c r="B1284" s="37"/>
      <c r="C1284" s="50"/>
      <c r="D1284" s="36"/>
      <c r="E1284" s="36"/>
      <c r="F1284" s="36"/>
      <c r="G1284" s="36"/>
      <c r="H1284" s="36"/>
      <c r="I1284" s="36"/>
      <c r="J1284" s="37"/>
      <c r="K1284" s="50"/>
      <c r="L1284" s="36"/>
      <c r="M1284" s="36"/>
      <c r="N1284" s="36"/>
      <c r="O1284" s="36"/>
      <c r="P1284" s="36"/>
      <c r="Q1284" s="36"/>
      <c r="R1284" s="36"/>
      <c r="S1284" s="37"/>
      <c r="T1284" s="50"/>
      <c r="U1284" s="36"/>
      <c r="V1284" s="36"/>
      <c r="W1284" s="36"/>
      <c r="X1284" s="36"/>
      <c r="Y1284" s="36"/>
      <c r="Z1284" s="36"/>
      <c r="AA1284" s="37"/>
      <c r="AB1284" s="50"/>
      <c r="AC1284" s="36"/>
      <c r="AD1284" s="36"/>
      <c r="AE1284" s="36"/>
      <c r="AF1284" s="36"/>
      <c r="AG1284" s="37"/>
      <c r="AH1284" s="50"/>
      <c r="AI1284" s="36"/>
      <c r="AJ1284" s="36"/>
      <c r="AK1284" s="36"/>
      <c r="AL1284" s="36"/>
      <c r="AM1284" s="36"/>
      <c r="AN1284" s="36"/>
      <c r="AO1284" s="37"/>
      <c r="AP1284" s="50"/>
      <c r="AQ1284" s="36"/>
      <c r="AR1284" s="36"/>
      <c r="AS1284" s="36"/>
      <c r="AT1284" s="36"/>
      <c r="AU1284" s="36"/>
      <c r="AV1284" s="36"/>
      <c r="AW1284" s="37"/>
      <c r="AX1284" s="50"/>
      <c r="AY1284" s="36"/>
      <c r="AZ1284" s="36"/>
      <c r="BA1284" s="36"/>
      <c r="BB1284" s="36"/>
      <c r="BC1284" s="36"/>
      <c r="BD1284" s="36"/>
      <c r="BE1284" s="36"/>
      <c r="BF1284" s="36"/>
      <c r="BG1284" s="36"/>
      <c r="BH1284" s="36"/>
      <c r="BI1284" s="36"/>
      <c r="BJ1284" s="37"/>
    </row>
    <row r="1285" spans="1:62" x14ac:dyDescent="0.25">
      <c r="A1285" s="41" t="s">
        <v>39</v>
      </c>
      <c r="B1285" s="37"/>
      <c r="C1285" s="41" t="s">
        <v>41</v>
      </c>
      <c r="D1285" s="37"/>
      <c r="E1285" s="41" t="s">
        <v>11</v>
      </c>
      <c r="F1285" s="36"/>
      <c r="G1285" s="36"/>
      <c r="H1285" s="36"/>
      <c r="I1285" s="36"/>
      <c r="J1285" s="37"/>
      <c r="K1285" s="41" t="s">
        <v>283</v>
      </c>
      <c r="L1285" s="36"/>
      <c r="M1285" s="36"/>
      <c r="N1285" s="36"/>
      <c r="O1285" s="37"/>
      <c r="P1285" s="41" t="s">
        <v>38</v>
      </c>
      <c r="Q1285" s="36"/>
      <c r="R1285" s="36"/>
      <c r="S1285" s="37"/>
      <c r="T1285" s="41" t="s">
        <v>44</v>
      </c>
      <c r="U1285" s="36"/>
      <c r="V1285" s="36"/>
      <c r="W1285" s="37"/>
      <c r="X1285" s="41" t="s">
        <v>45</v>
      </c>
      <c r="Y1285" s="36"/>
      <c r="Z1285" s="36"/>
      <c r="AA1285" s="37"/>
      <c r="AB1285" s="41" t="s">
        <v>46</v>
      </c>
      <c r="AC1285" s="36"/>
      <c r="AD1285" s="36"/>
      <c r="AE1285" s="36"/>
      <c r="AF1285" s="37"/>
      <c r="AG1285" s="16" t="s">
        <v>47</v>
      </c>
      <c r="AH1285" s="41" t="s">
        <v>266</v>
      </c>
      <c r="AI1285" s="36"/>
      <c r="AJ1285" s="36"/>
      <c r="AK1285" s="36"/>
      <c r="AL1285" s="36"/>
      <c r="AM1285" s="37"/>
      <c r="AN1285" s="41" t="s">
        <v>49</v>
      </c>
      <c r="AO1285" s="37"/>
      <c r="AP1285" s="41" t="s">
        <v>50</v>
      </c>
      <c r="AQ1285" s="36"/>
      <c r="AR1285" s="37"/>
      <c r="AS1285" s="41" t="s">
        <v>265</v>
      </c>
      <c r="AT1285" s="36"/>
      <c r="AU1285" s="36"/>
      <c r="AV1285" s="36"/>
      <c r="AW1285" s="37"/>
      <c r="AX1285" s="41" t="s">
        <v>264</v>
      </c>
      <c r="AY1285" s="36"/>
      <c r="AZ1285" s="37"/>
      <c r="BA1285" s="41" t="s">
        <v>51</v>
      </c>
      <c r="BB1285" s="36"/>
      <c r="BC1285" s="36"/>
      <c r="BD1285" s="36"/>
      <c r="BE1285" s="36"/>
      <c r="BF1285" s="36"/>
      <c r="BG1285" s="36"/>
      <c r="BH1285" s="37"/>
      <c r="BI1285" s="41" t="s">
        <v>52</v>
      </c>
      <c r="BJ1285" s="37"/>
    </row>
    <row r="1286" spans="1:62" x14ac:dyDescent="0.25">
      <c r="A1286" s="49">
        <v>44870.401701388888</v>
      </c>
      <c r="B1286" s="37"/>
      <c r="C1286" s="45">
        <v>23616</v>
      </c>
      <c r="D1286" s="37"/>
      <c r="E1286" s="45" t="s">
        <v>169</v>
      </c>
      <c r="F1286" s="36"/>
      <c r="G1286" s="36"/>
      <c r="H1286" s="36"/>
      <c r="I1286" s="36"/>
      <c r="J1286" s="37"/>
      <c r="K1286" s="45"/>
      <c r="L1286" s="36"/>
      <c r="M1286" s="36"/>
      <c r="N1286" s="36"/>
      <c r="O1286" s="37"/>
      <c r="P1286" s="45" t="s">
        <v>359</v>
      </c>
      <c r="Q1286" s="36"/>
      <c r="R1286" s="36"/>
      <c r="S1286" s="37"/>
      <c r="T1286" s="40">
        <v>140677</v>
      </c>
      <c r="U1286" s="36"/>
      <c r="V1286" s="36"/>
      <c r="W1286" s="37"/>
      <c r="X1286" s="45">
        <v>1071</v>
      </c>
      <c r="Y1286" s="36"/>
      <c r="Z1286" s="36"/>
      <c r="AA1286" s="37"/>
      <c r="AB1286" s="45">
        <v>1</v>
      </c>
      <c r="AC1286" s="36"/>
      <c r="AD1286" s="36"/>
      <c r="AE1286" s="36"/>
      <c r="AF1286" s="37"/>
      <c r="AG1286" s="15" t="s">
        <v>54</v>
      </c>
      <c r="AH1286" s="35">
        <v>349</v>
      </c>
      <c r="AI1286" s="36"/>
      <c r="AJ1286" s="36"/>
      <c r="AK1286" s="36"/>
      <c r="AL1286" s="36"/>
      <c r="AM1286" s="37"/>
      <c r="AN1286" s="47">
        <v>6.35</v>
      </c>
      <c r="AO1286" s="37"/>
      <c r="AP1286" s="35">
        <v>2216.15</v>
      </c>
      <c r="AQ1286" s="36"/>
      <c r="AR1286" s="37"/>
      <c r="AS1286" s="35">
        <v>3.0687679083093999</v>
      </c>
      <c r="AT1286" s="36"/>
      <c r="AU1286" s="36"/>
      <c r="AV1286" s="36"/>
      <c r="AW1286" s="37"/>
      <c r="AX1286" s="35">
        <v>2.0692343604108312</v>
      </c>
      <c r="AY1286" s="36"/>
      <c r="AZ1286" s="37"/>
      <c r="BA1286" s="48">
        <v>44876</v>
      </c>
      <c r="BB1286" s="36"/>
      <c r="BC1286" s="36"/>
      <c r="BD1286" s="36"/>
      <c r="BE1286" s="36"/>
      <c r="BF1286" s="36"/>
      <c r="BG1286" s="36"/>
      <c r="BH1286" s="37"/>
      <c r="BI1286" s="45" t="s">
        <v>293</v>
      </c>
      <c r="BJ1286" s="37"/>
    </row>
    <row r="1287" spans="1:62" x14ac:dyDescent="0.25">
      <c r="A1287" s="49">
        <v>44872.634687500002</v>
      </c>
      <c r="B1287" s="37"/>
      <c r="C1287" s="45">
        <v>23616</v>
      </c>
      <c r="D1287" s="37"/>
      <c r="E1287" s="45" t="s">
        <v>169</v>
      </c>
      <c r="F1287" s="36"/>
      <c r="G1287" s="36"/>
      <c r="H1287" s="36"/>
      <c r="I1287" s="36"/>
      <c r="J1287" s="37"/>
      <c r="K1287" s="45"/>
      <c r="L1287" s="36"/>
      <c r="M1287" s="36"/>
      <c r="N1287" s="36"/>
      <c r="O1287" s="37"/>
      <c r="P1287" s="45" t="s">
        <v>321</v>
      </c>
      <c r="Q1287" s="36"/>
      <c r="R1287" s="36"/>
      <c r="S1287" s="37"/>
      <c r="T1287" s="40">
        <v>141204</v>
      </c>
      <c r="U1287" s="36"/>
      <c r="V1287" s="36"/>
      <c r="W1287" s="37"/>
      <c r="X1287" s="45">
        <v>527</v>
      </c>
      <c r="Y1287" s="36"/>
      <c r="Z1287" s="36"/>
      <c r="AA1287" s="37"/>
      <c r="AB1287" s="45">
        <v>1</v>
      </c>
      <c r="AC1287" s="36"/>
      <c r="AD1287" s="36"/>
      <c r="AE1287" s="36"/>
      <c r="AF1287" s="37"/>
      <c r="AG1287" s="15" t="s">
        <v>54</v>
      </c>
      <c r="AH1287" s="35">
        <v>178</v>
      </c>
      <c r="AI1287" s="36"/>
      <c r="AJ1287" s="36"/>
      <c r="AK1287" s="36"/>
      <c r="AL1287" s="36"/>
      <c r="AM1287" s="37"/>
      <c r="AN1287" s="47">
        <v>6.26</v>
      </c>
      <c r="AO1287" s="37"/>
      <c r="AP1287" s="35">
        <v>1114.28</v>
      </c>
      <c r="AQ1287" s="36"/>
      <c r="AR1287" s="37"/>
      <c r="AS1287" s="35">
        <v>2.9606741573033002</v>
      </c>
      <c r="AT1287" s="36"/>
      <c r="AU1287" s="36"/>
      <c r="AV1287" s="36"/>
      <c r="AW1287" s="37"/>
      <c r="AX1287" s="35">
        <v>2.1143833017077798</v>
      </c>
      <c r="AY1287" s="36"/>
      <c r="AZ1287" s="37"/>
      <c r="BA1287" s="48">
        <v>44876</v>
      </c>
      <c r="BB1287" s="36"/>
      <c r="BC1287" s="36"/>
      <c r="BD1287" s="36"/>
      <c r="BE1287" s="36"/>
      <c r="BF1287" s="36"/>
      <c r="BG1287" s="36"/>
      <c r="BH1287" s="37"/>
      <c r="BI1287" s="45" t="s">
        <v>293</v>
      </c>
      <c r="BJ1287" s="37"/>
    </row>
    <row r="1288" spans="1:62" x14ac:dyDescent="0.25">
      <c r="A1288" s="49">
        <v>44877.442685185182</v>
      </c>
      <c r="B1288" s="37"/>
      <c r="C1288" s="45">
        <v>23616</v>
      </c>
      <c r="D1288" s="37"/>
      <c r="E1288" s="45" t="s">
        <v>169</v>
      </c>
      <c r="F1288" s="36"/>
      <c r="G1288" s="36"/>
      <c r="H1288" s="36"/>
      <c r="I1288" s="36"/>
      <c r="J1288" s="37"/>
      <c r="K1288" s="45"/>
      <c r="L1288" s="36"/>
      <c r="M1288" s="36"/>
      <c r="N1288" s="36"/>
      <c r="O1288" s="37"/>
      <c r="P1288" s="45" t="s">
        <v>346</v>
      </c>
      <c r="Q1288" s="36"/>
      <c r="R1288" s="36"/>
      <c r="S1288" s="37"/>
      <c r="T1288" s="40">
        <v>142321</v>
      </c>
      <c r="U1288" s="36"/>
      <c r="V1288" s="36"/>
      <c r="W1288" s="37"/>
      <c r="X1288" s="45">
        <v>1117</v>
      </c>
      <c r="Y1288" s="36"/>
      <c r="Z1288" s="36"/>
      <c r="AA1288" s="37"/>
      <c r="AB1288" s="45">
        <v>1</v>
      </c>
      <c r="AC1288" s="36"/>
      <c r="AD1288" s="36"/>
      <c r="AE1288" s="36"/>
      <c r="AF1288" s="37"/>
      <c r="AG1288" s="15" t="s">
        <v>54</v>
      </c>
      <c r="AH1288" s="35">
        <v>355</v>
      </c>
      <c r="AI1288" s="36"/>
      <c r="AJ1288" s="36"/>
      <c r="AK1288" s="36"/>
      <c r="AL1288" s="36"/>
      <c r="AM1288" s="37"/>
      <c r="AN1288" s="47">
        <v>6.26</v>
      </c>
      <c r="AO1288" s="37"/>
      <c r="AP1288" s="35">
        <v>2222.3000000000002</v>
      </c>
      <c r="AQ1288" s="36"/>
      <c r="AR1288" s="37"/>
      <c r="AS1288" s="35">
        <v>3.1464788732394</v>
      </c>
      <c r="AT1288" s="36"/>
      <c r="AU1288" s="36"/>
      <c r="AV1288" s="36"/>
      <c r="AW1288" s="37"/>
      <c r="AX1288" s="35">
        <v>1.9895255147717099</v>
      </c>
      <c r="AY1288" s="36"/>
      <c r="AZ1288" s="37"/>
      <c r="BA1288" s="48">
        <v>44886</v>
      </c>
      <c r="BB1288" s="36"/>
      <c r="BC1288" s="36"/>
      <c r="BD1288" s="36"/>
      <c r="BE1288" s="36"/>
      <c r="BF1288" s="36"/>
      <c r="BG1288" s="36"/>
      <c r="BH1288" s="37"/>
      <c r="BI1288" s="45" t="s">
        <v>293</v>
      </c>
      <c r="BJ1288" s="37"/>
    </row>
    <row r="1289" spans="1:62" x14ac:dyDescent="0.25">
      <c r="A1289" s="49">
        <v>44886.702650462961</v>
      </c>
      <c r="B1289" s="37"/>
      <c r="C1289" s="45">
        <v>23616</v>
      </c>
      <c r="D1289" s="37"/>
      <c r="E1289" s="45" t="s">
        <v>169</v>
      </c>
      <c r="F1289" s="36"/>
      <c r="G1289" s="36"/>
      <c r="H1289" s="36"/>
      <c r="I1289" s="36"/>
      <c r="J1289" s="37"/>
      <c r="K1289" s="45"/>
      <c r="L1289" s="36"/>
      <c r="M1289" s="36"/>
      <c r="N1289" s="36"/>
      <c r="O1289" s="37"/>
      <c r="P1289" s="45" t="s">
        <v>321</v>
      </c>
      <c r="Q1289" s="36"/>
      <c r="R1289" s="36"/>
      <c r="S1289" s="37"/>
      <c r="T1289" s="40">
        <v>143102</v>
      </c>
      <c r="U1289" s="36"/>
      <c r="V1289" s="36"/>
      <c r="W1289" s="37"/>
      <c r="X1289" s="45">
        <v>781</v>
      </c>
      <c r="Y1289" s="36"/>
      <c r="Z1289" s="36"/>
      <c r="AA1289" s="37"/>
      <c r="AB1289" s="45">
        <v>1</v>
      </c>
      <c r="AC1289" s="36"/>
      <c r="AD1289" s="36"/>
      <c r="AE1289" s="36"/>
      <c r="AF1289" s="37"/>
      <c r="AG1289" s="15" t="s">
        <v>54</v>
      </c>
      <c r="AH1289" s="35">
        <v>247</v>
      </c>
      <c r="AI1289" s="36"/>
      <c r="AJ1289" s="36"/>
      <c r="AK1289" s="36"/>
      <c r="AL1289" s="36"/>
      <c r="AM1289" s="37"/>
      <c r="AN1289" s="47">
        <v>6.28</v>
      </c>
      <c r="AO1289" s="37"/>
      <c r="AP1289" s="35">
        <v>1551.16</v>
      </c>
      <c r="AQ1289" s="36"/>
      <c r="AR1289" s="37"/>
      <c r="AS1289" s="35">
        <v>3.161943319838</v>
      </c>
      <c r="AT1289" s="36"/>
      <c r="AU1289" s="36"/>
      <c r="AV1289" s="36"/>
      <c r="AW1289" s="37"/>
      <c r="AX1289" s="35">
        <v>1.9861203585147247</v>
      </c>
      <c r="AY1289" s="36"/>
      <c r="AZ1289" s="37"/>
      <c r="BA1289" s="48">
        <v>44893</v>
      </c>
      <c r="BB1289" s="36"/>
      <c r="BC1289" s="36"/>
      <c r="BD1289" s="36"/>
      <c r="BE1289" s="36"/>
      <c r="BF1289" s="36"/>
      <c r="BG1289" s="36"/>
      <c r="BH1289" s="37"/>
      <c r="BI1289" s="45" t="s">
        <v>293</v>
      </c>
      <c r="BJ1289" s="37"/>
    </row>
    <row r="1290" spans="1:62" x14ac:dyDescent="0.25">
      <c r="A1290" s="49">
        <v>44888.658287037033</v>
      </c>
      <c r="B1290" s="37"/>
      <c r="C1290" s="45">
        <v>23616</v>
      </c>
      <c r="D1290" s="37"/>
      <c r="E1290" s="45" t="s">
        <v>169</v>
      </c>
      <c r="F1290" s="36"/>
      <c r="G1290" s="36"/>
      <c r="H1290" s="36"/>
      <c r="I1290" s="36"/>
      <c r="J1290" s="37"/>
      <c r="K1290" s="45"/>
      <c r="L1290" s="36"/>
      <c r="M1290" s="36"/>
      <c r="N1290" s="36"/>
      <c r="O1290" s="37"/>
      <c r="P1290" s="45" t="s">
        <v>321</v>
      </c>
      <c r="Q1290" s="36"/>
      <c r="R1290" s="36"/>
      <c r="S1290" s="37"/>
      <c r="T1290" s="40">
        <v>143879</v>
      </c>
      <c r="U1290" s="36"/>
      <c r="V1290" s="36"/>
      <c r="W1290" s="37"/>
      <c r="X1290" s="45">
        <v>777</v>
      </c>
      <c r="Y1290" s="36"/>
      <c r="Z1290" s="36"/>
      <c r="AA1290" s="37"/>
      <c r="AB1290" s="45">
        <v>1</v>
      </c>
      <c r="AC1290" s="36"/>
      <c r="AD1290" s="36"/>
      <c r="AE1290" s="36"/>
      <c r="AF1290" s="37"/>
      <c r="AG1290" s="15" t="s">
        <v>54</v>
      </c>
      <c r="AH1290" s="35">
        <v>265</v>
      </c>
      <c r="AI1290" s="36"/>
      <c r="AJ1290" s="36"/>
      <c r="AK1290" s="36"/>
      <c r="AL1290" s="36"/>
      <c r="AM1290" s="37"/>
      <c r="AN1290" s="47">
        <v>6.28</v>
      </c>
      <c r="AO1290" s="37"/>
      <c r="AP1290" s="35">
        <v>1664.2</v>
      </c>
      <c r="AQ1290" s="36"/>
      <c r="AR1290" s="37"/>
      <c r="AS1290" s="35">
        <v>2.9320754716980999</v>
      </c>
      <c r="AT1290" s="36"/>
      <c r="AU1290" s="36"/>
      <c r="AV1290" s="36"/>
      <c r="AW1290" s="37"/>
      <c r="AX1290" s="35">
        <v>2.1418275418275416</v>
      </c>
      <c r="AY1290" s="36"/>
      <c r="AZ1290" s="37"/>
      <c r="BA1290" s="48">
        <v>44893</v>
      </c>
      <c r="BB1290" s="36"/>
      <c r="BC1290" s="36"/>
      <c r="BD1290" s="36"/>
      <c r="BE1290" s="36"/>
      <c r="BF1290" s="36"/>
      <c r="BG1290" s="36"/>
      <c r="BH1290" s="37"/>
      <c r="BI1290" s="45" t="s">
        <v>293</v>
      </c>
      <c r="BJ1290" s="37"/>
    </row>
    <row r="1291" spans="1:62" x14ac:dyDescent="0.25">
      <c r="A1291" s="49">
        <v>44890.735289351847</v>
      </c>
      <c r="B1291" s="37"/>
      <c r="C1291" s="45">
        <v>23616</v>
      </c>
      <c r="D1291" s="37"/>
      <c r="E1291" s="45" t="s">
        <v>169</v>
      </c>
      <c r="F1291" s="36"/>
      <c r="G1291" s="36"/>
      <c r="H1291" s="36"/>
      <c r="I1291" s="36"/>
      <c r="J1291" s="37"/>
      <c r="K1291" s="45"/>
      <c r="L1291" s="36"/>
      <c r="M1291" s="36"/>
      <c r="N1291" s="36"/>
      <c r="O1291" s="37"/>
      <c r="P1291" s="45" t="s">
        <v>359</v>
      </c>
      <c r="Q1291" s="36"/>
      <c r="R1291" s="36"/>
      <c r="S1291" s="37"/>
      <c r="T1291" s="40">
        <v>144778</v>
      </c>
      <c r="U1291" s="36"/>
      <c r="V1291" s="36"/>
      <c r="W1291" s="37"/>
      <c r="X1291" s="45">
        <v>899</v>
      </c>
      <c r="Y1291" s="36"/>
      <c r="Z1291" s="36"/>
      <c r="AA1291" s="37"/>
      <c r="AB1291" s="45">
        <v>1</v>
      </c>
      <c r="AC1291" s="36"/>
      <c r="AD1291" s="36"/>
      <c r="AE1291" s="36"/>
      <c r="AF1291" s="37"/>
      <c r="AG1291" s="15" t="s">
        <v>54</v>
      </c>
      <c r="AH1291" s="35">
        <v>352</v>
      </c>
      <c r="AI1291" s="36"/>
      <c r="AJ1291" s="36"/>
      <c r="AK1291" s="36"/>
      <c r="AL1291" s="36"/>
      <c r="AM1291" s="37"/>
      <c r="AN1291" s="47">
        <v>6.28</v>
      </c>
      <c r="AO1291" s="37"/>
      <c r="AP1291" s="35">
        <v>2210.56</v>
      </c>
      <c r="AQ1291" s="36"/>
      <c r="AR1291" s="37"/>
      <c r="AS1291" s="35">
        <v>2.5539772727271997</v>
      </c>
      <c r="AT1291" s="36"/>
      <c r="AU1291" s="36"/>
      <c r="AV1291" s="36"/>
      <c r="AW1291" s="37"/>
      <c r="AX1291" s="35">
        <v>2.4589098998887655</v>
      </c>
      <c r="AY1291" s="36"/>
      <c r="AZ1291" s="37"/>
      <c r="BA1291" s="48">
        <v>44900</v>
      </c>
      <c r="BB1291" s="36"/>
      <c r="BC1291" s="36"/>
      <c r="BD1291" s="36"/>
      <c r="BE1291" s="36"/>
      <c r="BF1291" s="36"/>
      <c r="BG1291" s="36"/>
      <c r="BH1291" s="37"/>
      <c r="BI1291" s="45" t="s">
        <v>293</v>
      </c>
      <c r="BJ1291" s="37"/>
    </row>
    <row r="1292" spans="1:62" x14ac:dyDescent="0.25">
      <c r="A1292" s="49">
        <v>44894.557187499995</v>
      </c>
      <c r="B1292" s="37"/>
      <c r="C1292" s="45">
        <v>23616</v>
      </c>
      <c r="D1292" s="37"/>
      <c r="E1292" s="45" t="s">
        <v>169</v>
      </c>
      <c r="F1292" s="36"/>
      <c r="G1292" s="36"/>
      <c r="H1292" s="36"/>
      <c r="I1292" s="36"/>
      <c r="J1292" s="37"/>
      <c r="K1292" s="45"/>
      <c r="L1292" s="36"/>
      <c r="M1292" s="36"/>
      <c r="N1292" s="36"/>
      <c r="O1292" s="37"/>
      <c r="P1292" s="45" t="s">
        <v>321</v>
      </c>
      <c r="Q1292" s="36"/>
      <c r="R1292" s="36"/>
      <c r="S1292" s="37"/>
      <c r="T1292" s="40">
        <v>145884</v>
      </c>
      <c r="U1292" s="36"/>
      <c r="V1292" s="36"/>
      <c r="W1292" s="37"/>
      <c r="X1292" s="45">
        <v>1106</v>
      </c>
      <c r="Y1292" s="36"/>
      <c r="Z1292" s="36"/>
      <c r="AA1292" s="37"/>
      <c r="AB1292" s="45">
        <v>1</v>
      </c>
      <c r="AC1292" s="36"/>
      <c r="AD1292" s="36"/>
      <c r="AE1292" s="36"/>
      <c r="AF1292" s="37"/>
      <c r="AG1292" s="15" t="s">
        <v>54</v>
      </c>
      <c r="AH1292" s="35">
        <v>336</v>
      </c>
      <c r="AI1292" s="36"/>
      <c r="AJ1292" s="36"/>
      <c r="AK1292" s="36"/>
      <c r="AL1292" s="36"/>
      <c r="AM1292" s="37"/>
      <c r="AN1292" s="47">
        <v>6.23</v>
      </c>
      <c r="AO1292" s="37"/>
      <c r="AP1292" s="35">
        <v>2093.2800000000002</v>
      </c>
      <c r="AQ1292" s="36"/>
      <c r="AR1292" s="37"/>
      <c r="AS1292" s="35">
        <v>3.2916666666666003</v>
      </c>
      <c r="AT1292" s="36"/>
      <c r="AU1292" s="36"/>
      <c r="AV1292" s="36"/>
      <c r="AW1292" s="37"/>
      <c r="AX1292" s="35">
        <v>1.8926582278481012</v>
      </c>
      <c r="AY1292" s="36"/>
      <c r="AZ1292" s="37"/>
      <c r="BA1292" s="48">
        <v>44900</v>
      </c>
      <c r="BB1292" s="36"/>
      <c r="BC1292" s="36"/>
      <c r="BD1292" s="36"/>
      <c r="BE1292" s="36"/>
      <c r="BF1292" s="36"/>
      <c r="BG1292" s="36"/>
      <c r="BH1292" s="37"/>
      <c r="BI1292" s="45" t="s">
        <v>293</v>
      </c>
      <c r="BJ1292" s="37"/>
    </row>
    <row r="1293" spans="1:62" ht="15" customHeight="1" x14ac:dyDescent="0.25">
      <c r="A1293" s="41" t="s">
        <v>150</v>
      </c>
      <c r="B1293" s="36"/>
      <c r="C1293" s="36"/>
      <c r="D1293" s="37"/>
      <c r="E1293" s="41" t="s">
        <v>151</v>
      </c>
      <c r="F1293" s="36"/>
      <c r="G1293" s="36"/>
      <c r="H1293" s="36"/>
      <c r="I1293" s="36"/>
      <c r="J1293" s="37"/>
      <c r="K1293" s="41" t="s">
        <v>154</v>
      </c>
      <c r="L1293" s="36"/>
      <c r="M1293" s="36"/>
      <c r="N1293" s="36"/>
      <c r="O1293" s="36"/>
      <c r="P1293" s="36"/>
      <c r="Q1293" s="36"/>
      <c r="R1293" s="36"/>
      <c r="S1293" s="37"/>
      <c r="T1293" s="41" t="s">
        <v>267</v>
      </c>
      <c r="U1293" s="36"/>
      <c r="V1293" s="36"/>
      <c r="W1293" s="36"/>
      <c r="X1293" s="36"/>
      <c r="Y1293" s="36"/>
      <c r="Z1293" s="36"/>
      <c r="AA1293" s="37"/>
      <c r="AB1293" s="41" t="s">
        <v>275</v>
      </c>
      <c r="AC1293" s="36"/>
      <c r="AD1293" s="36"/>
      <c r="AE1293" s="36"/>
      <c r="AF1293" s="36"/>
      <c r="AG1293" s="37"/>
      <c r="AH1293" s="41" t="s">
        <v>274</v>
      </c>
      <c r="AI1293" s="36"/>
      <c r="AJ1293" s="36"/>
      <c r="AK1293" s="36"/>
      <c r="AL1293" s="36"/>
      <c r="AM1293" s="36"/>
      <c r="AN1293" s="36"/>
      <c r="AO1293" s="37"/>
      <c r="AP1293" s="41" t="s">
        <v>273</v>
      </c>
      <c r="AQ1293" s="36"/>
      <c r="AR1293" s="36"/>
      <c r="AS1293" s="36"/>
      <c r="AT1293" s="36"/>
      <c r="AU1293" s="36"/>
      <c r="AV1293" s="36"/>
      <c r="AW1293" s="37"/>
      <c r="AX1293" s="41" t="s">
        <v>272</v>
      </c>
      <c r="AY1293" s="36"/>
      <c r="AZ1293" s="36"/>
      <c r="BA1293" s="36"/>
      <c r="BB1293" s="36"/>
      <c r="BC1293" s="36"/>
      <c r="BD1293" s="36"/>
      <c r="BE1293" s="36"/>
      <c r="BF1293" s="36"/>
      <c r="BG1293" s="36"/>
      <c r="BH1293" s="37"/>
      <c r="BI1293" s="41" t="s">
        <v>265</v>
      </c>
      <c r="BJ1293" s="37"/>
    </row>
    <row r="1294" spans="1:62" ht="14.25" customHeight="1" x14ac:dyDescent="0.25">
      <c r="A1294" s="35">
        <v>6278</v>
      </c>
      <c r="B1294" s="36"/>
      <c r="C1294" s="36"/>
      <c r="D1294" s="37"/>
      <c r="E1294" s="35">
        <v>2082</v>
      </c>
      <c r="F1294" s="36"/>
      <c r="G1294" s="36"/>
      <c r="H1294" s="36"/>
      <c r="I1294" s="36"/>
      <c r="J1294" s="37"/>
      <c r="K1294" s="35">
        <v>13071.93</v>
      </c>
      <c r="L1294" s="36"/>
      <c r="M1294" s="36"/>
      <c r="N1294" s="36"/>
      <c r="O1294" s="36"/>
      <c r="P1294" s="36"/>
      <c r="Q1294" s="36"/>
      <c r="R1294" s="36"/>
      <c r="S1294" s="37"/>
      <c r="T1294" s="45">
        <v>6278</v>
      </c>
      <c r="U1294" s="36"/>
      <c r="V1294" s="36"/>
      <c r="W1294" s="36"/>
      <c r="X1294" s="36"/>
      <c r="Y1294" s="36"/>
      <c r="Z1294" s="36"/>
      <c r="AA1294" s="37"/>
      <c r="AB1294" s="35">
        <v>2082</v>
      </c>
      <c r="AC1294" s="36"/>
      <c r="AD1294" s="36"/>
      <c r="AE1294" s="36"/>
      <c r="AF1294" s="36"/>
      <c r="AG1294" s="37"/>
      <c r="AH1294" s="35">
        <v>13071.93</v>
      </c>
      <c r="AI1294" s="36"/>
      <c r="AJ1294" s="36"/>
      <c r="AK1294" s="36"/>
      <c r="AL1294" s="36"/>
      <c r="AM1294" s="36"/>
      <c r="AN1294" s="36"/>
      <c r="AO1294" s="37"/>
      <c r="AP1294" s="35">
        <v>2.0821806307741322</v>
      </c>
      <c r="AQ1294" s="36"/>
      <c r="AR1294" s="36"/>
      <c r="AS1294" s="36"/>
      <c r="AT1294" s="36"/>
      <c r="AU1294" s="36"/>
      <c r="AV1294" s="36"/>
      <c r="AW1294" s="37"/>
      <c r="AX1294" s="35">
        <v>3.0153698366954851</v>
      </c>
      <c r="AY1294" s="36"/>
      <c r="AZ1294" s="36"/>
      <c r="BA1294" s="36"/>
      <c r="BB1294" s="36"/>
      <c r="BC1294" s="36"/>
      <c r="BD1294" s="36"/>
      <c r="BE1294" s="36"/>
      <c r="BF1294" s="36"/>
      <c r="BG1294" s="36"/>
      <c r="BH1294" s="37"/>
      <c r="BI1294" s="35">
        <v>3.0153698366954851</v>
      </c>
      <c r="BJ1294" s="37"/>
    </row>
    <row r="1295" spans="1:62" x14ac:dyDescent="0.25">
      <c r="A1295" s="42"/>
      <c r="B1295" s="29"/>
      <c r="C1295" s="42"/>
      <c r="D1295" s="29"/>
      <c r="E1295" s="42"/>
      <c r="F1295" s="29"/>
      <c r="G1295" s="29"/>
      <c r="H1295" s="29"/>
      <c r="I1295" s="29"/>
      <c r="J1295" s="29"/>
      <c r="K1295" s="42"/>
      <c r="L1295" s="29"/>
      <c r="M1295" s="29"/>
      <c r="N1295" s="29"/>
      <c r="O1295" s="29"/>
      <c r="P1295" s="42"/>
      <c r="Q1295" s="29"/>
      <c r="R1295" s="29"/>
      <c r="S1295" s="29"/>
      <c r="T1295" s="42"/>
      <c r="U1295" s="29"/>
      <c r="V1295" s="29"/>
      <c r="W1295" s="29"/>
      <c r="X1295" s="42"/>
      <c r="Y1295" s="29"/>
      <c r="Z1295" s="29"/>
      <c r="AA1295" s="29"/>
      <c r="AB1295" s="42"/>
      <c r="AC1295" s="29"/>
      <c r="AD1295" s="29"/>
      <c r="AE1295" s="29"/>
      <c r="AF1295" s="29"/>
      <c r="AG1295" s="17"/>
      <c r="AH1295" s="42"/>
      <c r="AI1295" s="29"/>
      <c r="AJ1295" s="29"/>
      <c r="AK1295" s="29"/>
      <c r="AL1295" s="29"/>
      <c r="AM1295" s="29"/>
      <c r="AN1295" s="42"/>
      <c r="AO1295" s="29"/>
      <c r="AP1295" s="42"/>
      <c r="AQ1295" s="29"/>
      <c r="AR1295" s="29"/>
      <c r="AS1295" s="42"/>
      <c r="AT1295" s="29"/>
      <c r="AU1295" s="29"/>
      <c r="AV1295" s="29"/>
      <c r="AW1295" s="29"/>
      <c r="AX1295" s="42"/>
      <c r="AY1295" s="29"/>
      <c r="AZ1295" s="29"/>
      <c r="BA1295" s="42"/>
      <c r="BB1295" s="29"/>
      <c r="BC1295" s="29"/>
      <c r="BD1295" s="29"/>
      <c r="BE1295" s="29"/>
      <c r="BF1295" s="29"/>
      <c r="BG1295" s="29"/>
      <c r="BH1295" s="29"/>
      <c r="BI1295" s="42"/>
      <c r="BJ1295" s="29"/>
    </row>
    <row r="1296" spans="1:62" ht="14.1" customHeight="1" x14ac:dyDescent="0.25">
      <c r="A1296" s="41" t="s">
        <v>185</v>
      </c>
      <c r="B1296" s="36"/>
      <c r="C1296" s="36"/>
      <c r="D1296" s="36"/>
      <c r="E1296" s="36"/>
      <c r="F1296" s="36"/>
      <c r="G1296" s="36"/>
      <c r="H1296" s="37"/>
      <c r="I1296" s="41" t="s">
        <v>271</v>
      </c>
      <c r="J1296" s="36"/>
      <c r="K1296" s="36"/>
      <c r="L1296" s="36"/>
      <c r="M1296" s="36"/>
      <c r="N1296" s="36"/>
      <c r="O1296" s="36"/>
      <c r="P1296" s="36"/>
      <c r="Q1296" s="36"/>
      <c r="R1296" s="36"/>
      <c r="S1296" s="36"/>
      <c r="T1296" s="36"/>
      <c r="U1296" s="37"/>
      <c r="V1296" s="41" t="s">
        <v>270</v>
      </c>
      <c r="W1296" s="36"/>
      <c r="X1296" s="36"/>
      <c r="Y1296" s="36"/>
      <c r="Z1296" s="36"/>
      <c r="AA1296" s="36"/>
      <c r="AB1296" s="36"/>
      <c r="AC1296" s="36"/>
      <c r="AD1296" s="36"/>
      <c r="AE1296" s="36"/>
      <c r="AF1296" s="36"/>
      <c r="AG1296" s="36"/>
      <c r="AH1296" s="36"/>
      <c r="AI1296" s="36"/>
      <c r="AJ1296" s="36"/>
      <c r="AK1296" s="37"/>
      <c r="AL1296" s="41" t="s">
        <v>269</v>
      </c>
      <c r="AM1296" s="36"/>
      <c r="AN1296" s="36"/>
      <c r="AO1296" s="36"/>
      <c r="AP1296" s="36"/>
      <c r="AQ1296" s="36"/>
      <c r="AR1296" s="36"/>
      <c r="AS1296" s="36"/>
      <c r="AT1296" s="36"/>
      <c r="AU1296" s="36"/>
      <c r="AV1296" s="36"/>
      <c r="AW1296" s="36"/>
      <c r="AX1296" s="36"/>
      <c r="AY1296" s="37"/>
      <c r="AZ1296" s="41" t="s">
        <v>152</v>
      </c>
      <c r="BA1296" s="36"/>
      <c r="BB1296" s="36"/>
      <c r="BC1296" s="36"/>
      <c r="BD1296" s="36"/>
      <c r="BE1296" s="36"/>
      <c r="BF1296" s="36"/>
      <c r="BG1296" s="36"/>
      <c r="BH1296" s="36"/>
      <c r="BI1296" s="36"/>
      <c r="BJ1296" s="37"/>
    </row>
    <row r="1297" spans="1:62" ht="14.1" customHeight="1" x14ac:dyDescent="0.25">
      <c r="A1297" s="45" t="s">
        <v>158</v>
      </c>
      <c r="B1297" s="36"/>
      <c r="C1297" s="36"/>
      <c r="D1297" s="36"/>
      <c r="E1297" s="36"/>
      <c r="F1297" s="36"/>
      <c r="G1297" s="36"/>
      <c r="H1297" s="37"/>
      <c r="I1297" s="35">
        <v>2082</v>
      </c>
      <c r="J1297" s="36"/>
      <c r="K1297" s="36"/>
      <c r="L1297" s="36"/>
      <c r="M1297" s="36"/>
      <c r="N1297" s="36"/>
      <c r="O1297" s="36"/>
      <c r="P1297" s="36"/>
      <c r="Q1297" s="36"/>
      <c r="R1297" s="36"/>
      <c r="S1297" s="36"/>
      <c r="T1297" s="36"/>
      <c r="U1297" s="37"/>
      <c r="V1297" s="35">
        <v>100</v>
      </c>
      <c r="W1297" s="36"/>
      <c r="X1297" s="36"/>
      <c r="Y1297" s="36"/>
      <c r="Z1297" s="36"/>
      <c r="AA1297" s="36"/>
      <c r="AB1297" s="36"/>
      <c r="AC1297" s="36"/>
      <c r="AD1297" s="36"/>
      <c r="AE1297" s="36"/>
      <c r="AF1297" s="36"/>
      <c r="AG1297" s="36"/>
      <c r="AH1297" s="36"/>
      <c r="AI1297" s="36"/>
      <c r="AJ1297" s="36"/>
      <c r="AK1297" s="37"/>
      <c r="AL1297" s="46">
        <v>1</v>
      </c>
      <c r="AM1297" s="36"/>
      <c r="AN1297" s="36"/>
      <c r="AO1297" s="36"/>
      <c r="AP1297" s="36"/>
      <c r="AQ1297" s="36"/>
      <c r="AR1297" s="36"/>
      <c r="AS1297" s="36"/>
      <c r="AT1297" s="36"/>
      <c r="AU1297" s="36"/>
      <c r="AV1297" s="36"/>
      <c r="AW1297" s="36"/>
      <c r="AX1297" s="36"/>
      <c r="AY1297" s="37"/>
      <c r="AZ1297" s="35">
        <v>13071.93</v>
      </c>
      <c r="BA1297" s="36"/>
      <c r="BB1297" s="36"/>
      <c r="BC1297" s="36"/>
      <c r="BD1297" s="36"/>
      <c r="BE1297" s="36"/>
      <c r="BF1297" s="36"/>
      <c r="BG1297" s="36"/>
      <c r="BH1297" s="36"/>
      <c r="BI1297" s="36"/>
      <c r="BJ1297" s="37"/>
    </row>
    <row r="1298" spans="1:62" ht="0.45" customHeight="1" x14ac:dyDescent="0.25"/>
    <row r="1299" spans="1:62" ht="6" customHeight="1" x14ac:dyDescent="0.25">
      <c r="A1299" s="50"/>
      <c r="B1299" s="37"/>
      <c r="C1299" s="50"/>
      <c r="D1299" s="36"/>
      <c r="E1299" s="36"/>
      <c r="F1299" s="36"/>
      <c r="G1299" s="36"/>
      <c r="H1299" s="36"/>
      <c r="I1299" s="36"/>
      <c r="J1299" s="37"/>
      <c r="K1299" s="50"/>
      <c r="L1299" s="36"/>
      <c r="M1299" s="36"/>
      <c r="N1299" s="36"/>
      <c r="O1299" s="36"/>
      <c r="P1299" s="36"/>
      <c r="Q1299" s="36"/>
      <c r="R1299" s="36"/>
      <c r="S1299" s="37"/>
      <c r="T1299" s="50"/>
      <c r="U1299" s="36"/>
      <c r="V1299" s="36"/>
      <c r="W1299" s="36"/>
      <c r="X1299" s="36"/>
      <c r="Y1299" s="36"/>
      <c r="Z1299" s="36"/>
      <c r="AA1299" s="37"/>
      <c r="AB1299" s="50"/>
      <c r="AC1299" s="36"/>
      <c r="AD1299" s="36"/>
      <c r="AE1299" s="36"/>
      <c r="AF1299" s="36"/>
      <c r="AG1299" s="37"/>
      <c r="AH1299" s="50"/>
      <c r="AI1299" s="36"/>
      <c r="AJ1299" s="36"/>
      <c r="AK1299" s="36"/>
      <c r="AL1299" s="36"/>
      <c r="AM1299" s="36"/>
      <c r="AN1299" s="36"/>
      <c r="AO1299" s="37"/>
      <c r="AP1299" s="50"/>
      <c r="AQ1299" s="36"/>
      <c r="AR1299" s="36"/>
      <c r="AS1299" s="36"/>
      <c r="AT1299" s="36"/>
      <c r="AU1299" s="36"/>
      <c r="AV1299" s="36"/>
      <c r="AW1299" s="37"/>
      <c r="AX1299" s="50"/>
      <c r="AY1299" s="36"/>
      <c r="AZ1299" s="36"/>
      <c r="BA1299" s="36"/>
      <c r="BB1299" s="36"/>
      <c r="BC1299" s="36"/>
      <c r="BD1299" s="36"/>
      <c r="BE1299" s="36"/>
      <c r="BF1299" s="36"/>
      <c r="BG1299" s="36"/>
      <c r="BH1299" s="36"/>
      <c r="BI1299" s="36"/>
      <c r="BJ1299" s="37"/>
    </row>
    <row r="1300" spans="1:62" ht="16.95" customHeight="1" x14ac:dyDescent="0.25">
      <c r="A1300" s="52"/>
      <c r="B1300" s="37"/>
      <c r="C1300" s="51" t="s">
        <v>36</v>
      </c>
      <c r="D1300" s="36"/>
      <c r="E1300" s="36"/>
      <c r="F1300" s="36"/>
      <c r="G1300" s="36"/>
      <c r="H1300" s="36"/>
      <c r="I1300" s="36"/>
      <c r="J1300" s="37"/>
      <c r="K1300" s="51" t="s">
        <v>292</v>
      </c>
      <c r="L1300" s="36"/>
      <c r="M1300" s="36"/>
      <c r="N1300" s="36"/>
      <c r="O1300" s="36"/>
      <c r="P1300" s="36"/>
      <c r="Q1300" s="36"/>
      <c r="R1300" s="36"/>
      <c r="S1300" s="37"/>
      <c r="T1300" s="51" t="s">
        <v>42</v>
      </c>
      <c r="U1300" s="36"/>
      <c r="V1300" s="36"/>
      <c r="W1300" s="36"/>
      <c r="X1300" s="36"/>
      <c r="Y1300" s="36"/>
      <c r="Z1300" s="36"/>
      <c r="AA1300" s="37"/>
      <c r="AB1300" s="51" t="s">
        <v>43</v>
      </c>
      <c r="AC1300" s="36"/>
      <c r="AD1300" s="36"/>
      <c r="AE1300" s="36"/>
      <c r="AF1300" s="36"/>
      <c r="AG1300" s="37"/>
      <c r="AH1300" s="51" t="s">
        <v>291</v>
      </c>
      <c r="AI1300" s="36"/>
      <c r="AJ1300" s="36"/>
      <c r="AK1300" s="36"/>
      <c r="AL1300" s="36"/>
      <c r="AM1300" s="36"/>
      <c r="AN1300" s="36"/>
      <c r="AO1300" s="37"/>
      <c r="AP1300" s="51" t="s">
        <v>290</v>
      </c>
      <c r="AQ1300" s="36"/>
      <c r="AR1300" s="36"/>
      <c r="AS1300" s="36"/>
      <c r="AT1300" s="36"/>
      <c r="AU1300" s="36"/>
      <c r="AV1300" s="36"/>
      <c r="AW1300" s="37"/>
      <c r="AX1300" s="51" t="s">
        <v>47</v>
      </c>
      <c r="AY1300" s="36"/>
      <c r="AZ1300" s="37"/>
      <c r="BA1300" s="51" t="s">
        <v>289</v>
      </c>
      <c r="BB1300" s="36"/>
      <c r="BC1300" s="36"/>
      <c r="BD1300" s="36"/>
      <c r="BE1300" s="36"/>
      <c r="BF1300" s="36"/>
      <c r="BG1300" s="36"/>
      <c r="BH1300" s="37"/>
      <c r="BI1300" s="51" t="s">
        <v>288</v>
      </c>
      <c r="BJ1300" s="37"/>
    </row>
    <row r="1301" spans="1:62" ht="14.25" customHeight="1" x14ac:dyDescent="0.25">
      <c r="A1301" s="50"/>
      <c r="B1301" s="37"/>
      <c r="C1301" s="45" t="s">
        <v>298</v>
      </c>
      <c r="D1301" s="36"/>
      <c r="E1301" s="36"/>
      <c r="F1301" s="36"/>
      <c r="G1301" s="36"/>
      <c r="H1301" s="36"/>
      <c r="I1301" s="36"/>
      <c r="J1301" s="37"/>
      <c r="K1301" s="45">
        <v>10047</v>
      </c>
      <c r="L1301" s="36"/>
      <c r="M1301" s="36"/>
      <c r="N1301" s="36"/>
      <c r="O1301" s="36"/>
      <c r="P1301" s="36"/>
      <c r="Q1301" s="36"/>
      <c r="R1301" s="36"/>
      <c r="S1301" s="37"/>
      <c r="T1301" s="45" t="s">
        <v>203</v>
      </c>
      <c r="U1301" s="36"/>
      <c r="V1301" s="36"/>
      <c r="W1301" s="36"/>
      <c r="X1301" s="36"/>
      <c r="Y1301" s="36"/>
      <c r="Z1301" s="36"/>
      <c r="AA1301" s="37"/>
      <c r="AB1301" s="45">
        <v>728037</v>
      </c>
      <c r="AC1301" s="36"/>
      <c r="AD1301" s="36"/>
      <c r="AE1301" s="36"/>
      <c r="AF1301" s="36"/>
      <c r="AG1301" s="37"/>
      <c r="AH1301" s="45" t="s">
        <v>345</v>
      </c>
      <c r="AI1301" s="36"/>
      <c r="AJ1301" s="36"/>
      <c r="AK1301" s="36"/>
      <c r="AL1301" s="36"/>
      <c r="AM1301" s="36"/>
      <c r="AN1301" s="36"/>
      <c r="AO1301" s="37"/>
      <c r="AP1301" s="45" t="s">
        <v>358</v>
      </c>
      <c r="AQ1301" s="36"/>
      <c r="AR1301" s="36"/>
      <c r="AS1301" s="36"/>
      <c r="AT1301" s="36"/>
      <c r="AU1301" s="36"/>
      <c r="AV1301" s="36"/>
      <c r="AW1301" s="37"/>
      <c r="AX1301" s="45" t="s">
        <v>284</v>
      </c>
      <c r="AY1301" s="36"/>
      <c r="AZ1301" s="37"/>
      <c r="BA1301" s="45">
        <v>2.25</v>
      </c>
      <c r="BB1301" s="36"/>
      <c r="BC1301" s="36"/>
      <c r="BD1301" s="36"/>
      <c r="BE1301" s="36"/>
      <c r="BF1301" s="36"/>
      <c r="BG1301" s="36"/>
      <c r="BH1301" s="37"/>
      <c r="BI1301" s="45">
        <v>3.75</v>
      </c>
      <c r="BJ1301" s="37"/>
    </row>
    <row r="1302" spans="1:62" ht="3.75" customHeight="1" x14ac:dyDescent="0.25">
      <c r="A1302" s="50"/>
      <c r="B1302" s="37"/>
      <c r="C1302" s="50"/>
      <c r="D1302" s="36"/>
      <c r="E1302" s="36"/>
      <c r="F1302" s="36"/>
      <c r="G1302" s="36"/>
      <c r="H1302" s="36"/>
      <c r="I1302" s="36"/>
      <c r="J1302" s="37"/>
      <c r="K1302" s="50"/>
      <c r="L1302" s="36"/>
      <c r="M1302" s="36"/>
      <c r="N1302" s="36"/>
      <c r="O1302" s="36"/>
      <c r="P1302" s="36"/>
      <c r="Q1302" s="36"/>
      <c r="R1302" s="36"/>
      <c r="S1302" s="37"/>
      <c r="T1302" s="50"/>
      <c r="U1302" s="36"/>
      <c r="V1302" s="36"/>
      <c r="W1302" s="36"/>
      <c r="X1302" s="36"/>
      <c r="Y1302" s="36"/>
      <c r="Z1302" s="36"/>
      <c r="AA1302" s="37"/>
      <c r="AB1302" s="50"/>
      <c r="AC1302" s="36"/>
      <c r="AD1302" s="36"/>
      <c r="AE1302" s="36"/>
      <c r="AF1302" s="36"/>
      <c r="AG1302" s="37"/>
      <c r="AH1302" s="50"/>
      <c r="AI1302" s="36"/>
      <c r="AJ1302" s="36"/>
      <c r="AK1302" s="36"/>
      <c r="AL1302" s="36"/>
      <c r="AM1302" s="36"/>
      <c r="AN1302" s="36"/>
      <c r="AO1302" s="37"/>
      <c r="AP1302" s="50"/>
      <c r="AQ1302" s="36"/>
      <c r="AR1302" s="36"/>
      <c r="AS1302" s="36"/>
      <c r="AT1302" s="36"/>
      <c r="AU1302" s="36"/>
      <c r="AV1302" s="36"/>
      <c r="AW1302" s="37"/>
      <c r="AX1302" s="50"/>
      <c r="AY1302" s="36"/>
      <c r="AZ1302" s="36"/>
      <c r="BA1302" s="36"/>
      <c r="BB1302" s="36"/>
      <c r="BC1302" s="36"/>
      <c r="BD1302" s="36"/>
      <c r="BE1302" s="36"/>
      <c r="BF1302" s="36"/>
      <c r="BG1302" s="36"/>
      <c r="BH1302" s="36"/>
      <c r="BI1302" s="36"/>
      <c r="BJ1302" s="37"/>
    </row>
    <row r="1303" spans="1:62" x14ac:dyDescent="0.25">
      <c r="A1303" s="41" t="s">
        <v>39</v>
      </c>
      <c r="B1303" s="37"/>
      <c r="C1303" s="41" t="s">
        <v>41</v>
      </c>
      <c r="D1303" s="37"/>
      <c r="E1303" s="41" t="s">
        <v>11</v>
      </c>
      <c r="F1303" s="36"/>
      <c r="G1303" s="36"/>
      <c r="H1303" s="36"/>
      <c r="I1303" s="36"/>
      <c r="J1303" s="37"/>
      <c r="K1303" s="41" t="s">
        <v>283</v>
      </c>
      <c r="L1303" s="36"/>
      <c r="M1303" s="36"/>
      <c r="N1303" s="36"/>
      <c r="O1303" s="37"/>
      <c r="P1303" s="41" t="s">
        <v>38</v>
      </c>
      <c r="Q1303" s="36"/>
      <c r="R1303" s="36"/>
      <c r="S1303" s="37"/>
      <c r="T1303" s="41" t="s">
        <v>44</v>
      </c>
      <c r="U1303" s="36"/>
      <c r="V1303" s="36"/>
      <c r="W1303" s="37"/>
      <c r="X1303" s="41" t="s">
        <v>45</v>
      </c>
      <c r="Y1303" s="36"/>
      <c r="Z1303" s="36"/>
      <c r="AA1303" s="37"/>
      <c r="AB1303" s="41" t="s">
        <v>46</v>
      </c>
      <c r="AC1303" s="36"/>
      <c r="AD1303" s="36"/>
      <c r="AE1303" s="36"/>
      <c r="AF1303" s="37"/>
      <c r="AG1303" s="16" t="s">
        <v>47</v>
      </c>
      <c r="AH1303" s="41" t="s">
        <v>266</v>
      </c>
      <c r="AI1303" s="36"/>
      <c r="AJ1303" s="36"/>
      <c r="AK1303" s="36"/>
      <c r="AL1303" s="36"/>
      <c r="AM1303" s="37"/>
      <c r="AN1303" s="41" t="s">
        <v>49</v>
      </c>
      <c r="AO1303" s="37"/>
      <c r="AP1303" s="41" t="s">
        <v>50</v>
      </c>
      <c r="AQ1303" s="36"/>
      <c r="AR1303" s="37"/>
      <c r="AS1303" s="41" t="s">
        <v>265</v>
      </c>
      <c r="AT1303" s="36"/>
      <c r="AU1303" s="36"/>
      <c r="AV1303" s="36"/>
      <c r="AW1303" s="37"/>
      <c r="AX1303" s="41" t="s">
        <v>264</v>
      </c>
      <c r="AY1303" s="36"/>
      <c r="AZ1303" s="37"/>
      <c r="BA1303" s="41" t="s">
        <v>51</v>
      </c>
      <c r="BB1303" s="36"/>
      <c r="BC1303" s="36"/>
      <c r="BD1303" s="36"/>
      <c r="BE1303" s="36"/>
      <c r="BF1303" s="36"/>
      <c r="BG1303" s="36"/>
      <c r="BH1303" s="37"/>
      <c r="BI1303" s="41" t="s">
        <v>52</v>
      </c>
      <c r="BJ1303" s="37"/>
    </row>
    <row r="1304" spans="1:62" x14ac:dyDescent="0.25">
      <c r="A1304" s="49">
        <v>44875.416342592587</v>
      </c>
      <c r="B1304" s="37"/>
      <c r="C1304" s="45">
        <v>10564</v>
      </c>
      <c r="D1304" s="37"/>
      <c r="E1304" s="45" t="s">
        <v>168</v>
      </c>
      <c r="F1304" s="36"/>
      <c r="G1304" s="36"/>
      <c r="H1304" s="36"/>
      <c r="I1304" s="36"/>
      <c r="J1304" s="37"/>
      <c r="K1304" s="45"/>
      <c r="L1304" s="36"/>
      <c r="M1304" s="36"/>
      <c r="N1304" s="36"/>
      <c r="O1304" s="37"/>
      <c r="P1304" s="45" t="s">
        <v>357</v>
      </c>
      <c r="Q1304" s="36"/>
      <c r="R1304" s="36"/>
      <c r="S1304" s="37"/>
      <c r="T1304" s="40">
        <v>47300</v>
      </c>
      <c r="U1304" s="36"/>
      <c r="V1304" s="36"/>
      <c r="W1304" s="37"/>
      <c r="X1304" s="45">
        <v>796</v>
      </c>
      <c r="Y1304" s="36"/>
      <c r="Z1304" s="36"/>
      <c r="AA1304" s="37"/>
      <c r="AB1304" s="45">
        <v>1</v>
      </c>
      <c r="AC1304" s="36"/>
      <c r="AD1304" s="36"/>
      <c r="AE1304" s="36"/>
      <c r="AF1304" s="37"/>
      <c r="AG1304" s="15" t="s">
        <v>54</v>
      </c>
      <c r="AH1304" s="35">
        <v>252.81</v>
      </c>
      <c r="AI1304" s="36"/>
      <c r="AJ1304" s="36"/>
      <c r="AK1304" s="36"/>
      <c r="AL1304" s="36"/>
      <c r="AM1304" s="37"/>
      <c r="AN1304" s="47">
        <v>6.69</v>
      </c>
      <c r="AO1304" s="37"/>
      <c r="AP1304" s="35">
        <v>1691.33</v>
      </c>
      <c r="AQ1304" s="36"/>
      <c r="AR1304" s="37"/>
      <c r="AS1304" s="35">
        <v>3.1486096277837001</v>
      </c>
      <c r="AT1304" s="36"/>
      <c r="AU1304" s="36"/>
      <c r="AV1304" s="36"/>
      <c r="AW1304" s="37"/>
      <c r="AX1304" s="35">
        <v>2.1247864321608043</v>
      </c>
      <c r="AY1304" s="36"/>
      <c r="AZ1304" s="37"/>
      <c r="BA1304" s="48">
        <v>44886</v>
      </c>
      <c r="BB1304" s="36"/>
      <c r="BC1304" s="36"/>
      <c r="BD1304" s="36"/>
      <c r="BE1304" s="36"/>
      <c r="BF1304" s="36"/>
      <c r="BG1304" s="36"/>
      <c r="BH1304" s="37"/>
      <c r="BI1304" s="45" t="s">
        <v>293</v>
      </c>
      <c r="BJ1304" s="37"/>
    </row>
    <row r="1305" spans="1:62" x14ac:dyDescent="0.25">
      <c r="A1305" s="49">
        <v>44875.419583333329</v>
      </c>
      <c r="B1305" s="37"/>
      <c r="C1305" s="45">
        <v>10564</v>
      </c>
      <c r="D1305" s="37"/>
      <c r="E1305" s="45" t="s">
        <v>168</v>
      </c>
      <c r="F1305" s="36"/>
      <c r="G1305" s="36"/>
      <c r="H1305" s="36"/>
      <c r="I1305" s="36"/>
      <c r="J1305" s="37"/>
      <c r="K1305" s="45"/>
      <c r="L1305" s="36"/>
      <c r="M1305" s="36"/>
      <c r="N1305" s="36"/>
      <c r="O1305" s="37"/>
      <c r="P1305" s="45" t="s">
        <v>357</v>
      </c>
      <c r="Q1305" s="36"/>
      <c r="R1305" s="36"/>
      <c r="S1305" s="37"/>
      <c r="T1305" s="40">
        <v>47882</v>
      </c>
      <c r="U1305" s="36"/>
      <c r="V1305" s="36"/>
      <c r="W1305" s="37"/>
      <c r="X1305" s="45">
        <v>582</v>
      </c>
      <c r="Y1305" s="36"/>
      <c r="Z1305" s="36"/>
      <c r="AA1305" s="37"/>
      <c r="AB1305" s="45">
        <v>1</v>
      </c>
      <c r="AC1305" s="36"/>
      <c r="AD1305" s="36"/>
      <c r="AE1305" s="36"/>
      <c r="AF1305" s="37"/>
      <c r="AG1305" s="15" t="s">
        <v>54</v>
      </c>
      <c r="AH1305" s="35">
        <v>186.58</v>
      </c>
      <c r="AI1305" s="36"/>
      <c r="AJ1305" s="36"/>
      <c r="AK1305" s="36"/>
      <c r="AL1305" s="36"/>
      <c r="AM1305" s="37"/>
      <c r="AN1305" s="47">
        <v>6.69</v>
      </c>
      <c r="AO1305" s="37"/>
      <c r="AP1305" s="35">
        <v>1248.25</v>
      </c>
      <c r="AQ1305" s="36"/>
      <c r="AR1305" s="37"/>
      <c r="AS1305" s="35">
        <v>3.1193053917890001</v>
      </c>
      <c r="AT1305" s="36"/>
      <c r="AU1305" s="36"/>
      <c r="AV1305" s="36"/>
      <c r="AW1305" s="37"/>
      <c r="AX1305" s="35">
        <v>2.1447594501718212</v>
      </c>
      <c r="AY1305" s="36"/>
      <c r="AZ1305" s="37"/>
      <c r="BA1305" s="48">
        <v>44886</v>
      </c>
      <c r="BB1305" s="36"/>
      <c r="BC1305" s="36"/>
      <c r="BD1305" s="36"/>
      <c r="BE1305" s="36"/>
      <c r="BF1305" s="36"/>
      <c r="BG1305" s="36"/>
      <c r="BH1305" s="37"/>
      <c r="BI1305" s="45" t="s">
        <v>293</v>
      </c>
      <c r="BJ1305" s="37"/>
    </row>
    <row r="1306" spans="1:62" x14ac:dyDescent="0.25">
      <c r="A1306" s="49">
        <v>44875.421099537038</v>
      </c>
      <c r="B1306" s="37"/>
      <c r="C1306" s="45">
        <v>10564</v>
      </c>
      <c r="D1306" s="37"/>
      <c r="E1306" s="45" t="s">
        <v>168</v>
      </c>
      <c r="F1306" s="36"/>
      <c r="G1306" s="36"/>
      <c r="H1306" s="36"/>
      <c r="I1306" s="36"/>
      <c r="J1306" s="37"/>
      <c r="K1306" s="45"/>
      <c r="L1306" s="36"/>
      <c r="M1306" s="36"/>
      <c r="N1306" s="36"/>
      <c r="O1306" s="37"/>
      <c r="P1306" s="45" t="s">
        <v>357</v>
      </c>
      <c r="Q1306" s="36"/>
      <c r="R1306" s="36"/>
      <c r="S1306" s="37"/>
      <c r="T1306" s="40">
        <v>47882</v>
      </c>
      <c r="U1306" s="36"/>
      <c r="V1306" s="36"/>
      <c r="W1306" s="37"/>
      <c r="X1306" s="45">
        <v>0</v>
      </c>
      <c r="Y1306" s="36"/>
      <c r="Z1306" s="36"/>
      <c r="AA1306" s="37"/>
      <c r="AB1306" s="45">
        <v>1</v>
      </c>
      <c r="AC1306" s="36"/>
      <c r="AD1306" s="36"/>
      <c r="AE1306" s="36"/>
      <c r="AF1306" s="37"/>
      <c r="AG1306" s="15" t="s">
        <v>139</v>
      </c>
      <c r="AH1306" s="35">
        <v>23.46</v>
      </c>
      <c r="AI1306" s="36"/>
      <c r="AJ1306" s="36"/>
      <c r="AK1306" s="36"/>
      <c r="AL1306" s="36"/>
      <c r="AM1306" s="37"/>
      <c r="AN1306" s="47">
        <v>3.6909999999999998</v>
      </c>
      <c r="AO1306" s="37"/>
      <c r="AP1306" s="35">
        <v>86.6</v>
      </c>
      <c r="AQ1306" s="36"/>
      <c r="AR1306" s="37"/>
      <c r="AS1306" s="45"/>
      <c r="AT1306" s="36"/>
      <c r="AU1306" s="36"/>
      <c r="AV1306" s="36"/>
      <c r="AW1306" s="37"/>
      <c r="AX1306" s="35">
        <v>0</v>
      </c>
      <c r="AY1306" s="36"/>
      <c r="AZ1306" s="37"/>
      <c r="BA1306" s="48">
        <v>44886</v>
      </c>
      <c r="BB1306" s="36"/>
      <c r="BC1306" s="36"/>
      <c r="BD1306" s="36"/>
      <c r="BE1306" s="36"/>
      <c r="BF1306" s="36"/>
      <c r="BG1306" s="36"/>
      <c r="BH1306" s="37"/>
      <c r="BI1306" s="45" t="s">
        <v>276</v>
      </c>
      <c r="BJ1306" s="37"/>
    </row>
    <row r="1307" spans="1:62" x14ac:dyDescent="0.25">
      <c r="A1307" s="49">
        <v>44883.603472222218</v>
      </c>
      <c r="B1307" s="37"/>
      <c r="C1307" s="45">
        <v>10564</v>
      </c>
      <c r="D1307" s="37"/>
      <c r="E1307" s="45" t="s">
        <v>168</v>
      </c>
      <c r="F1307" s="36"/>
      <c r="G1307" s="36"/>
      <c r="H1307" s="36"/>
      <c r="I1307" s="36"/>
      <c r="J1307" s="37"/>
      <c r="K1307" s="45"/>
      <c r="L1307" s="36"/>
      <c r="M1307" s="36"/>
      <c r="N1307" s="36"/>
      <c r="O1307" s="37"/>
      <c r="P1307" s="45" t="s">
        <v>357</v>
      </c>
      <c r="Q1307" s="36"/>
      <c r="R1307" s="36"/>
      <c r="S1307" s="37"/>
      <c r="T1307" s="40">
        <v>48587</v>
      </c>
      <c r="U1307" s="36"/>
      <c r="V1307" s="36"/>
      <c r="W1307" s="37"/>
      <c r="X1307" s="45">
        <v>705</v>
      </c>
      <c r="Y1307" s="36"/>
      <c r="Z1307" s="36"/>
      <c r="AA1307" s="37"/>
      <c r="AB1307" s="45">
        <v>1</v>
      </c>
      <c r="AC1307" s="36"/>
      <c r="AD1307" s="36"/>
      <c r="AE1307" s="36"/>
      <c r="AF1307" s="37"/>
      <c r="AG1307" s="15" t="s">
        <v>54</v>
      </c>
      <c r="AH1307" s="35">
        <v>304.22000000000003</v>
      </c>
      <c r="AI1307" s="36"/>
      <c r="AJ1307" s="36"/>
      <c r="AK1307" s="36"/>
      <c r="AL1307" s="36"/>
      <c r="AM1307" s="37"/>
      <c r="AN1307" s="47">
        <v>6.55</v>
      </c>
      <c r="AO1307" s="37"/>
      <c r="AP1307" s="35">
        <v>1992.65</v>
      </c>
      <c r="AQ1307" s="36"/>
      <c r="AR1307" s="37"/>
      <c r="AS1307" s="35">
        <v>2.3174018802181999</v>
      </c>
      <c r="AT1307" s="36"/>
      <c r="AU1307" s="36"/>
      <c r="AV1307" s="36"/>
      <c r="AW1307" s="37"/>
      <c r="AX1307" s="35">
        <v>2.82645390070922</v>
      </c>
      <c r="AY1307" s="36"/>
      <c r="AZ1307" s="37"/>
      <c r="BA1307" s="48">
        <v>44893</v>
      </c>
      <c r="BB1307" s="36"/>
      <c r="BC1307" s="36"/>
      <c r="BD1307" s="36"/>
      <c r="BE1307" s="36"/>
      <c r="BF1307" s="36"/>
      <c r="BG1307" s="36"/>
      <c r="BH1307" s="37"/>
      <c r="BI1307" s="45" t="s">
        <v>293</v>
      </c>
      <c r="BJ1307" s="37"/>
    </row>
    <row r="1308" spans="1:62" x14ac:dyDescent="0.25">
      <c r="A1308" s="49">
        <v>44888.390231481477</v>
      </c>
      <c r="B1308" s="37"/>
      <c r="C1308" s="45">
        <v>10564</v>
      </c>
      <c r="D1308" s="37"/>
      <c r="E1308" s="45" t="s">
        <v>168</v>
      </c>
      <c r="F1308" s="36"/>
      <c r="G1308" s="36"/>
      <c r="H1308" s="36"/>
      <c r="I1308" s="36"/>
      <c r="J1308" s="37"/>
      <c r="K1308" s="45"/>
      <c r="L1308" s="36"/>
      <c r="M1308" s="36"/>
      <c r="N1308" s="36"/>
      <c r="O1308" s="37"/>
      <c r="P1308" s="45" t="s">
        <v>357</v>
      </c>
      <c r="Q1308" s="36"/>
      <c r="R1308" s="36"/>
      <c r="S1308" s="37"/>
      <c r="T1308" s="40">
        <v>49201</v>
      </c>
      <c r="U1308" s="36"/>
      <c r="V1308" s="36"/>
      <c r="W1308" s="37"/>
      <c r="X1308" s="45">
        <v>614</v>
      </c>
      <c r="Y1308" s="36"/>
      <c r="Z1308" s="36"/>
      <c r="AA1308" s="37"/>
      <c r="AB1308" s="45">
        <v>1</v>
      </c>
      <c r="AC1308" s="36"/>
      <c r="AD1308" s="36"/>
      <c r="AE1308" s="36"/>
      <c r="AF1308" s="37"/>
      <c r="AG1308" s="15" t="s">
        <v>54</v>
      </c>
      <c r="AH1308" s="35">
        <v>211.86</v>
      </c>
      <c r="AI1308" s="36"/>
      <c r="AJ1308" s="36"/>
      <c r="AK1308" s="36"/>
      <c r="AL1308" s="36"/>
      <c r="AM1308" s="37"/>
      <c r="AN1308" s="47">
        <v>6.55</v>
      </c>
      <c r="AO1308" s="37"/>
      <c r="AP1308" s="35">
        <v>1387.68</v>
      </c>
      <c r="AQ1308" s="36"/>
      <c r="AR1308" s="37"/>
      <c r="AS1308" s="35">
        <v>2.8981402813177999</v>
      </c>
      <c r="AT1308" s="36"/>
      <c r="AU1308" s="36"/>
      <c r="AV1308" s="36"/>
      <c r="AW1308" s="37"/>
      <c r="AX1308" s="35">
        <v>2.2600651465798043</v>
      </c>
      <c r="AY1308" s="36"/>
      <c r="AZ1308" s="37"/>
      <c r="BA1308" s="48">
        <v>44893</v>
      </c>
      <c r="BB1308" s="36"/>
      <c r="BC1308" s="36"/>
      <c r="BD1308" s="36"/>
      <c r="BE1308" s="36"/>
      <c r="BF1308" s="36"/>
      <c r="BG1308" s="36"/>
      <c r="BH1308" s="37"/>
      <c r="BI1308" s="45" t="s">
        <v>293</v>
      </c>
      <c r="BJ1308" s="37"/>
    </row>
    <row r="1309" spans="1:62" x14ac:dyDescent="0.25">
      <c r="A1309" s="49">
        <v>44891.463009259256</v>
      </c>
      <c r="B1309" s="37"/>
      <c r="C1309" s="45">
        <v>10564</v>
      </c>
      <c r="D1309" s="37"/>
      <c r="E1309" s="45" t="s">
        <v>168</v>
      </c>
      <c r="F1309" s="36"/>
      <c r="G1309" s="36"/>
      <c r="H1309" s="36"/>
      <c r="I1309" s="36"/>
      <c r="J1309" s="37"/>
      <c r="K1309" s="45"/>
      <c r="L1309" s="36"/>
      <c r="M1309" s="36"/>
      <c r="N1309" s="36"/>
      <c r="O1309" s="37"/>
      <c r="P1309" s="45" t="s">
        <v>357</v>
      </c>
      <c r="Q1309" s="36"/>
      <c r="R1309" s="36"/>
      <c r="S1309" s="37"/>
      <c r="T1309" s="40">
        <v>49779</v>
      </c>
      <c r="U1309" s="36"/>
      <c r="V1309" s="36"/>
      <c r="W1309" s="37"/>
      <c r="X1309" s="45">
        <v>578</v>
      </c>
      <c r="Y1309" s="36"/>
      <c r="Z1309" s="36"/>
      <c r="AA1309" s="37"/>
      <c r="AB1309" s="45">
        <v>1</v>
      </c>
      <c r="AC1309" s="36"/>
      <c r="AD1309" s="36"/>
      <c r="AE1309" s="36"/>
      <c r="AF1309" s="37"/>
      <c r="AG1309" s="15" t="s">
        <v>54</v>
      </c>
      <c r="AH1309" s="35">
        <v>235.82</v>
      </c>
      <c r="AI1309" s="36"/>
      <c r="AJ1309" s="36"/>
      <c r="AK1309" s="36"/>
      <c r="AL1309" s="36"/>
      <c r="AM1309" s="37"/>
      <c r="AN1309" s="47">
        <v>6.55</v>
      </c>
      <c r="AO1309" s="37"/>
      <c r="AP1309" s="35">
        <v>1544.62</v>
      </c>
      <c r="AQ1309" s="36"/>
      <c r="AR1309" s="37"/>
      <c r="AS1309" s="35">
        <v>2.4510219659060999</v>
      </c>
      <c r="AT1309" s="36"/>
      <c r="AU1309" s="36"/>
      <c r="AV1309" s="36"/>
      <c r="AW1309" s="37"/>
      <c r="AX1309" s="35">
        <v>2.6723529411764702</v>
      </c>
      <c r="AY1309" s="36"/>
      <c r="AZ1309" s="37"/>
      <c r="BA1309" s="48">
        <v>44900</v>
      </c>
      <c r="BB1309" s="36"/>
      <c r="BC1309" s="36"/>
      <c r="BD1309" s="36"/>
      <c r="BE1309" s="36"/>
      <c r="BF1309" s="36"/>
      <c r="BG1309" s="36"/>
      <c r="BH1309" s="37"/>
      <c r="BI1309" s="45" t="s">
        <v>293</v>
      </c>
      <c r="BJ1309" s="37"/>
    </row>
    <row r="1310" spans="1:62" x14ac:dyDescent="0.25">
      <c r="A1310" s="49">
        <v>44891.464814814812</v>
      </c>
      <c r="B1310" s="37"/>
      <c r="C1310" s="45">
        <v>10564</v>
      </c>
      <c r="D1310" s="37"/>
      <c r="E1310" s="45" t="s">
        <v>168</v>
      </c>
      <c r="F1310" s="36"/>
      <c r="G1310" s="36"/>
      <c r="H1310" s="36"/>
      <c r="I1310" s="36"/>
      <c r="J1310" s="37"/>
      <c r="K1310" s="45"/>
      <c r="L1310" s="36"/>
      <c r="M1310" s="36"/>
      <c r="N1310" s="36"/>
      <c r="O1310" s="37"/>
      <c r="P1310" s="45" t="s">
        <v>357</v>
      </c>
      <c r="Q1310" s="36"/>
      <c r="R1310" s="36"/>
      <c r="S1310" s="37"/>
      <c r="T1310" s="40">
        <v>49779</v>
      </c>
      <c r="U1310" s="36"/>
      <c r="V1310" s="36"/>
      <c r="W1310" s="37"/>
      <c r="X1310" s="45">
        <v>0</v>
      </c>
      <c r="Y1310" s="36"/>
      <c r="Z1310" s="36"/>
      <c r="AA1310" s="37"/>
      <c r="AB1310" s="45">
        <v>1</v>
      </c>
      <c r="AC1310" s="36"/>
      <c r="AD1310" s="36"/>
      <c r="AE1310" s="36"/>
      <c r="AF1310" s="37"/>
      <c r="AG1310" s="15" t="s">
        <v>139</v>
      </c>
      <c r="AH1310" s="35">
        <v>24.46</v>
      </c>
      <c r="AI1310" s="36"/>
      <c r="AJ1310" s="36"/>
      <c r="AK1310" s="36"/>
      <c r="AL1310" s="36"/>
      <c r="AM1310" s="37"/>
      <c r="AN1310" s="47">
        <v>3.6909999999999998</v>
      </c>
      <c r="AO1310" s="37"/>
      <c r="AP1310" s="35">
        <v>90.28</v>
      </c>
      <c r="AQ1310" s="36"/>
      <c r="AR1310" s="37"/>
      <c r="AS1310" s="35">
        <v>2.0499999999999998</v>
      </c>
      <c r="AT1310" s="36"/>
      <c r="AU1310" s="36"/>
      <c r="AV1310" s="36"/>
      <c r="AW1310" s="37"/>
      <c r="AX1310" s="35">
        <v>0</v>
      </c>
      <c r="AY1310" s="36"/>
      <c r="AZ1310" s="37"/>
      <c r="BA1310" s="48">
        <v>44900</v>
      </c>
      <c r="BB1310" s="36"/>
      <c r="BC1310" s="36"/>
      <c r="BD1310" s="36"/>
      <c r="BE1310" s="36"/>
      <c r="BF1310" s="36"/>
      <c r="BG1310" s="36"/>
      <c r="BH1310" s="37"/>
      <c r="BI1310" s="45" t="s">
        <v>276</v>
      </c>
      <c r="BJ1310" s="37"/>
    </row>
    <row r="1311" spans="1:62" x14ac:dyDescent="0.25">
      <c r="A1311" s="49">
        <v>44896.577303240738</v>
      </c>
      <c r="B1311" s="37"/>
      <c r="C1311" s="45">
        <v>10564</v>
      </c>
      <c r="D1311" s="37"/>
      <c r="E1311" s="45" t="s">
        <v>168</v>
      </c>
      <c r="F1311" s="36"/>
      <c r="G1311" s="36"/>
      <c r="H1311" s="36"/>
      <c r="I1311" s="36"/>
      <c r="J1311" s="37"/>
      <c r="K1311" s="45"/>
      <c r="L1311" s="36"/>
      <c r="M1311" s="36"/>
      <c r="N1311" s="36"/>
      <c r="O1311" s="37"/>
      <c r="P1311" s="45" t="s">
        <v>357</v>
      </c>
      <c r="Q1311" s="36"/>
      <c r="R1311" s="36"/>
      <c r="S1311" s="37"/>
      <c r="T1311" s="40">
        <v>50471</v>
      </c>
      <c r="U1311" s="36"/>
      <c r="V1311" s="36"/>
      <c r="W1311" s="37"/>
      <c r="X1311" s="45">
        <v>692</v>
      </c>
      <c r="Y1311" s="36"/>
      <c r="Z1311" s="36"/>
      <c r="AA1311" s="37"/>
      <c r="AB1311" s="45">
        <v>1</v>
      </c>
      <c r="AC1311" s="36"/>
      <c r="AD1311" s="36"/>
      <c r="AE1311" s="36"/>
      <c r="AF1311" s="37"/>
      <c r="AG1311" s="15" t="s">
        <v>54</v>
      </c>
      <c r="AH1311" s="35">
        <v>238.81</v>
      </c>
      <c r="AI1311" s="36"/>
      <c r="AJ1311" s="36"/>
      <c r="AK1311" s="36"/>
      <c r="AL1311" s="36"/>
      <c r="AM1311" s="37"/>
      <c r="AN1311" s="47">
        <v>6.55</v>
      </c>
      <c r="AO1311" s="37"/>
      <c r="AP1311" s="35">
        <v>1564.25</v>
      </c>
      <c r="AQ1311" s="36"/>
      <c r="AR1311" s="37"/>
      <c r="AS1311" s="35">
        <v>2.8977011012939</v>
      </c>
      <c r="AT1311" s="36"/>
      <c r="AU1311" s="36"/>
      <c r="AV1311" s="36"/>
      <c r="AW1311" s="37"/>
      <c r="AX1311" s="35">
        <v>2.260476878612717</v>
      </c>
      <c r="AY1311" s="36"/>
      <c r="AZ1311" s="37"/>
      <c r="BA1311" s="48">
        <v>44907</v>
      </c>
      <c r="BB1311" s="36"/>
      <c r="BC1311" s="36"/>
      <c r="BD1311" s="36"/>
      <c r="BE1311" s="36"/>
      <c r="BF1311" s="36"/>
      <c r="BG1311" s="36"/>
      <c r="BH1311" s="37"/>
      <c r="BI1311" s="45" t="s">
        <v>293</v>
      </c>
      <c r="BJ1311" s="37"/>
    </row>
    <row r="1312" spans="1:62" ht="15" customHeight="1" x14ac:dyDescent="0.25">
      <c r="A1312" s="41" t="s">
        <v>150</v>
      </c>
      <c r="B1312" s="36"/>
      <c r="C1312" s="36"/>
      <c r="D1312" s="37"/>
      <c r="E1312" s="41" t="s">
        <v>151</v>
      </c>
      <c r="F1312" s="36"/>
      <c r="G1312" s="36"/>
      <c r="H1312" s="36"/>
      <c r="I1312" s="36"/>
      <c r="J1312" s="37"/>
      <c r="K1312" s="41" t="s">
        <v>154</v>
      </c>
      <c r="L1312" s="36"/>
      <c r="M1312" s="36"/>
      <c r="N1312" s="36"/>
      <c r="O1312" s="36"/>
      <c r="P1312" s="36"/>
      <c r="Q1312" s="36"/>
      <c r="R1312" s="36"/>
      <c r="S1312" s="37"/>
      <c r="T1312" s="41" t="s">
        <v>267</v>
      </c>
      <c r="U1312" s="36"/>
      <c r="V1312" s="36"/>
      <c r="W1312" s="36"/>
      <c r="X1312" s="36"/>
      <c r="Y1312" s="36"/>
      <c r="Z1312" s="36"/>
      <c r="AA1312" s="37"/>
      <c r="AB1312" s="41" t="s">
        <v>275</v>
      </c>
      <c r="AC1312" s="36"/>
      <c r="AD1312" s="36"/>
      <c r="AE1312" s="36"/>
      <c r="AF1312" s="36"/>
      <c r="AG1312" s="37"/>
      <c r="AH1312" s="41" t="s">
        <v>274</v>
      </c>
      <c r="AI1312" s="36"/>
      <c r="AJ1312" s="36"/>
      <c r="AK1312" s="36"/>
      <c r="AL1312" s="36"/>
      <c r="AM1312" s="36"/>
      <c r="AN1312" s="36"/>
      <c r="AO1312" s="37"/>
      <c r="AP1312" s="41" t="s">
        <v>273</v>
      </c>
      <c r="AQ1312" s="36"/>
      <c r="AR1312" s="36"/>
      <c r="AS1312" s="36"/>
      <c r="AT1312" s="36"/>
      <c r="AU1312" s="36"/>
      <c r="AV1312" s="36"/>
      <c r="AW1312" s="37"/>
      <c r="AX1312" s="41" t="s">
        <v>272</v>
      </c>
      <c r="AY1312" s="36"/>
      <c r="AZ1312" s="36"/>
      <c r="BA1312" s="36"/>
      <c r="BB1312" s="36"/>
      <c r="BC1312" s="36"/>
      <c r="BD1312" s="36"/>
      <c r="BE1312" s="36"/>
      <c r="BF1312" s="36"/>
      <c r="BG1312" s="36"/>
      <c r="BH1312" s="37"/>
      <c r="BI1312" s="41" t="s">
        <v>265</v>
      </c>
      <c r="BJ1312" s="37"/>
    </row>
    <row r="1313" spans="1:62" ht="14.25" customHeight="1" x14ac:dyDescent="0.25">
      <c r="A1313" s="35">
        <v>3967</v>
      </c>
      <c r="B1313" s="36"/>
      <c r="C1313" s="36"/>
      <c r="D1313" s="37"/>
      <c r="E1313" s="35">
        <v>1430.1</v>
      </c>
      <c r="F1313" s="36"/>
      <c r="G1313" s="36"/>
      <c r="H1313" s="36"/>
      <c r="I1313" s="36"/>
      <c r="J1313" s="37"/>
      <c r="K1313" s="35">
        <v>9428.7800000000007</v>
      </c>
      <c r="L1313" s="36"/>
      <c r="M1313" s="36"/>
      <c r="N1313" s="36"/>
      <c r="O1313" s="36"/>
      <c r="P1313" s="36"/>
      <c r="Q1313" s="36"/>
      <c r="R1313" s="36"/>
      <c r="S1313" s="37"/>
      <c r="T1313" s="45">
        <v>3967</v>
      </c>
      <c r="U1313" s="36"/>
      <c r="V1313" s="36"/>
      <c r="W1313" s="36"/>
      <c r="X1313" s="36"/>
      <c r="Y1313" s="36"/>
      <c r="Z1313" s="36"/>
      <c r="AA1313" s="37"/>
      <c r="AB1313" s="35">
        <v>1478.02</v>
      </c>
      <c r="AC1313" s="36"/>
      <c r="AD1313" s="36"/>
      <c r="AE1313" s="36"/>
      <c r="AF1313" s="36"/>
      <c r="AG1313" s="37"/>
      <c r="AH1313" s="35">
        <v>9605.66</v>
      </c>
      <c r="AI1313" s="36"/>
      <c r="AJ1313" s="36"/>
      <c r="AK1313" s="36"/>
      <c r="AL1313" s="36"/>
      <c r="AM1313" s="36"/>
      <c r="AN1313" s="36"/>
      <c r="AO1313" s="37"/>
      <c r="AP1313" s="35">
        <v>2.3768036299470632</v>
      </c>
      <c r="AQ1313" s="36"/>
      <c r="AR1313" s="36"/>
      <c r="AS1313" s="36"/>
      <c r="AT1313" s="36"/>
      <c r="AU1313" s="36"/>
      <c r="AV1313" s="36"/>
      <c r="AW1313" s="37"/>
      <c r="AX1313" s="35">
        <v>2.7739318928746242</v>
      </c>
      <c r="AY1313" s="36"/>
      <c r="AZ1313" s="36"/>
      <c r="BA1313" s="36"/>
      <c r="BB1313" s="36"/>
      <c r="BC1313" s="36"/>
      <c r="BD1313" s="36"/>
      <c r="BE1313" s="36"/>
      <c r="BF1313" s="36"/>
      <c r="BG1313" s="36"/>
      <c r="BH1313" s="37"/>
      <c r="BI1313" s="35">
        <v>2.6839961570208795</v>
      </c>
      <c r="BJ1313" s="37"/>
    </row>
    <row r="1314" spans="1:62" x14ac:dyDescent="0.25">
      <c r="A1314" s="42"/>
      <c r="B1314" s="29"/>
      <c r="C1314" s="42"/>
      <c r="D1314" s="29"/>
      <c r="E1314" s="42"/>
      <c r="F1314" s="29"/>
      <c r="G1314" s="29"/>
      <c r="H1314" s="29"/>
      <c r="I1314" s="29"/>
      <c r="J1314" s="29"/>
      <c r="K1314" s="42"/>
      <c r="L1314" s="29"/>
      <c r="M1314" s="29"/>
      <c r="N1314" s="29"/>
      <c r="O1314" s="29"/>
      <c r="P1314" s="42"/>
      <c r="Q1314" s="29"/>
      <c r="R1314" s="29"/>
      <c r="S1314" s="29"/>
      <c r="T1314" s="42"/>
      <c r="U1314" s="29"/>
      <c r="V1314" s="29"/>
      <c r="W1314" s="29"/>
      <c r="X1314" s="42"/>
      <c r="Y1314" s="29"/>
      <c r="Z1314" s="29"/>
      <c r="AA1314" s="29"/>
      <c r="AB1314" s="42"/>
      <c r="AC1314" s="29"/>
      <c r="AD1314" s="29"/>
      <c r="AE1314" s="29"/>
      <c r="AF1314" s="29"/>
      <c r="AG1314" s="17"/>
      <c r="AH1314" s="42"/>
      <c r="AI1314" s="29"/>
      <c r="AJ1314" s="29"/>
      <c r="AK1314" s="29"/>
      <c r="AL1314" s="29"/>
      <c r="AM1314" s="29"/>
      <c r="AN1314" s="42"/>
      <c r="AO1314" s="29"/>
      <c r="AP1314" s="42"/>
      <c r="AQ1314" s="29"/>
      <c r="AR1314" s="29"/>
      <c r="AS1314" s="42"/>
      <c r="AT1314" s="29"/>
      <c r="AU1314" s="29"/>
      <c r="AV1314" s="29"/>
      <c r="AW1314" s="29"/>
      <c r="AX1314" s="42"/>
      <c r="AY1314" s="29"/>
      <c r="AZ1314" s="29"/>
      <c r="BA1314" s="42"/>
      <c r="BB1314" s="29"/>
      <c r="BC1314" s="29"/>
      <c r="BD1314" s="29"/>
      <c r="BE1314" s="29"/>
      <c r="BF1314" s="29"/>
      <c r="BG1314" s="29"/>
      <c r="BH1314" s="29"/>
      <c r="BI1314" s="42"/>
      <c r="BJ1314" s="29"/>
    </row>
    <row r="1315" spans="1:62" ht="14.1" customHeight="1" x14ac:dyDescent="0.25">
      <c r="A1315" s="41" t="s">
        <v>185</v>
      </c>
      <c r="B1315" s="36"/>
      <c r="C1315" s="36"/>
      <c r="D1315" s="36"/>
      <c r="E1315" s="36"/>
      <c r="F1315" s="36"/>
      <c r="G1315" s="36"/>
      <c r="H1315" s="37"/>
      <c r="I1315" s="41" t="s">
        <v>271</v>
      </c>
      <c r="J1315" s="36"/>
      <c r="K1315" s="36"/>
      <c r="L1315" s="36"/>
      <c r="M1315" s="36"/>
      <c r="N1315" s="36"/>
      <c r="O1315" s="36"/>
      <c r="P1315" s="36"/>
      <c r="Q1315" s="36"/>
      <c r="R1315" s="36"/>
      <c r="S1315" s="36"/>
      <c r="T1315" s="36"/>
      <c r="U1315" s="37"/>
      <c r="V1315" s="41" t="s">
        <v>270</v>
      </c>
      <c r="W1315" s="36"/>
      <c r="X1315" s="36"/>
      <c r="Y1315" s="36"/>
      <c r="Z1315" s="36"/>
      <c r="AA1315" s="36"/>
      <c r="AB1315" s="36"/>
      <c r="AC1315" s="36"/>
      <c r="AD1315" s="36"/>
      <c r="AE1315" s="36"/>
      <c r="AF1315" s="36"/>
      <c r="AG1315" s="36"/>
      <c r="AH1315" s="36"/>
      <c r="AI1315" s="36"/>
      <c r="AJ1315" s="36"/>
      <c r="AK1315" s="37"/>
      <c r="AL1315" s="41" t="s">
        <v>269</v>
      </c>
      <c r="AM1315" s="36"/>
      <c r="AN1315" s="36"/>
      <c r="AO1315" s="36"/>
      <c r="AP1315" s="36"/>
      <c r="AQ1315" s="36"/>
      <c r="AR1315" s="36"/>
      <c r="AS1315" s="36"/>
      <c r="AT1315" s="36"/>
      <c r="AU1315" s="36"/>
      <c r="AV1315" s="36"/>
      <c r="AW1315" s="36"/>
      <c r="AX1315" s="36"/>
      <c r="AY1315" s="37"/>
      <c r="AZ1315" s="41" t="s">
        <v>152</v>
      </c>
      <c r="BA1315" s="36"/>
      <c r="BB1315" s="36"/>
      <c r="BC1315" s="36"/>
      <c r="BD1315" s="36"/>
      <c r="BE1315" s="36"/>
      <c r="BF1315" s="36"/>
      <c r="BG1315" s="36"/>
      <c r="BH1315" s="36"/>
      <c r="BI1315" s="36"/>
      <c r="BJ1315" s="37"/>
    </row>
    <row r="1316" spans="1:62" ht="14.1" customHeight="1" x14ac:dyDescent="0.25">
      <c r="A1316" s="45" t="s">
        <v>158</v>
      </c>
      <c r="B1316" s="36"/>
      <c r="C1316" s="36"/>
      <c r="D1316" s="36"/>
      <c r="E1316" s="36"/>
      <c r="F1316" s="36"/>
      <c r="G1316" s="36"/>
      <c r="H1316" s="37"/>
      <c r="I1316" s="35">
        <v>1430.1</v>
      </c>
      <c r="J1316" s="36"/>
      <c r="K1316" s="36"/>
      <c r="L1316" s="36"/>
      <c r="M1316" s="36"/>
      <c r="N1316" s="36"/>
      <c r="O1316" s="36"/>
      <c r="P1316" s="36"/>
      <c r="Q1316" s="36"/>
      <c r="R1316" s="36"/>
      <c r="S1316" s="36"/>
      <c r="T1316" s="36"/>
      <c r="U1316" s="37"/>
      <c r="V1316" s="35">
        <v>100</v>
      </c>
      <c r="W1316" s="36"/>
      <c r="X1316" s="36"/>
      <c r="Y1316" s="36"/>
      <c r="Z1316" s="36"/>
      <c r="AA1316" s="36"/>
      <c r="AB1316" s="36"/>
      <c r="AC1316" s="36"/>
      <c r="AD1316" s="36"/>
      <c r="AE1316" s="36"/>
      <c r="AF1316" s="36"/>
      <c r="AG1316" s="36"/>
      <c r="AH1316" s="36"/>
      <c r="AI1316" s="36"/>
      <c r="AJ1316" s="36"/>
      <c r="AK1316" s="37"/>
      <c r="AL1316" s="46">
        <v>0.96757824657311819</v>
      </c>
      <c r="AM1316" s="36"/>
      <c r="AN1316" s="36"/>
      <c r="AO1316" s="36"/>
      <c r="AP1316" s="36"/>
      <c r="AQ1316" s="36"/>
      <c r="AR1316" s="36"/>
      <c r="AS1316" s="36"/>
      <c r="AT1316" s="36"/>
      <c r="AU1316" s="36"/>
      <c r="AV1316" s="36"/>
      <c r="AW1316" s="36"/>
      <c r="AX1316" s="36"/>
      <c r="AY1316" s="37"/>
      <c r="AZ1316" s="35">
        <v>9428.7800000000007</v>
      </c>
      <c r="BA1316" s="36"/>
      <c r="BB1316" s="36"/>
      <c r="BC1316" s="36"/>
      <c r="BD1316" s="36"/>
      <c r="BE1316" s="36"/>
      <c r="BF1316" s="36"/>
      <c r="BG1316" s="36"/>
      <c r="BH1316" s="36"/>
      <c r="BI1316" s="36"/>
      <c r="BJ1316" s="37"/>
    </row>
    <row r="1317" spans="1:62" ht="14.1" customHeight="1" x14ac:dyDescent="0.25">
      <c r="A1317" s="45" t="s">
        <v>156</v>
      </c>
      <c r="B1317" s="36"/>
      <c r="C1317" s="36"/>
      <c r="D1317" s="36"/>
      <c r="E1317" s="36"/>
      <c r="F1317" s="36"/>
      <c r="G1317" s="36"/>
      <c r="H1317" s="37"/>
      <c r="I1317" s="35">
        <v>47.92</v>
      </c>
      <c r="J1317" s="36"/>
      <c r="K1317" s="36"/>
      <c r="L1317" s="36"/>
      <c r="M1317" s="36"/>
      <c r="N1317" s="36"/>
      <c r="O1317" s="36"/>
      <c r="P1317" s="36"/>
      <c r="Q1317" s="36"/>
      <c r="R1317" s="36"/>
      <c r="S1317" s="36"/>
      <c r="T1317" s="36"/>
      <c r="U1317" s="37"/>
      <c r="V1317" s="35">
        <v>0</v>
      </c>
      <c r="W1317" s="36"/>
      <c r="X1317" s="36"/>
      <c r="Y1317" s="36"/>
      <c r="Z1317" s="36"/>
      <c r="AA1317" s="36"/>
      <c r="AB1317" s="36"/>
      <c r="AC1317" s="36"/>
      <c r="AD1317" s="36"/>
      <c r="AE1317" s="36"/>
      <c r="AF1317" s="36"/>
      <c r="AG1317" s="36"/>
      <c r="AH1317" s="36"/>
      <c r="AI1317" s="36"/>
      <c r="AJ1317" s="36"/>
      <c r="AK1317" s="37"/>
      <c r="AL1317" s="46">
        <v>3.2421753426881909E-2</v>
      </c>
      <c r="AM1317" s="36"/>
      <c r="AN1317" s="36"/>
      <c r="AO1317" s="36"/>
      <c r="AP1317" s="36"/>
      <c r="AQ1317" s="36"/>
      <c r="AR1317" s="36"/>
      <c r="AS1317" s="36"/>
      <c r="AT1317" s="36"/>
      <c r="AU1317" s="36"/>
      <c r="AV1317" s="36"/>
      <c r="AW1317" s="36"/>
      <c r="AX1317" s="36"/>
      <c r="AY1317" s="37"/>
      <c r="AZ1317" s="35">
        <v>176.88</v>
      </c>
      <c r="BA1317" s="36"/>
      <c r="BB1317" s="36"/>
      <c r="BC1317" s="36"/>
      <c r="BD1317" s="36"/>
      <c r="BE1317" s="36"/>
      <c r="BF1317" s="36"/>
      <c r="BG1317" s="36"/>
      <c r="BH1317" s="36"/>
      <c r="BI1317" s="36"/>
      <c r="BJ1317" s="37"/>
    </row>
    <row r="1318" spans="1:62" ht="6" customHeight="1" x14ac:dyDescent="0.25">
      <c r="A1318" s="50"/>
      <c r="B1318" s="37"/>
      <c r="C1318" s="50"/>
      <c r="D1318" s="36"/>
      <c r="E1318" s="36"/>
      <c r="F1318" s="36"/>
      <c r="G1318" s="36"/>
      <c r="H1318" s="36"/>
      <c r="I1318" s="36"/>
      <c r="J1318" s="37"/>
      <c r="K1318" s="50"/>
      <c r="L1318" s="36"/>
      <c r="M1318" s="36"/>
      <c r="N1318" s="36"/>
      <c r="O1318" s="36"/>
      <c r="P1318" s="36"/>
      <c r="Q1318" s="36"/>
      <c r="R1318" s="36"/>
      <c r="S1318" s="37"/>
      <c r="T1318" s="50"/>
      <c r="U1318" s="36"/>
      <c r="V1318" s="36"/>
      <c r="W1318" s="36"/>
      <c r="X1318" s="36"/>
      <c r="Y1318" s="36"/>
      <c r="Z1318" s="36"/>
      <c r="AA1318" s="37"/>
      <c r="AB1318" s="50"/>
      <c r="AC1318" s="36"/>
      <c r="AD1318" s="36"/>
      <c r="AE1318" s="36"/>
      <c r="AF1318" s="36"/>
      <c r="AG1318" s="37"/>
      <c r="AH1318" s="50"/>
      <c r="AI1318" s="36"/>
      <c r="AJ1318" s="36"/>
      <c r="AK1318" s="36"/>
      <c r="AL1318" s="36"/>
      <c r="AM1318" s="36"/>
      <c r="AN1318" s="36"/>
      <c r="AO1318" s="37"/>
      <c r="AP1318" s="50"/>
      <c r="AQ1318" s="36"/>
      <c r="AR1318" s="36"/>
      <c r="AS1318" s="36"/>
      <c r="AT1318" s="36"/>
      <c r="AU1318" s="36"/>
      <c r="AV1318" s="36"/>
      <c r="AW1318" s="37"/>
      <c r="AX1318" s="50"/>
      <c r="AY1318" s="36"/>
      <c r="AZ1318" s="36"/>
      <c r="BA1318" s="36"/>
      <c r="BB1318" s="36"/>
      <c r="BC1318" s="36"/>
      <c r="BD1318" s="36"/>
      <c r="BE1318" s="36"/>
      <c r="BF1318" s="36"/>
      <c r="BG1318" s="36"/>
      <c r="BH1318" s="36"/>
      <c r="BI1318" s="36"/>
      <c r="BJ1318" s="37"/>
    </row>
    <row r="1319" spans="1:62" ht="16.95" customHeight="1" x14ac:dyDescent="0.25">
      <c r="A1319" s="52"/>
      <c r="B1319" s="37"/>
      <c r="C1319" s="51" t="s">
        <v>36</v>
      </c>
      <c r="D1319" s="36"/>
      <c r="E1319" s="36"/>
      <c r="F1319" s="36"/>
      <c r="G1319" s="36"/>
      <c r="H1319" s="36"/>
      <c r="I1319" s="36"/>
      <c r="J1319" s="37"/>
      <c r="K1319" s="51" t="s">
        <v>292</v>
      </c>
      <c r="L1319" s="36"/>
      <c r="M1319" s="36"/>
      <c r="N1319" s="36"/>
      <c r="O1319" s="36"/>
      <c r="P1319" s="36"/>
      <c r="Q1319" s="36"/>
      <c r="R1319" s="36"/>
      <c r="S1319" s="37"/>
      <c r="T1319" s="51" t="s">
        <v>42</v>
      </c>
      <c r="U1319" s="36"/>
      <c r="V1319" s="36"/>
      <c r="W1319" s="36"/>
      <c r="X1319" s="36"/>
      <c r="Y1319" s="36"/>
      <c r="Z1319" s="36"/>
      <c r="AA1319" s="37"/>
      <c r="AB1319" s="51" t="s">
        <v>43</v>
      </c>
      <c r="AC1319" s="36"/>
      <c r="AD1319" s="36"/>
      <c r="AE1319" s="36"/>
      <c r="AF1319" s="36"/>
      <c r="AG1319" s="37"/>
      <c r="AH1319" s="51" t="s">
        <v>291</v>
      </c>
      <c r="AI1319" s="36"/>
      <c r="AJ1319" s="36"/>
      <c r="AK1319" s="36"/>
      <c r="AL1319" s="36"/>
      <c r="AM1319" s="36"/>
      <c r="AN1319" s="36"/>
      <c r="AO1319" s="37"/>
      <c r="AP1319" s="51" t="s">
        <v>290</v>
      </c>
      <c r="AQ1319" s="36"/>
      <c r="AR1319" s="36"/>
      <c r="AS1319" s="36"/>
      <c r="AT1319" s="36"/>
      <c r="AU1319" s="36"/>
      <c r="AV1319" s="36"/>
      <c r="AW1319" s="37"/>
      <c r="AX1319" s="51" t="s">
        <v>47</v>
      </c>
      <c r="AY1319" s="36"/>
      <c r="AZ1319" s="37"/>
      <c r="BA1319" s="51" t="s">
        <v>289</v>
      </c>
      <c r="BB1319" s="36"/>
      <c r="BC1319" s="36"/>
      <c r="BD1319" s="36"/>
      <c r="BE1319" s="36"/>
      <c r="BF1319" s="36"/>
      <c r="BG1319" s="36"/>
      <c r="BH1319" s="37"/>
      <c r="BI1319" s="51" t="s">
        <v>288</v>
      </c>
      <c r="BJ1319" s="37"/>
    </row>
    <row r="1320" spans="1:62" ht="14.25" customHeight="1" x14ac:dyDescent="0.25">
      <c r="A1320" s="50"/>
      <c r="B1320" s="37"/>
      <c r="C1320" s="45" t="s">
        <v>298</v>
      </c>
      <c r="D1320" s="36"/>
      <c r="E1320" s="36"/>
      <c r="F1320" s="36"/>
      <c r="G1320" s="36"/>
      <c r="H1320" s="36"/>
      <c r="I1320" s="36"/>
      <c r="J1320" s="37"/>
      <c r="K1320" s="45">
        <v>10087</v>
      </c>
      <c r="L1320" s="36"/>
      <c r="M1320" s="36"/>
      <c r="N1320" s="36"/>
      <c r="O1320" s="36"/>
      <c r="P1320" s="36"/>
      <c r="Q1320" s="36"/>
      <c r="R1320" s="36"/>
      <c r="S1320" s="37"/>
      <c r="T1320" s="45" t="s">
        <v>204</v>
      </c>
      <c r="U1320" s="36"/>
      <c r="V1320" s="36"/>
      <c r="W1320" s="36"/>
      <c r="X1320" s="36"/>
      <c r="Y1320" s="36"/>
      <c r="Z1320" s="36"/>
      <c r="AA1320" s="37"/>
      <c r="AB1320" s="45">
        <v>728038</v>
      </c>
      <c r="AC1320" s="36"/>
      <c r="AD1320" s="36"/>
      <c r="AE1320" s="36"/>
      <c r="AF1320" s="36"/>
      <c r="AG1320" s="37"/>
      <c r="AH1320" s="45" t="s">
        <v>345</v>
      </c>
      <c r="AI1320" s="36"/>
      <c r="AJ1320" s="36"/>
      <c r="AK1320" s="36"/>
      <c r="AL1320" s="36"/>
      <c r="AM1320" s="36"/>
      <c r="AN1320" s="36"/>
      <c r="AO1320" s="37"/>
      <c r="AP1320" s="45" t="s">
        <v>356</v>
      </c>
      <c r="AQ1320" s="36"/>
      <c r="AR1320" s="36"/>
      <c r="AS1320" s="36"/>
      <c r="AT1320" s="36"/>
      <c r="AU1320" s="36"/>
      <c r="AV1320" s="36"/>
      <c r="AW1320" s="37"/>
      <c r="AX1320" s="45" t="s">
        <v>284</v>
      </c>
      <c r="AY1320" s="36"/>
      <c r="AZ1320" s="37"/>
      <c r="BA1320" s="45">
        <v>2.25</v>
      </c>
      <c r="BB1320" s="36"/>
      <c r="BC1320" s="36"/>
      <c r="BD1320" s="36"/>
      <c r="BE1320" s="36"/>
      <c r="BF1320" s="36"/>
      <c r="BG1320" s="36"/>
      <c r="BH1320" s="37"/>
      <c r="BI1320" s="45">
        <v>3.75</v>
      </c>
      <c r="BJ1320" s="37"/>
    </row>
    <row r="1321" spans="1:62" ht="3.75" customHeight="1" x14ac:dyDescent="0.25">
      <c r="A1321" s="50"/>
      <c r="B1321" s="37"/>
      <c r="C1321" s="50"/>
      <c r="D1321" s="36"/>
      <c r="E1321" s="36"/>
      <c r="F1321" s="36"/>
      <c r="G1321" s="36"/>
      <c r="H1321" s="36"/>
      <c r="I1321" s="36"/>
      <c r="J1321" s="37"/>
      <c r="K1321" s="50"/>
      <c r="L1321" s="36"/>
      <c r="M1321" s="36"/>
      <c r="N1321" s="36"/>
      <c r="O1321" s="36"/>
      <c r="P1321" s="36"/>
      <c r="Q1321" s="36"/>
      <c r="R1321" s="36"/>
      <c r="S1321" s="37"/>
      <c r="T1321" s="50"/>
      <c r="U1321" s="36"/>
      <c r="V1321" s="36"/>
      <c r="W1321" s="36"/>
      <c r="X1321" s="36"/>
      <c r="Y1321" s="36"/>
      <c r="Z1321" s="36"/>
      <c r="AA1321" s="37"/>
      <c r="AB1321" s="50"/>
      <c r="AC1321" s="36"/>
      <c r="AD1321" s="36"/>
      <c r="AE1321" s="36"/>
      <c r="AF1321" s="36"/>
      <c r="AG1321" s="37"/>
      <c r="AH1321" s="50"/>
      <c r="AI1321" s="36"/>
      <c r="AJ1321" s="36"/>
      <c r="AK1321" s="36"/>
      <c r="AL1321" s="36"/>
      <c r="AM1321" s="36"/>
      <c r="AN1321" s="36"/>
      <c r="AO1321" s="37"/>
      <c r="AP1321" s="50"/>
      <c r="AQ1321" s="36"/>
      <c r="AR1321" s="36"/>
      <c r="AS1321" s="36"/>
      <c r="AT1321" s="36"/>
      <c r="AU1321" s="36"/>
      <c r="AV1321" s="36"/>
      <c r="AW1321" s="37"/>
      <c r="AX1321" s="50"/>
      <c r="AY1321" s="36"/>
      <c r="AZ1321" s="36"/>
      <c r="BA1321" s="36"/>
      <c r="BB1321" s="36"/>
      <c r="BC1321" s="36"/>
      <c r="BD1321" s="36"/>
      <c r="BE1321" s="36"/>
      <c r="BF1321" s="36"/>
      <c r="BG1321" s="36"/>
      <c r="BH1321" s="36"/>
      <c r="BI1321" s="36"/>
      <c r="BJ1321" s="37"/>
    </row>
    <row r="1322" spans="1:62" x14ac:dyDescent="0.25">
      <c r="A1322" s="41" t="s">
        <v>39</v>
      </c>
      <c r="B1322" s="37"/>
      <c r="C1322" s="41" t="s">
        <v>41</v>
      </c>
      <c r="D1322" s="37"/>
      <c r="E1322" s="41" t="s">
        <v>11</v>
      </c>
      <c r="F1322" s="36"/>
      <c r="G1322" s="36"/>
      <c r="H1322" s="36"/>
      <c r="I1322" s="36"/>
      <c r="J1322" s="37"/>
      <c r="K1322" s="41" t="s">
        <v>283</v>
      </c>
      <c r="L1322" s="36"/>
      <c r="M1322" s="36"/>
      <c r="N1322" s="36"/>
      <c r="O1322" s="37"/>
      <c r="P1322" s="41" t="s">
        <v>38</v>
      </c>
      <c r="Q1322" s="36"/>
      <c r="R1322" s="36"/>
      <c r="S1322" s="37"/>
      <c r="T1322" s="41" t="s">
        <v>44</v>
      </c>
      <c r="U1322" s="36"/>
      <c r="V1322" s="36"/>
      <c r="W1322" s="37"/>
      <c r="X1322" s="41" t="s">
        <v>45</v>
      </c>
      <c r="Y1322" s="36"/>
      <c r="Z1322" s="36"/>
      <c r="AA1322" s="37"/>
      <c r="AB1322" s="41" t="s">
        <v>46</v>
      </c>
      <c r="AC1322" s="36"/>
      <c r="AD1322" s="36"/>
      <c r="AE1322" s="36"/>
      <c r="AF1322" s="37"/>
      <c r="AG1322" s="16" t="s">
        <v>47</v>
      </c>
      <c r="AH1322" s="41" t="s">
        <v>266</v>
      </c>
      <c r="AI1322" s="36"/>
      <c r="AJ1322" s="36"/>
      <c r="AK1322" s="36"/>
      <c r="AL1322" s="36"/>
      <c r="AM1322" s="37"/>
      <c r="AN1322" s="41" t="s">
        <v>49</v>
      </c>
      <c r="AO1322" s="37"/>
      <c r="AP1322" s="41" t="s">
        <v>50</v>
      </c>
      <c r="AQ1322" s="36"/>
      <c r="AR1322" s="37"/>
      <c r="AS1322" s="41" t="s">
        <v>265</v>
      </c>
      <c r="AT1322" s="36"/>
      <c r="AU1322" s="36"/>
      <c r="AV1322" s="36"/>
      <c r="AW1322" s="37"/>
      <c r="AX1322" s="41" t="s">
        <v>264</v>
      </c>
      <c r="AY1322" s="36"/>
      <c r="AZ1322" s="37"/>
      <c r="BA1322" s="41" t="s">
        <v>51</v>
      </c>
      <c r="BB1322" s="36"/>
      <c r="BC1322" s="36"/>
      <c r="BD1322" s="36"/>
      <c r="BE1322" s="36"/>
      <c r="BF1322" s="36"/>
      <c r="BG1322" s="36"/>
      <c r="BH1322" s="37"/>
      <c r="BI1322" s="41" t="s">
        <v>52</v>
      </c>
      <c r="BJ1322" s="37"/>
    </row>
    <row r="1323" spans="1:62" x14ac:dyDescent="0.25">
      <c r="A1323" s="49">
        <v>44869.689594907402</v>
      </c>
      <c r="B1323" s="37"/>
      <c r="C1323" s="45">
        <v>23616</v>
      </c>
      <c r="D1323" s="37"/>
      <c r="E1323" s="45" t="s">
        <v>169</v>
      </c>
      <c r="F1323" s="36"/>
      <c r="G1323" s="36"/>
      <c r="H1323" s="36"/>
      <c r="I1323" s="36"/>
      <c r="J1323" s="37"/>
      <c r="K1323" s="45"/>
      <c r="L1323" s="36"/>
      <c r="M1323" s="36"/>
      <c r="N1323" s="36"/>
      <c r="O1323" s="37"/>
      <c r="P1323" s="45" t="s">
        <v>321</v>
      </c>
      <c r="Q1323" s="36"/>
      <c r="R1323" s="36"/>
      <c r="S1323" s="37"/>
      <c r="T1323" s="40">
        <v>119733</v>
      </c>
      <c r="U1323" s="36"/>
      <c r="V1323" s="36"/>
      <c r="W1323" s="37"/>
      <c r="X1323" s="45">
        <v>770</v>
      </c>
      <c r="Y1323" s="36"/>
      <c r="Z1323" s="36"/>
      <c r="AA1323" s="37"/>
      <c r="AB1323" s="45">
        <v>1</v>
      </c>
      <c r="AC1323" s="36"/>
      <c r="AD1323" s="36"/>
      <c r="AE1323" s="36"/>
      <c r="AF1323" s="37"/>
      <c r="AG1323" s="15" t="s">
        <v>54</v>
      </c>
      <c r="AH1323" s="35">
        <v>271</v>
      </c>
      <c r="AI1323" s="36"/>
      <c r="AJ1323" s="36"/>
      <c r="AK1323" s="36"/>
      <c r="AL1323" s="36"/>
      <c r="AM1323" s="37"/>
      <c r="AN1323" s="47">
        <v>6.35</v>
      </c>
      <c r="AO1323" s="37"/>
      <c r="AP1323" s="35">
        <v>1720.85</v>
      </c>
      <c r="AQ1323" s="36"/>
      <c r="AR1323" s="37"/>
      <c r="AS1323" s="35">
        <v>2.8413284132841001</v>
      </c>
      <c r="AT1323" s="36"/>
      <c r="AU1323" s="36"/>
      <c r="AV1323" s="36"/>
      <c r="AW1323" s="37"/>
      <c r="AX1323" s="35">
        <v>2.2348701298701297</v>
      </c>
      <c r="AY1323" s="36"/>
      <c r="AZ1323" s="37"/>
      <c r="BA1323" s="48">
        <v>44876</v>
      </c>
      <c r="BB1323" s="36"/>
      <c r="BC1323" s="36"/>
      <c r="BD1323" s="36"/>
      <c r="BE1323" s="36"/>
      <c r="BF1323" s="36"/>
      <c r="BG1323" s="36"/>
      <c r="BH1323" s="37"/>
      <c r="BI1323" s="45" t="s">
        <v>293</v>
      </c>
      <c r="BJ1323" s="37"/>
    </row>
    <row r="1324" spans="1:62" x14ac:dyDescent="0.25">
      <c r="A1324" s="49">
        <v>44872.690879629627</v>
      </c>
      <c r="B1324" s="37"/>
      <c r="C1324" s="45">
        <v>23616</v>
      </c>
      <c r="D1324" s="37"/>
      <c r="E1324" s="45" t="s">
        <v>169</v>
      </c>
      <c r="F1324" s="36"/>
      <c r="G1324" s="36"/>
      <c r="H1324" s="36"/>
      <c r="I1324" s="36"/>
      <c r="J1324" s="37"/>
      <c r="K1324" s="45"/>
      <c r="L1324" s="36"/>
      <c r="M1324" s="36"/>
      <c r="N1324" s="36"/>
      <c r="O1324" s="37"/>
      <c r="P1324" s="45" t="s">
        <v>321</v>
      </c>
      <c r="Q1324" s="36"/>
      <c r="R1324" s="36"/>
      <c r="S1324" s="37"/>
      <c r="T1324" s="40">
        <v>120471</v>
      </c>
      <c r="U1324" s="36"/>
      <c r="V1324" s="36"/>
      <c r="W1324" s="37"/>
      <c r="X1324" s="45">
        <v>738</v>
      </c>
      <c r="Y1324" s="36"/>
      <c r="Z1324" s="36"/>
      <c r="AA1324" s="37"/>
      <c r="AB1324" s="45">
        <v>1</v>
      </c>
      <c r="AC1324" s="36"/>
      <c r="AD1324" s="36"/>
      <c r="AE1324" s="36"/>
      <c r="AF1324" s="37"/>
      <c r="AG1324" s="15" t="s">
        <v>54</v>
      </c>
      <c r="AH1324" s="35">
        <v>254</v>
      </c>
      <c r="AI1324" s="36"/>
      <c r="AJ1324" s="36"/>
      <c r="AK1324" s="36"/>
      <c r="AL1324" s="36"/>
      <c r="AM1324" s="37"/>
      <c r="AN1324" s="47">
        <v>6.26</v>
      </c>
      <c r="AO1324" s="37"/>
      <c r="AP1324" s="35">
        <v>1590.04</v>
      </c>
      <c r="AQ1324" s="36"/>
      <c r="AR1324" s="37"/>
      <c r="AS1324" s="35">
        <v>2.9055118110236</v>
      </c>
      <c r="AT1324" s="36"/>
      <c r="AU1324" s="36"/>
      <c r="AV1324" s="36"/>
      <c r="AW1324" s="37"/>
      <c r="AX1324" s="35">
        <v>2.1545257452574527</v>
      </c>
      <c r="AY1324" s="36"/>
      <c r="AZ1324" s="37"/>
      <c r="BA1324" s="48">
        <v>44876</v>
      </c>
      <c r="BB1324" s="36"/>
      <c r="BC1324" s="36"/>
      <c r="BD1324" s="36"/>
      <c r="BE1324" s="36"/>
      <c r="BF1324" s="36"/>
      <c r="BG1324" s="36"/>
      <c r="BH1324" s="37"/>
      <c r="BI1324" s="45" t="s">
        <v>293</v>
      </c>
      <c r="BJ1324" s="37"/>
    </row>
    <row r="1325" spans="1:62" x14ac:dyDescent="0.25">
      <c r="A1325" s="49">
        <v>44876.58320601852</v>
      </c>
      <c r="B1325" s="37"/>
      <c r="C1325" s="45">
        <v>23616</v>
      </c>
      <c r="D1325" s="37"/>
      <c r="E1325" s="45" t="s">
        <v>169</v>
      </c>
      <c r="F1325" s="36"/>
      <c r="G1325" s="36"/>
      <c r="H1325" s="36"/>
      <c r="I1325" s="36"/>
      <c r="J1325" s="37"/>
      <c r="K1325" s="45"/>
      <c r="L1325" s="36"/>
      <c r="M1325" s="36"/>
      <c r="N1325" s="36"/>
      <c r="O1325" s="37"/>
      <c r="P1325" s="45" t="s">
        <v>321</v>
      </c>
      <c r="Q1325" s="36"/>
      <c r="R1325" s="36"/>
      <c r="S1325" s="37"/>
      <c r="T1325" s="40">
        <v>121676</v>
      </c>
      <c r="U1325" s="36"/>
      <c r="V1325" s="36"/>
      <c r="W1325" s="37"/>
      <c r="X1325" s="45">
        <v>1205</v>
      </c>
      <c r="Y1325" s="36"/>
      <c r="Z1325" s="36"/>
      <c r="AA1325" s="37"/>
      <c r="AB1325" s="45">
        <v>1</v>
      </c>
      <c r="AC1325" s="36"/>
      <c r="AD1325" s="36"/>
      <c r="AE1325" s="36"/>
      <c r="AF1325" s="37"/>
      <c r="AG1325" s="15" t="s">
        <v>54</v>
      </c>
      <c r="AH1325" s="35">
        <v>399</v>
      </c>
      <c r="AI1325" s="36"/>
      <c r="AJ1325" s="36"/>
      <c r="AK1325" s="36"/>
      <c r="AL1325" s="36"/>
      <c r="AM1325" s="37"/>
      <c r="AN1325" s="47">
        <v>6.26</v>
      </c>
      <c r="AO1325" s="37"/>
      <c r="AP1325" s="35">
        <v>2497.7399999999998</v>
      </c>
      <c r="AQ1325" s="36"/>
      <c r="AR1325" s="37"/>
      <c r="AS1325" s="35">
        <v>3.0200501253131997</v>
      </c>
      <c r="AT1325" s="36"/>
      <c r="AU1325" s="36"/>
      <c r="AV1325" s="36"/>
      <c r="AW1325" s="37"/>
      <c r="AX1325" s="35">
        <v>2.0728132780082986</v>
      </c>
      <c r="AY1325" s="36"/>
      <c r="AZ1325" s="37"/>
      <c r="BA1325" s="48">
        <v>44886</v>
      </c>
      <c r="BB1325" s="36"/>
      <c r="BC1325" s="36"/>
      <c r="BD1325" s="36"/>
      <c r="BE1325" s="36"/>
      <c r="BF1325" s="36"/>
      <c r="BG1325" s="36"/>
      <c r="BH1325" s="37"/>
      <c r="BI1325" s="45" t="s">
        <v>293</v>
      </c>
      <c r="BJ1325" s="37"/>
    </row>
    <row r="1326" spans="1:62" x14ac:dyDescent="0.25">
      <c r="A1326" s="49">
        <v>44879.663159722222</v>
      </c>
      <c r="B1326" s="37"/>
      <c r="C1326" s="45">
        <v>23616</v>
      </c>
      <c r="D1326" s="37"/>
      <c r="E1326" s="45" t="s">
        <v>169</v>
      </c>
      <c r="F1326" s="36"/>
      <c r="G1326" s="36"/>
      <c r="H1326" s="36"/>
      <c r="I1326" s="36"/>
      <c r="J1326" s="37"/>
      <c r="K1326" s="45"/>
      <c r="L1326" s="36"/>
      <c r="M1326" s="36"/>
      <c r="N1326" s="36"/>
      <c r="O1326" s="37"/>
      <c r="P1326" s="45" t="s">
        <v>321</v>
      </c>
      <c r="Q1326" s="36"/>
      <c r="R1326" s="36"/>
      <c r="S1326" s="37"/>
      <c r="T1326" s="40">
        <v>122893</v>
      </c>
      <c r="U1326" s="36"/>
      <c r="V1326" s="36"/>
      <c r="W1326" s="37"/>
      <c r="X1326" s="45">
        <v>1217</v>
      </c>
      <c r="Y1326" s="36"/>
      <c r="Z1326" s="36"/>
      <c r="AA1326" s="37"/>
      <c r="AB1326" s="45">
        <v>1</v>
      </c>
      <c r="AC1326" s="36"/>
      <c r="AD1326" s="36"/>
      <c r="AE1326" s="36"/>
      <c r="AF1326" s="37"/>
      <c r="AG1326" s="15" t="s">
        <v>54</v>
      </c>
      <c r="AH1326" s="35">
        <v>382</v>
      </c>
      <c r="AI1326" s="36"/>
      <c r="AJ1326" s="36"/>
      <c r="AK1326" s="36"/>
      <c r="AL1326" s="36"/>
      <c r="AM1326" s="37"/>
      <c r="AN1326" s="47">
        <v>6.26</v>
      </c>
      <c r="AO1326" s="37"/>
      <c r="AP1326" s="35">
        <v>2391.3200000000002</v>
      </c>
      <c r="AQ1326" s="36"/>
      <c r="AR1326" s="37"/>
      <c r="AS1326" s="35">
        <v>3.1858638743455003</v>
      </c>
      <c r="AT1326" s="36"/>
      <c r="AU1326" s="36"/>
      <c r="AV1326" s="36"/>
      <c r="AW1326" s="37"/>
      <c r="AX1326" s="35">
        <v>1.9649301561216106</v>
      </c>
      <c r="AY1326" s="36"/>
      <c r="AZ1326" s="37"/>
      <c r="BA1326" s="48">
        <v>44886</v>
      </c>
      <c r="BB1326" s="36"/>
      <c r="BC1326" s="36"/>
      <c r="BD1326" s="36"/>
      <c r="BE1326" s="36"/>
      <c r="BF1326" s="36"/>
      <c r="BG1326" s="36"/>
      <c r="BH1326" s="37"/>
      <c r="BI1326" s="45" t="s">
        <v>293</v>
      </c>
      <c r="BJ1326" s="37"/>
    </row>
    <row r="1327" spans="1:62" x14ac:dyDescent="0.25">
      <c r="A1327" s="49">
        <v>44881.703726851847</v>
      </c>
      <c r="B1327" s="37"/>
      <c r="C1327" s="45">
        <v>15133</v>
      </c>
      <c r="D1327" s="37"/>
      <c r="E1327" s="45" t="s">
        <v>189</v>
      </c>
      <c r="F1327" s="36"/>
      <c r="G1327" s="36"/>
      <c r="H1327" s="36"/>
      <c r="I1327" s="36"/>
      <c r="J1327" s="37"/>
      <c r="K1327" s="45"/>
      <c r="L1327" s="36"/>
      <c r="M1327" s="36"/>
      <c r="N1327" s="36"/>
      <c r="O1327" s="37"/>
      <c r="P1327" s="45" t="s">
        <v>321</v>
      </c>
      <c r="Q1327" s="36"/>
      <c r="R1327" s="36"/>
      <c r="S1327" s="37"/>
      <c r="T1327" s="40">
        <v>123272</v>
      </c>
      <c r="U1327" s="36"/>
      <c r="V1327" s="36"/>
      <c r="W1327" s="37"/>
      <c r="X1327" s="45">
        <v>379</v>
      </c>
      <c r="Y1327" s="36"/>
      <c r="Z1327" s="36"/>
      <c r="AA1327" s="37"/>
      <c r="AB1327" s="45">
        <v>1</v>
      </c>
      <c r="AC1327" s="36"/>
      <c r="AD1327" s="36"/>
      <c r="AE1327" s="36"/>
      <c r="AF1327" s="37"/>
      <c r="AG1327" s="15" t="s">
        <v>54</v>
      </c>
      <c r="AH1327" s="35">
        <v>131</v>
      </c>
      <c r="AI1327" s="36"/>
      <c r="AJ1327" s="36"/>
      <c r="AK1327" s="36"/>
      <c r="AL1327" s="36"/>
      <c r="AM1327" s="37"/>
      <c r="AN1327" s="47">
        <v>6.84</v>
      </c>
      <c r="AO1327" s="37"/>
      <c r="AP1327" s="35">
        <v>896.04</v>
      </c>
      <c r="AQ1327" s="36"/>
      <c r="AR1327" s="37"/>
      <c r="AS1327" s="35">
        <v>2.8931297709923003</v>
      </c>
      <c r="AT1327" s="36"/>
      <c r="AU1327" s="36"/>
      <c r="AV1327" s="36"/>
      <c r="AW1327" s="37"/>
      <c r="AX1327" s="35">
        <v>2.3642216358839048</v>
      </c>
      <c r="AY1327" s="36"/>
      <c r="AZ1327" s="37"/>
      <c r="BA1327" s="48">
        <v>44893</v>
      </c>
      <c r="BB1327" s="36"/>
      <c r="BC1327" s="36"/>
      <c r="BD1327" s="36"/>
      <c r="BE1327" s="36"/>
      <c r="BF1327" s="36"/>
      <c r="BG1327" s="36"/>
      <c r="BH1327" s="37"/>
      <c r="BI1327" s="45" t="s">
        <v>293</v>
      </c>
      <c r="BJ1327" s="37"/>
    </row>
    <row r="1328" spans="1:62" x14ac:dyDescent="0.25">
      <c r="A1328" s="49">
        <v>44881.705138888887</v>
      </c>
      <c r="B1328" s="37"/>
      <c r="C1328" s="45">
        <v>15133</v>
      </c>
      <c r="D1328" s="37"/>
      <c r="E1328" s="45" t="s">
        <v>189</v>
      </c>
      <c r="F1328" s="36"/>
      <c r="G1328" s="36"/>
      <c r="H1328" s="36"/>
      <c r="I1328" s="36"/>
      <c r="J1328" s="37"/>
      <c r="K1328" s="45"/>
      <c r="L1328" s="36"/>
      <c r="M1328" s="36"/>
      <c r="N1328" s="36"/>
      <c r="O1328" s="37"/>
      <c r="P1328" s="45" t="s">
        <v>321</v>
      </c>
      <c r="Q1328" s="36"/>
      <c r="R1328" s="36"/>
      <c r="S1328" s="37"/>
      <c r="T1328" s="40">
        <v>123272</v>
      </c>
      <c r="U1328" s="36"/>
      <c r="V1328" s="36"/>
      <c r="W1328" s="37"/>
      <c r="X1328" s="45">
        <v>0</v>
      </c>
      <c r="Y1328" s="36"/>
      <c r="Z1328" s="36"/>
      <c r="AA1328" s="37"/>
      <c r="AB1328" s="45">
        <v>1</v>
      </c>
      <c r="AC1328" s="36"/>
      <c r="AD1328" s="36"/>
      <c r="AE1328" s="36"/>
      <c r="AF1328" s="37"/>
      <c r="AG1328" s="15" t="s">
        <v>139</v>
      </c>
      <c r="AH1328" s="35">
        <v>6.05</v>
      </c>
      <c r="AI1328" s="36"/>
      <c r="AJ1328" s="36"/>
      <c r="AK1328" s="36"/>
      <c r="AL1328" s="36"/>
      <c r="AM1328" s="37"/>
      <c r="AN1328" s="47">
        <v>3.802</v>
      </c>
      <c r="AO1328" s="37"/>
      <c r="AP1328" s="35">
        <v>23</v>
      </c>
      <c r="AQ1328" s="36"/>
      <c r="AR1328" s="37"/>
      <c r="AS1328" s="45"/>
      <c r="AT1328" s="36"/>
      <c r="AU1328" s="36"/>
      <c r="AV1328" s="36"/>
      <c r="AW1328" s="37"/>
      <c r="AX1328" s="35">
        <v>0</v>
      </c>
      <c r="AY1328" s="36"/>
      <c r="AZ1328" s="37"/>
      <c r="BA1328" s="48">
        <v>44893</v>
      </c>
      <c r="BB1328" s="36"/>
      <c r="BC1328" s="36"/>
      <c r="BD1328" s="36"/>
      <c r="BE1328" s="36"/>
      <c r="BF1328" s="36"/>
      <c r="BG1328" s="36"/>
      <c r="BH1328" s="37"/>
      <c r="BI1328" s="45" t="s">
        <v>276</v>
      </c>
      <c r="BJ1328" s="37"/>
    </row>
    <row r="1329" spans="1:62" x14ac:dyDescent="0.25">
      <c r="A1329" s="49">
        <v>44890.607048611106</v>
      </c>
      <c r="B1329" s="37"/>
      <c r="C1329" s="45">
        <v>23616</v>
      </c>
      <c r="D1329" s="37"/>
      <c r="E1329" s="45" t="s">
        <v>169</v>
      </c>
      <c r="F1329" s="36"/>
      <c r="G1329" s="36"/>
      <c r="H1329" s="36"/>
      <c r="I1329" s="36"/>
      <c r="J1329" s="37"/>
      <c r="K1329" s="45"/>
      <c r="L1329" s="36"/>
      <c r="M1329" s="36"/>
      <c r="N1329" s="36"/>
      <c r="O1329" s="37"/>
      <c r="P1329" s="45" t="s">
        <v>321</v>
      </c>
      <c r="Q1329" s="36"/>
      <c r="R1329" s="36"/>
      <c r="S1329" s="37"/>
      <c r="T1329" s="40">
        <v>125442</v>
      </c>
      <c r="U1329" s="36"/>
      <c r="V1329" s="36"/>
      <c r="W1329" s="37"/>
      <c r="X1329" s="45">
        <v>2170</v>
      </c>
      <c r="Y1329" s="36"/>
      <c r="Z1329" s="36"/>
      <c r="AA1329" s="37"/>
      <c r="AB1329" s="45">
        <v>1</v>
      </c>
      <c r="AC1329" s="36"/>
      <c r="AD1329" s="36"/>
      <c r="AE1329" s="36"/>
      <c r="AF1329" s="37"/>
      <c r="AG1329" s="15" t="s">
        <v>54</v>
      </c>
      <c r="AH1329" s="35">
        <v>395</v>
      </c>
      <c r="AI1329" s="36"/>
      <c r="AJ1329" s="36"/>
      <c r="AK1329" s="36"/>
      <c r="AL1329" s="36"/>
      <c r="AM1329" s="37"/>
      <c r="AN1329" s="47">
        <v>6.28</v>
      </c>
      <c r="AO1329" s="37"/>
      <c r="AP1329" s="35">
        <v>2480.6</v>
      </c>
      <c r="AQ1329" s="36"/>
      <c r="AR1329" s="37"/>
      <c r="AS1329" s="35">
        <v>5.4936708860759005</v>
      </c>
      <c r="AT1329" s="36"/>
      <c r="AU1329" s="36"/>
      <c r="AV1329" s="36"/>
      <c r="AW1329" s="37"/>
      <c r="AX1329" s="35">
        <v>1.1431336405529953</v>
      </c>
      <c r="AY1329" s="36"/>
      <c r="AZ1329" s="37"/>
      <c r="BA1329" s="48">
        <v>44900</v>
      </c>
      <c r="BB1329" s="36"/>
      <c r="BC1329" s="36"/>
      <c r="BD1329" s="36"/>
      <c r="BE1329" s="36"/>
      <c r="BF1329" s="36"/>
      <c r="BG1329" s="36"/>
      <c r="BH1329" s="37"/>
      <c r="BI1329" s="45" t="s">
        <v>339</v>
      </c>
      <c r="BJ1329" s="37"/>
    </row>
    <row r="1330" spans="1:62" x14ac:dyDescent="0.25">
      <c r="A1330" s="49">
        <v>44893.754699074074</v>
      </c>
      <c r="B1330" s="37"/>
      <c r="C1330" s="45">
        <v>23616</v>
      </c>
      <c r="D1330" s="37"/>
      <c r="E1330" s="45" t="s">
        <v>169</v>
      </c>
      <c r="F1330" s="36"/>
      <c r="G1330" s="36"/>
      <c r="H1330" s="36"/>
      <c r="I1330" s="36"/>
      <c r="J1330" s="37"/>
      <c r="K1330" s="45"/>
      <c r="L1330" s="36"/>
      <c r="M1330" s="36"/>
      <c r="N1330" s="36"/>
      <c r="O1330" s="37"/>
      <c r="P1330" s="45" t="s">
        <v>321</v>
      </c>
      <c r="Q1330" s="36"/>
      <c r="R1330" s="36"/>
      <c r="S1330" s="37"/>
      <c r="T1330" s="40">
        <v>126225</v>
      </c>
      <c r="U1330" s="36"/>
      <c r="V1330" s="36"/>
      <c r="W1330" s="37"/>
      <c r="X1330" s="45">
        <v>783</v>
      </c>
      <c r="Y1330" s="36"/>
      <c r="Z1330" s="36"/>
      <c r="AA1330" s="37"/>
      <c r="AB1330" s="45">
        <v>1</v>
      </c>
      <c r="AC1330" s="36"/>
      <c r="AD1330" s="36"/>
      <c r="AE1330" s="36"/>
      <c r="AF1330" s="37"/>
      <c r="AG1330" s="15" t="s">
        <v>54</v>
      </c>
      <c r="AH1330" s="35">
        <v>271</v>
      </c>
      <c r="AI1330" s="36"/>
      <c r="AJ1330" s="36"/>
      <c r="AK1330" s="36"/>
      <c r="AL1330" s="36"/>
      <c r="AM1330" s="37"/>
      <c r="AN1330" s="47">
        <v>6.23</v>
      </c>
      <c r="AO1330" s="37"/>
      <c r="AP1330" s="35">
        <v>1688.33</v>
      </c>
      <c r="AQ1330" s="36"/>
      <c r="AR1330" s="37"/>
      <c r="AS1330" s="35">
        <v>2.8892988929888999</v>
      </c>
      <c r="AT1330" s="36"/>
      <c r="AU1330" s="36"/>
      <c r="AV1330" s="36"/>
      <c r="AW1330" s="37"/>
      <c r="AX1330" s="35">
        <v>2.1562324393358874</v>
      </c>
      <c r="AY1330" s="36"/>
      <c r="AZ1330" s="37"/>
      <c r="BA1330" s="48">
        <v>44900</v>
      </c>
      <c r="BB1330" s="36"/>
      <c r="BC1330" s="36"/>
      <c r="BD1330" s="36"/>
      <c r="BE1330" s="36"/>
      <c r="BF1330" s="36"/>
      <c r="BG1330" s="36"/>
      <c r="BH1330" s="37"/>
      <c r="BI1330" s="45" t="s">
        <v>293</v>
      </c>
      <c r="BJ1330" s="37"/>
    </row>
    <row r="1331" spans="1:62" x14ac:dyDescent="0.25">
      <c r="A1331" s="49">
        <v>44898.461157407408</v>
      </c>
      <c r="B1331" s="37"/>
      <c r="C1331" s="45">
        <v>23616</v>
      </c>
      <c r="D1331" s="37"/>
      <c r="E1331" s="45" t="s">
        <v>169</v>
      </c>
      <c r="F1331" s="36"/>
      <c r="G1331" s="36"/>
      <c r="H1331" s="36"/>
      <c r="I1331" s="36"/>
      <c r="J1331" s="37"/>
      <c r="K1331" s="45"/>
      <c r="L1331" s="36"/>
      <c r="M1331" s="36"/>
      <c r="N1331" s="36"/>
      <c r="O1331" s="37"/>
      <c r="P1331" s="45" t="s">
        <v>321</v>
      </c>
      <c r="Q1331" s="36"/>
      <c r="R1331" s="36"/>
      <c r="S1331" s="37"/>
      <c r="T1331" s="40">
        <v>127353</v>
      </c>
      <c r="U1331" s="36"/>
      <c r="V1331" s="36"/>
      <c r="W1331" s="37"/>
      <c r="X1331" s="45">
        <v>1128</v>
      </c>
      <c r="Y1331" s="36"/>
      <c r="Z1331" s="36"/>
      <c r="AA1331" s="37"/>
      <c r="AB1331" s="45">
        <v>1</v>
      </c>
      <c r="AC1331" s="36"/>
      <c r="AD1331" s="36"/>
      <c r="AE1331" s="36"/>
      <c r="AF1331" s="37"/>
      <c r="AG1331" s="15" t="s">
        <v>54</v>
      </c>
      <c r="AH1331" s="35">
        <v>360</v>
      </c>
      <c r="AI1331" s="36"/>
      <c r="AJ1331" s="36"/>
      <c r="AK1331" s="36"/>
      <c r="AL1331" s="36"/>
      <c r="AM1331" s="37"/>
      <c r="AN1331" s="47">
        <v>6.23</v>
      </c>
      <c r="AO1331" s="37"/>
      <c r="AP1331" s="35">
        <v>2242.8000000000002</v>
      </c>
      <c r="AQ1331" s="36"/>
      <c r="AR1331" s="37"/>
      <c r="AS1331" s="35">
        <v>3.1333333333333</v>
      </c>
      <c r="AT1331" s="36"/>
      <c r="AU1331" s="36"/>
      <c r="AV1331" s="36"/>
      <c r="AW1331" s="37"/>
      <c r="AX1331" s="35">
        <v>1.9882978723404257</v>
      </c>
      <c r="AY1331" s="36"/>
      <c r="AZ1331" s="37"/>
      <c r="BA1331" s="48">
        <v>44907</v>
      </c>
      <c r="BB1331" s="36"/>
      <c r="BC1331" s="36"/>
      <c r="BD1331" s="36"/>
      <c r="BE1331" s="36"/>
      <c r="BF1331" s="36"/>
      <c r="BG1331" s="36"/>
      <c r="BH1331" s="37"/>
      <c r="BI1331" s="45" t="s">
        <v>293</v>
      </c>
      <c r="BJ1331" s="37"/>
    </row>
    <row r="1332" spans="1:62" ht="15" customHeight="1" x14ac:dyDescent="0.25">
      <c r="A1332" s="41" t="s">
        <v>150</v>
      </c>
      <c r="B1332" s="36"/>
      <c r="C1332" s="36"/>
      <c r="D1332" s="37"/>
      <c r="E1332" s="41" t="s">
        <v>151</v>
      </c>
      <c r="F1332" s="36"/>
      <c r="G1332" s="36"/>
      <c r="H1332" s="36"/>
      <c r="I1332" s="36"/>
      <c r="J1332" s="37"/>
      <c r="K1332" s="41" t="s">
        <v>154</v>
      </c>
      <c r="L1332" s="36"/>
      <c r="M1332" s="36"/>
      <c r="N1332" s="36"/>
      <c r="O1332" s="36"/>
      <c r="P1332" s="36"/>
      <c r="Q1332" s="36"/>
      <c r="R1332" s="36"/>
      <c r="S1332" s="37"/>
      <c r="T1332" s="41" t="s">
        <v>267</v>
      </c>
      <c r="U1332" s="36"/>
      <c r="V1332" s="36"/>
      <c r="W1332" s="36"/>
      <c r="X1332" s="36"/>
      <c r="Y1332" s="36"/>
      <c r="Z1332" s="36"/>
      <c r="AA1332" s="37"/>
      <c r="AB1332" s="41" t="s">
        <v>275</v>
      </c>
      <c r="AC1332" s="36"/>
      <c r="AD1332" s="36"/>
      <c r="AE1332" s="36"/>
      <c r="AF1332" s="36"/>
      <c r="AG1332" s="37"/>
      <c r="AH1332" s="41" t="s">
        <v>274</v>
      </c>
      <c r="AI1332" s="36"/>
      <c r="AJ1332" s="36"/>
      <c r="AK1332" s="36"/>
      <c r="AL1332" s="36"/>
      <c r="AM1332" s="36"/>
      <c r="AN1332" s="36"/>
      <c r="AO1332" s="37"/>
      <c r="AP1332" s="41" t="s">
        <v>273</v>
      </c>
      <c r="AQ1332" s="36"/>
      <c r="AR1332" s="36"/>
      <c r="AS1332" s="36"/>
      <c r="AT1332" s="36"/>
      <c r="AU1332" s="36"/>
      <c r="AV1332" s="36"/>
      <c r="AW1332" s="37"/>
      <c r="AX1332" s="41" t="s">
        <v>272</v>
      </c>
      <c r="AY1332" s="36"/>
      <c r="AZ1332" s="36"/>
      <c r="BA1332" s="36"/>
      <c r="BB1332" s="36"/>
      <c r="BC1332" s="36"/>
      <c r="BD1332" s="36"/>
      <c r="BE1332" s="36"/>
      <c r="BF1332" s="36"/>
      <c r="BG1332" s="36"/>
      <c r="BH1332" s="37"/>
      <c r="BI1332" s="41" t="s">
        <v>265</v>
      </c>
      <c r="BJ1332" s="37"/>
    </row>
    <row r="1333" spans="1:62" ht="14.25" customHeight="1" x14ac:dyDescent="0.25">
      <c r="A1333" s="35">
        <v>6220</v>
      </c>
      <c r="B1333" s="36"/>
      <c r="C1333" s="36"/>
      <c r="D1333" s="37"/>
      <c r="E1333" s="35">
        <v>2068</v>
      </c>
      <c r="F1333" s="36"/>
      <c r="G1333" s="36"/>
      <c r="H1333" s="36"/>
      <c r="I1333" s="36"/>
      <c r="J1333" s="37"/>
      <c r="K1333" s="35">
        <v>13027.12</v>
      </c>
      <c r="L1333" s="36"/>
      <c r="M1333" s="36"/>
      <c r="N1333" s="36"/>
      <c r="O1333" s="36"/>
      <c r="P1333" s="36"/>
      <c r="Q1333" s="36"/>
      <c r="R1333" s="36"/>
      <c r="S1333" s="37"/>
      <c r="T1333" s="45">
        <v>8390</v>
      </c>
      <c r="U1333" s="36"/>
      <c r="V1333" s="36"/>
      <c r="W1333" s="36"/>
      <c r="X1333" s="36"/>
      <c r="Y1333" s="36"/>
      <c r="Z1333" s="36"/>
      <c r="AA1333" s="37"/>
      <c r="AB1333" s="35">
        <v>2469.0500000000002</v>
      </c>
      <c r="AC1333" s="36"/>
      <c r="AD1333" s="36"/>
      <c r="AE1333" s="36"/>
      <c r="AF1333" s="36"/>
      <c r="AG1333" s="37"/>
      <c r="AH1333" s="35">
        <v>15530.72</v>
      </c>
      <c r="AI1333" s="36"/>
      <c r="AJ1333" s="36"/>
      <c r="AK1333" s="36"/>
      <c r="AL1333" s="36"/>
      <c r="AM1333" s="36"/>
      <c r="AN1333" s="36"/>
      <c r="AO1333" s="37"/>
      <c r="AP1333" s="35">
        <v>2.0943922829581991</v>
      </c>
      <c r="AQ1333" s="36"/>
      <c r="AR1333" s="36"/>
      <c r="AS1333" s="36"/>
      <c r="AT1333" s="36"/>
      <c r="AU1333" s="36"/>
      <c r="AV1333" s="36"/>
      <c r="AW1333" s="37"/>
      <c r="AX1333" s="35">
        <v>3.0077369439071568</v>
      </c>
      <c r="AY1333" s="36"/>
      <c r="AZ1333" s="36"/>
      <c r="BA1333" s="36"/>
      <c r="BB1333" s="36"/>
      <c r="BC1333" s="36"/>
      <c r="BD1333" s="36"/>
      <c r="BE1333" s="36"/>
      <c r="BF1333" s="36"/>
      <c r="BG1333" s="36"/>
      <c r="BH1333" s="37"/>
      <c r="BI1333" s="35">
        <v>3.3980680828658794</v>
      </c>
      <c r="BJ1333" s="37"/>
    </row>
    <row r="1334" spans="1:62" x14ac:dyDescent="0.25">
      <c r="A1334" s="42"/>
      <c r="B1334" s="29"/>
      <c r="C1334" s="42"/>
      <c r="D1334" s="29"/>
      <c r="E1334" s="42"/>
      <c r="F1334" s="29"/>
      <c r="G1334" s="29"/>
      <c r="H1334" s="29"/>
      <c r="I1334" s="29"/>
      <c r="J1334" s="29"/>
      <c r="K1334" s="42"/>
      <c r="L1334" s="29"/>
      <c r="M1334" s="29"/>
      <c r="N1334" s="29"/>
      <c r="O1334" s="29"/>
      <c r="P1334" s="42"/>
      <c r="Q1334" s="29"/>
      <c r="R1334" s="29"/>
      <c r="S1334" s="29"/>
      <c r="T1334" s="42"/>
      <c r="U1334" s="29"/>
      <c r="V1334" s="29"/>
      <c r="W1334" s="29"/>
      <c r="X1334" s="42"/>
      <c r="Y1334" s="29"/>
      <c r="Z1334" s="29"/>
      <c r="AA1334" s="29"/>
      <c r="AB1334" s="42"/>
      <c r="AC1334" s="29"/>
      <c r="AD1334" s="29"/>
      <c r="AE1334" s="29"/>
      <c r="AF1334" s="29"/>
      <c r="AG1334" s="17"/>
      <c r="AH1334" s="42"/>
      <c r="AI1334" s="29"/>
      <c r="AJ1334" s="29"/>
      <c r="AK1334" s="29"/>
      <c r="AL1334" s="29"/>
      <c r="AM1334" s="29"/>
      <c r="AN1334" s="42"/>
      <c r="AO1334" s="29"/>
      <c r="AP1334" s="42"/>
      <c r="AQ1334" s="29"/>
      <c r="AR1334" s="29"/>
      <c r="AS1334" s="42"/>
      <c r="AT1334" s="29"/>
      <c r="AU1334" s="29"/>
      <c r="AV1334" s="29"/>
      <c r="AW1334" s="29"/>
      <c r="AX1334" s="42"/>
      <c r="AY1334" s="29"/>
      <c r="AZ1334" s="29"/>
      <c r="BA1334" s="42"/>
      <c r="BB1334" s="29"/>
      <c r="BC1334" s="29"/>
      <c r="BD1334" s="29"/>
      <c r="BE1334" s="29"/>
      <c r="BF1334" s="29"/>
      <c r="BG1334" s="29"/>
      <c r="BH1334" s="29"/>
      <c r="BI1334" s="42"/>
      <c r="BJ1334" s="29"/>
    </row>
    <row r="1335" spans="1:62" ht="14.1" customHeight="1" x14ac:dyDescent="0.25">
      <c r="A1335" s="41" t="s">
        <v>185</v>
      </c>
      <c r="B1335" s="36"/>
      <c r="C1335" s="36"/>
      <c r="D1335" s="36"/>
      <c r="E1335" s="36"/>
      <c r="F1335" s="36"/>
      <c r="G1335" s="36"/>
      <c r="H1335" s="37"/>
      <c r="I1335" s="41" t="s">
        <v>271</v>
      </c>
      <c r="J1335" s="36"/>
      <c r="K1335" s="36"/>
      <c r="L1335" s="36"/>
      <c r="M1335" s="36"/>
      <c r="N1335" s="36"/>
      <c r="O1335" s="36"/>
      <c r="P1335" s="36"/>
      <c r="Q1335" s="36"/>
      <c r="R1335" s="36"/>
      <c r="S1335" s="36"/>
      <c r="T1335" s="36"/>
      <c r="U1335" s="37"/>
      <c r="V1335" s="41" t="s">
        <v>270</v>
      </c>
      <c r="W1335" s="36"/>
      <c r="X1335" s="36"/>
      <c r="Y1335" s="36"/>
      <c r="Z1335" s="36"/>
      <c r="AA1335" s="36"/>
      <c r="AB1335" s="36"/>
      <c r="AC1335" s="36"/>
      <c r="AD1335" s="36"/>
      <c r="AE1335" s="36"/>
      <c r="AF1335" s="36"/>
      <c r="AG1335" s="36"/>
      <c r="AH1335" s="36"/>
      <c r="AI1335" s="36"/>
      <c r="AJ1335" s="36"/>
      <c r="AK1335" s="37"/>
      <c r="AL1335" s="41" t="s">
        <v>269</v>
      </c>
      <c r="AM1335" s="36"/>
      <c r="AN1335" s="36"/>
      <c r="AO1335" s="36"/>
      <c r="AP1335" s="36"/>
      <c r="AQ1335" s="36"/>
      <c r="AR1335" s="36"/>
      <c r="AS1335" s="36"/>
      <c r="AT1335" s="36"/>
      <c r="AU1335" s="36"/>
      <c r="AV1335" s="36"/>
      <c r="AW1335" s="36"/>
      <c r="AX1335" s="36"/>
      <c r="AY1335" s="37"/>
      <c r="AZ1335" s="41" t="s">
        <v>152</v>
      </c>
      <c r="BA1335" s="36"/>
      <c r="BB1335" s="36"/>
      <c r="BC1335" s="36"/>
      <c r="BD1335" s="36"/>
      <c r="BE1335" s="36"/>
      <c r="BF1335" s="36"/>
      <c r="BG1335" s="36"/>
      <c r="BH1335" s="36"/>
      <c r="BI1335" s="36"/>
      <c r="BJ1335" s="37"/>
    </row>
    <row r="1336" spans="1:62" ht="14.1" customHeight="1" x14ac:dyDescent="0.25">
      <c r="A1336" s="45" t="s">
        <v>158</v>
      </c>
      <c r="B1336" s="36"/>
      <c r="C1336" s="36"/>
      <c r="D1336" s="36"/>
      <c r="E1336" s="36"/>
      <c r="F1336" s="36"/>
      <c r="G1336" s="36"/>
      <c r="H1336" s="37"/>
      <c r="I1336" s="35">
        <v>2463</v>
      </c>
      <c r="J1336" s="36"/>
      <c r="K1336" s="36"/>
      <c r="L1336" s="36"/>
      <c r="M1336" s="36"/>
      <c r="N1336" s="36"/>
      <c r="O1336" s="36"/>
      <c r="P1336" s="36"/>
      <c r="Q1336" s="36"/>
      <c r="R1336" s="36"/>
      <c r="S1336" s="36"/>
      <c r="T1336" s="36"/>
      <c r="U1336" s="37"/>
      <c r="V1336" s="35">
        <v>83.962647178237916</v>
      </c>
      <c r="W1336" s="36"/>
      <c r="X1336" s="36"/>
      <c r="Y1336" s="36"/>
      <c r="Z1336" s="36"/>
      <c r="AA1336" s="36"/>
      <c r="AB1336" s="36"/>
      <c r="AC1336" s="36"/>
      <c r="AD1336" s="36"/>
      <c r="AE1336" s="36"/>
      <c r="AF1336" s="36"/>
      <c r="AG1336" s="36"/>
      <c r="AH1336" s="36"/>
      <c r="AI1336" s="36"/>
      <c r="AJ1336" s="36"/>
      <c r="AK1336" s="37"/>
      <c r="AL1336" s="46">
        <v>0.99754966485085361</v>
      </c>
      <c r="AM1336" s="36"/>
      <c r="AN1336" s="36"/>
      <c r="AO1336" s="36"/>
      <c r="AP1336" s="36"/>
      <c r="AQ1336" s="36"/>
      <c r="AR1336" s="36"/>
      <c r="AS1336" s="36"/>
      <c r="AT1336" s="36"/>
      <c r="AU1336" s="36"/>
      <c r="AV1336" s="36"/>
      <c r="AW1336" s="36"/>
      <c r="AX1336" s="36"/>
      <c r="AY1336" s="37"/>
      <c r="AZ1336" s="35">
        <v>15507.72</v>
      </c>
      <c r="BA1336" s="36"/>
      <c r="BB1336" s="36"/>
      <c r="BC1336" s="36"/>
      <c r="BD1336" s="36"/>
      <c r="BE1336" s="36"/>
      <c r="BF1336" s="36"/>
      <c r="BG1336" s="36"/>
      <c r="BH1336" s="36"/>
      <c r="BI1336" s="36"/>
      <c r="BJ1336" s="37"/>
    </row>
    <row r="1337" spans="1:62" ht="14.1" customHeight="1" x14ac:dyDescent="0.25">
      <c r="A1337" s="45" t="s">
        <v>156</v>
      </c>
      <c r="B1337" s="36"/>
      <c r="C1337" s="36"/>
      <c r="D1337" s="36"/>
      <c r="E1337" s="36"/>
      <c r="F1337" s="36"/>
      <c r="G1337" s="36"/>
      <c r="H1337" s="37"/>
      <c r="I1337" s="35">
        <v>6.05</v>
      </c>
      <c r="J1337" s="36"/>
      <c r="K1337" s="36"/>
      <c r="L1337" s="36"/>
      <c r="M1337" s="36"/>
      <c r="N1337" s="36"/>
      <c r="O1337" s="36"/>
      <c r="P1337" s="36"/>
      <c r="Q1337" s="36"/>
      <c r="R1337" s="36"/>
      <c r="S1337" s="36"/>
      <c r="T1337" s="36"/>
      <c r="U1337" s="37"/>
      <c r="V1337" s="35">
        <v>0</v>
      </c>
      <c r="W1337" s="36"/>
      <c r="X1337" s="36"/>
      <c r="Y1337" s="36"/>
      <c r="Z1337" s="36"/>
      <c r="AA1337" s="36"/>
      <c r="AB1337" s="36"/>
      <c r="AC1337" s="36"/>
      <c r="AD1337" s="36"/>
      <c r="AE1337" s="36"/>
      <c r="AF1337" s="36"/>
      <c r="AG1337" s="36"/>
      <c r="AH1337" s="36"/>
      <c r="AI1337" s="36"/>
      <c r="AJ1337" s="36"/>
      <c r="AK1337" s="37"/>
      <c r="AL1337" s="46">
        <v>2.4503351491464332E-3</v>
      </c>
      <c r="AM1337" s="36"/>
      <c r="AN1337" s="36"/>
      <c r="AO1337" s="36"/>
      <c r="AP1337" s="36"/>
      <c r="AQ1337" s="36"/>
      <c r="AR1337" s="36"/>
      <c r="AS1337" s="36"/>
      <c r="AT1337" s="36"/>
      <c r="AU1337" s="36"/>
      <c r="AV1337" s="36"/>
      <c r="AW1337" s="36"/>
      <c r="AX1337" s="36"/>
      <c r="AY1337" s="37"/>
      <c r="AZ1337" s="35">
        <v>23</v>
      </c>
      <c r="BA1337" s="36"/>
      <c r="BB1337" s="36"/>
      <c r="BC1337" s="36"/>
      <c r="BD1337" s="36"/>
      <c r="BE1337" s="36"/>
      <c r="BF1337" s="36"/>
      <c r="BG1337" s="36"/>
      <c r="BH1337" s="36"/>
      <c r="BI1337" s="36"/>
      <c r="BJ1337" s="37"/>
    </row>
    <row r="1338" spans="1:62" ht="6" customHeight="1" x14ac:dyDescent="0.25">
      <c r="A1338" s="50"/>
      <c r="B1338" s="37"/>
      <c r="C1338" s="50"/>
      <c r="D1338" s="36"/>
      <c r="E1338" s="36"/>
      <c r="F1338" s="36"/>
      <c r="G1338" s="36"/>
      <c r="H1338" s="36"/>
      <c r="I1338" s="36"/>
      <c r="J1338" s="37"/>
      <c r="K1338" s="50"/>
      <c r="L1338" s="36"/>
      <c r="M1338" s="36"/>
      <c r="N1338" s="36"/>
      <c r="O1338" s="36"/>
      <c r="P1338" s="36"/>
      <c r="Q1338" s="36"/>
      <c r="R1338" s="36"/>
      <c r="S1338" s="37"/>
      <c r="T1338" s="50"/>
      <c r="U1338" s="36"/>
      <c r="V1338" s="36"/>
      <c r="W1338" s="36"/>
      <c r="X1338" s="36"/>
      <c r="Y1338" s="36"/>
      <c r="Z1338" s="36"/>
      <c r="AA1338" s="37"/>
      <c r="AB1338" s="50"/>
      <c r="AC1338" s="36"/>
      <c r="AD1338" s="36"/>
      <c r="AE1338" s="36"/>
      <c r="AF1338" s="36"/>
      <c r="AG1338" s="37"/>
      <c r="AH1338" s="50"/>
      <c r="AI1338" s="36"/>
      <c r="AJ1338" s="36"/>
      <c r="AK1338" s="36"/>
      <c r="AL1338" s="36"/>
      <c r="AM1338" s="36"/>
      <c r="AN1338" s="36"/>
      <c r="AO1338" s="37"/>
      <c r="AP1338" s="50"/>
      <c r="AQ1338" s="36"/>
      <c r="AR1338" s="36"/>
      <c r="AS1338" s="36"/>
      <c r="AT1338" s="36"/>
      <c r="AU1338" s="36"/>
      <c r="AV1338" s="36"/>
      <c r="AW1338" s="37"/>
      <c r="AX1338" s="50"/>
      <c r="AY1338" s="36"/>
      <c r="AZ1338" s="36"/>
      <c r="BA1338" s="36"/>
      <c r="BB1338" s="36"/>
      <c r="BC1338" s="36"/>
      <c r="BD1338" s="36"/>
      <c r="BE1338" s="36"/>
      <c r="BF1338" s="36"/>
      <c r="BG1338" s="36"/>
      <c r="BH1338" s="36"/>
      <c r="BI1338" s="36"/>
      <c r="BJ1338" s="37"/>
    </row>
    <row r="1339" spans="1:62" ht="16.95" customHeight="1" x14ac:dyDescent="0.25">
      <c r="A1339" s="52"/>
      <c r="B1339" s="37"/>
      <c r="C1339" s="51" t="s">
        <v>36</v>
      </c>
      <c r="D1339" s="36"/>
      <c r="E1339" s="36"/>
      <c r="F1339" s="36"/>
      <c r="G1339" s="36"/>
      <c r="H1339" s="36"/>
      <c r="I1339" s="36"/>
      <c r="J1339" s="37"/>
      <c r="K1339" s="51" t="s">
        <v>292</v>
      </c>
      <c r="L1339" s="36"/>
      <c r="M1339" s="36"/>
      <c r="N1339" s="36"/>
      <c r="O1339" s="36"/>
      <c r="P1339" s="36"/>
      <c r="Q1339" s="36"/>
      <c r="R1339" s="36"/>
      <c r="S1339" s="37"/>
      <c r="T1339" s="51" t="s">
        <v>42</v>
      </c>
      <c r="U1339" s="36"/>
      <c r="V1339" s="36"/>
      <c r="W1339" s="36"/>
      <c r="X1339" s="36"/>
      <c r="Y1339" s="36"/>
      <c r="Z1339" s="36"/>
      <c r="AA1339" s="37"/>
      <c r="AB1339" s="51" t="s">
        <v>43</v>
      </c>
      <c r="AC1339" s="36"/>
      <c r="AD1339" s="36"/>
      <c r="AE1339" s="36"/>
      <c r="AF1339" s="36"/>
      <c r="AG1339" s="37"/>
      <c r="AH1339" s="51" t="s">
        <v>291</v>
      </c>
      <c r="AI1339" s="36"/>
      <c r="AJ1339" s="36"/>
      <c r="AK1339" s="36"/>
      <c r="AL1339" s="36"/>
      <c r="AM1339" s="36"/>
      <c r="AN1339" s="36"/>
      <c r="AO1339" s="37"/>
      <c r="AP1339" s="51" t="s">
        <v>290</v>
      </c>
      <c r="AQ1339" s="36"/>
      <c r="AR1339" s="36"/>
      <c r="AS1339" s="36"/>
      <c r="AT1339" s="36"/>
      <c r="AU1339" s="36"/>
      <c r="AV1339" s="36"/>
      <c r="AW1339" s="37"/>
      <c r="AX1339" s="51" t="s">
        <v>47</v>
      </c>
      <c r="AY1339" s="36"/>
      <c r="AZ1339" s="37"/>
      <c r="BA1339" s="51" t="s">
        <v>289</v>
      </c>
      <c r="BB1339" s="36"/>
      <c r="BC1339" s="36"/>
      <c r="BD1339" s="36"/>
      <c r="BE1339" s="36"/>
      <c r="BF1339" s="36"/>
      <c r="BG1339" s="36"/>
      <c r="BH1339" s="37"/>
      <c r="BI1339" s="51" t="s">
        <v>288</v>
      </c>
      <c r="BJ1339" s="37"/>
    </row>
    <row r="1340" spans="1:62" ht="14.25" customHeight="1" x14ac:dyDescent="0.25">
      <c r="A1340" s="50"/>
      <c r="B1340" s="37"/>
      <c r="C1340" s="45" t="s">
        <v>298</v>
      </c>
      <c r="D1340" s="36"/>
      <c r="E1340" s="36"/>
      <c r="F1340" s="36"/>
      <c r="G1340" s="36"/>
      <c r="H1340" s="36"/>
      <c r="I1340" s="36"/>
      <c r="J1340" s="37"/>
      <c r="K1340" s="45">
        <v>10093</v>
      </c>
      <c r="L1340" s="36"/>
      <c r="M1340" s="36"/>
      <c r="N1340" s="36"/>
      <c r="O1340" s="36"/>
      <c r="P1340" s="36"/>
      <c r="Q1340" s="36"/>
      <c r="R1340" s="36"/>
      <c r="S1340" s="37"/>
      <c r="T1340" s="45" t="s">
        <v>205</v>
      </c>
      <c r="U1340" s="36"/>
      <c r="V1340" s="36"/>
      <c r="W1340" s="36"/>
      <c r="X1340" s="36"/>
      <c r="Y1340" s="36"/>
      <c r="Z1340" s="36"/>
      <c r="AA1340" s="37"/>
      <c r="AB1340" s="45">
        <v>728045</v>
      </c>
      <c r="AC1340" s="36"/>
      <c r="AD1340" s="36"/>
      <c r="AE1340" s="36"/>
      <c r="AF1340" s="36"/>
      <c r="AG1340" s="37"/>
      <c r="AH1340" s="45" t="s">
        <v>355</v>
      </c>
      <c r="AI1340" s="36"/>
      <c r="AJ1340" s="36"/>
      <c r="AK1340" s="36"/>
      <c r="AL1340" s="36"/>
      <c r="AM1340" s="36"/>
      <c r="AN1340" s="36"/>
      <c r="AO1340" s="37"/>
      <c r="AP1340" s="45" t="s">
        <v>354</v>
      </c>
      <c r="AQ1340" s="36"/>
      <c r="AR1340" s="36"/>
      <c r="AS1340" s="36"/>
      <c r="AT1340" s="36"/>
      <c r="AU1340" s="36"/>
      <c r="AV1340" s="36"/>
      <c r="AW1340" s="37"/>
      <c r="AX1340" s="45" t="s">
        <v>284</v>
      </c>
      <c r="AY1340" s="36"/>
      <c r="AZ1340" s="37"/>
      <c r="BA1340" s="45">
        <v>2.25</v>
      </c>
      <c r="BB1340" s="36"/>
      <c r="BC1340" s="36"/>
      <c r="BD1340" s="36"/>
      <c r="BE1340" s="36"/>
      <c r="BF1340" s="36"/>
      <c r="BG1340" s="36"/>
      <c r="BH1340" s="37"/>
      <c r="BI1340" s="45">
        <v>3.75</v>
      </c>
      <c r="BJ1340" s="37"/>
    </row>
    <row r="1341" spans="1:62" ht="3.75" customHeight="1" x14ac:dyDescent="0.25">
      <c r="A1341" s="50"/>
      <c r="B1341" s="37"/>
      <c r="C1341" s="50"/>
      <c r="D1341" s="36"/>
      <c r="E1341" s="36"/>
      <c r="F1341" s="36"/>
      <c r="G1341" s="36"/>
      <c r="H1341" s="36"/>
      <c r="I1341" s="36"/>
      <c r="J1341" s="37"/>
      <c r="K1341" s="50"/>
      <c r="L1341" s="36"/>
      <c r="M1341" s="36"/>
      <c r="N1341" s="36"/>
      <c r="O1341" s="36"/>
      <c r="P1341" s="36"/>
      <c r="Q1341" s="36"/>
      <c r="R1341" s="36"/>
      <c r="S1341" s="37"/>
      <c r="T1341" s="50"/>
      <c r="U1341" s="36"/>
      <c r="V1341" s="36"/>
      <c r="W1341" s="36"/>
      <c r="X1341" s="36"/>
      <c r="Y1341" s="36"/>
      <c r="Z1341" s="36"/>
      <c r="AA1341" s="37"/>
      <c r="AB1341" s="50"/>
      <c r="AC1341" s="36"/>
      <c r="AD1341" s="36"/>
      <c r="AE1341" s="36"/>
      <c r="AF1341" s="36"/>
      <c r="AG1341" s="37"/>
      <c r="AH1341" s="50"/>
      <c r="AI1341" s="36"/>
      <c r="AJ1341" s="36"/>
      <c r="AK1341" s="36"/>
      <c r="AL1341" s="36"/>
      <c r="AM1341" s="36"/>
      <c r="AN1341" s="36"/>
      <c r="AO1341" s="37"/>
      <c r="AP1341" s="50"/>
      <c r="AQ1341" s="36"/>
      <c r="AR1341" s="36"/>
      <c r="AS1341" s="36"/>
      <c r="AT1341" s="36"/>
      <c r="AU1341" s="36"/>
      <c r="AV1341" s="36"/>
      <c r="AW1341" s="37"/>
      <c r="AX1341" s="50"/>
      <c r="AY1341" s="36"/>
      <c r="AZ1341" s="36"/>
      <c r="BA1341" s="36"/>
      <c r="BB1341" s="36"/>
      <c r="BC1341" s="36"/>
      <c r="BD1341" s="36"/>
      <c r="BE1341" s="36"/>
      <c r="BF1341" s="36"/>
      <c r="BG1341" s="36"/>
      <c r="BH1341" s="36"/>
      <c r="BI1341" s="36"/>
      <c r="BJ1341" s="37"/>
    </row>
    <row r="1342" spans="1:62" x14ac:dyDescent="0.25">
      <c r="A1342" s="41" t="s">
        <v>39</v>
      </c>
      <c r="B1342" s="37"/>
      <c r="C1342" s="41" t="s">
        <v>41</v>
      </c>
      <c r="D1342" s="37"/>
      <c r="E1342" s="41" t="s">
        <v>11</v>
      </c>
      <c r="F1342" s="36"/>
      <c r="G1342" s="36"/>
      <c r="H1342" s="36"/>
      <c r="I1342" s="36"/>
      <c r="J1342" s="37"/>
      <c r="K1342" s="41" t="s">
        <v>283</v>
      </c>
      <c r="L1342" s="36"/>
      <c r="M1342" s="36"/>
      <c r="N1342" s="36"/>
      <c r="O1342" s="37"/>
      <c r="P1342" s="41" t="s">
        <v>38</v>
      </c>
      <c r="Q1342" s="36"/>
      <c r="R1342" s="36"/>
      <c r="S1342" s="37"/>
      <c r="T1342" s="41" t="s">
        <v>44</v>
      </c>
      <c r="U1342" s="36"/>
      <c r="V1342" s="36"/>
      <c r="W1342" s="37"/>
      <c r="X1342" s="41" t="s">
        <v>45</v>
      </c>
      <c r="Y1342" s="36"/>
      <c r="Z1342" s="36"/>
      <c r="AA1342" s="37"/>
      <c r="AB1342" s="41" t="s">
        <v>46</v>
      </c>
      <c r="AC1342" s="36"/>
      <c r="AD1342" s="36"/>
      <c r="AE1342" s="36"/>
      <c r="AF1342" s="37"/>
      <c r="AG1342" s="16" t="s">
        <v>47</v>
      </c>
      <c r="AH1342" s="41" t="s">
        <v>266</v>
      </c>
      <c r="AI1342" s="36"/>
      <c r="AJ1342" s="36"/>
      <c r="AK1342" s="36"/>
      <c r="AL1342" s="36"/>
      <c r="AM1342" s="37"/>
      <c r="AN1342" s="41" t="s">
        <v>49</v>
      </c>
      <c r="AO1342" s="37"/>
      <c r="AP1342" s="41" t="s">
        <v>50</v>
      </c>
      <c r="AQ1342" s="36"/>
      <c r="AR1342" s="37"/>
      <c r="AS1342" s="41" t="s">
        <v>265</v>
      </c>
      <c r="AT1342" s="36"/>
      <c r="AU1342" s="36"/>
      <c r="AV1342" s="36"/>
      <c r="AW1342" s="37"/>
      <c r="AX1342" s="41" t="s">
        <v>264</v>
      </c>
      <c r="AY1342" s="36"/>
      <c r="AZ1342" s="37"/>
      <c r="BA1342" s="41" t="s">
        <v>51</v>
      </c>
      <c r="BB1342" s="36"/>
      <c r="BC1342" s="36"/>
      <c r="BD1342" s="36"/>
      <c r="BE1342" s="36"/>
      <c r="BF1342" s="36"/>
      <c r="BG1342" s="36"/>
      <c r="BH1342" s="37"/>
      <c r="BI1342" s="41" t="s">
        <v>52</v>
      </c>
      <c r="BJ1342" s="37"/>
    </row>
    <row r="1343" spans="1:62" x14ac:dyDescent="0.25">
      <c r="A1343" s="49">
        <v>44872.745266203703</v>
      </c>
      <c r="B1343" s="37"/>
      <c r="C1343" s="45">
        <v>23616</v>
      </c>
      <c r="D1343" s="37"/>
      <c r="E1343" s="45" t="s">
        <v>169</v>
      </c>
      <c r="F1343" s="36"/>
      <c r="G1343" s="36"/>
      <c r="H1343" s="36"/>
      <c r="I1343" s="36"/>
      <c r="J1343" s="37"/>
      <c r="K1343" s="45"/>
      <c r="L1343" s="36"/>
      <c r="M1343" s="36"/>
      <c r="N1343" s="36"/>
      <c r="O1343" s="37"/>
      <c r="P1343" s="45" t="s">
        <v>321</v>
      </c>
      <c r="Q1343" s="36"/>
      <c r="R1343" s="36"/>
      <c r="S1343" s="37"/>
      <c r="T1343" s="40">
        <v>107834</v>
      </c>
      <c r="U1343" s="36"/>
      <c r="V1343" s="36"/>
      <c r="W1343" s="37"/>
      <c r="X1343" s="45">
        <v>1326</v>
      </c>
      <c r="Y1343" s="36"/>
      <c r="Z1343" s="36"/>
      <c r="AA1343" s="37"/>
      <c r="AB1343" s="45">
        <v>1</v>
      </c>
      <c r="AC1343" s="36"/>
      <c r="AD1343" s="36"/>
      <c r="AE1343" s="36"/>
      <c r="AF1343" s="37"/>
      <c r="AG1343" s="15" t="s">
        <v>54</v>
      </c>
      <c r="AH1343" s="35">
        <v>440</v>
      </c>
      <c r="AI1343" s="36"/>
      <c r="AJ1343" s="36"/>
      <c r="AK1343" s="36"/>
      <c r="AL1343" s="36"/>
      <c r="AM1343" s="37"/>
      <c r="AN1343" s="47">
        <v>6.26</v>
      </c>
      <c r="AO1343" s="37"/>
      <c r="AP1343" s="35">
        <v>2754.4</v>
      </c>
      <c r="AQ1343" s="36"/>
      <c r="AR1343" s="37"/>
      <c r="AS1343" s="35">
        <v>3.0136363636363002</v>
      </c>
      <c r="AT1343" s="36"/>
      <c r="AU1343" s="36"/>
      <c r="AV1343" s="36"/>
      <c r="AW1343" s="37"/>
      <c r="AX1343" s="35">
        <v>2.0772247360482656</v>
      </c>
      <c r="AY1343" s="36"/>
      <c r="AZ1343" s="37"/>
      <c r="BA1343" s="48">
        <v>44876</v>
      </c>
      <c r="BB1343" s="36"/>
      <c r="BC1343" s="36"/>
      <c r="BD1343" s="36"/>
      <c r="BE1343" s="36"/>
      <c r="BF1343" s="36"/>
      <c r="BG1343" s="36"/>
      <c r="BH1343" s="37"/>
      <c r="BI1343" s="45" t="s">
        <v>293</v>
      </c>
      <c r="BJ1343" s="37"/>
    </row>
    <row r="1344" spans="1:62" x14ac:dyDescent="0.25">
      <c r="A1344" s="49">
        <v>44874.709236111106</v>
      </c>
      <c r="B1344" s="37"/>
      <c r="C1344" s="45">
        <v>23616</v>
      </c>
      <c r="D1344" s="37"/>
      <c r="E1344" s="45" t="s">
        <v>169</v>
      </c>
      <c r="F1344" s="36"/>
      <c r="G1344" s="36"/>
      <c r="H1344" s="36"/>
      <c r="I1344" s="36"/>
      <c r="J1344" s="37"/>
      <c r="K1344" s="45"/>
      <c r="L1344" s="36"/>
      <c r="M1344" s="36"/>
      <c r="N1344" s="36"/>
      <c r="O1344" s="37"/>
      <c r="P1344" s="45" t="s">
        <v>321</v>
      </c>
      <c r="Q1344" s="36"/>
      <c r="R1344" s="36"/>
      <c r="S1344" s="37"/>
      <c r="T1344" s="40">
        <v>108985</v>
      </c>
      <c r="U1344" s="36"/>
      <c r="V1344" s="36"/>
      <c r="W1344" s="37"/>
      <c r="X1344" s="45">
        <v>1151</v>
      </c>
      <c r="Y1344" s="36"/>
      <c r="Z1344" s="36"/>
      <c r="AA1344" s="37"/>
      <c r="AB1344" s="45">
        <v>1</v>
      </c>
      <c r="AC1344" s="36"/>
      <c r="AD1344" s="36"/>
      <c r="AE1344" s="36"/>
      <c r="AF1344" s="37"/>
      <c r="AG1344" s="15" t="s">
        <v>54</v>
      </c>
      <c r="AH1344" s="35">
        <v>357</v>
      </c>
      <c r="AI1344" s="36"/>
      <c r="AJ1344" s="36"/>
      <c r="AK1344" s="36"/>
      <c r="AL1344" s="36"/>
      <c r="AM1344" s="37"/>
      <c r="AN1344" s="47">
        <v>6.26</v>
      </c>
      <c r="AO1344" s="37"/>
      <c r="AP1344" s="35">
        <v>2234.8200000000002</v>
      </c>
      <c r="AQ1344" s="36"/>
      <c r="AR1344" s="37"/>
      <c r="AS1344" s="35">
        <v>3.2240896358543001</v>
      </c>
      <c r="AT1344" s="36"/>
      <c r="AU1344" s="36"/>
      <c r="AV1344" s="36"/>
      <c r="AW1344" s="37"/>
      <c r="AX1344" s="35">
        <v>1.9416333622936577</v>
      </c>
      <c r="AY1344" s="36"/>
      <c r="AZ1344" s="37"/>
      <c r="BA1344" s="48">
        <v>44886</v>
      </c>
      <c r="BB1344" s="36"/>
      <c r="BC1344" s="36"/>
      <c r="BD1344" s="36"/>
      <c r="BE1344" s="36"/>
      <c r="BF1344" s="36"/>
      <c r="BG1344" s="36"/>
      <c r="BH1344" s="37"/>
      <c r="BI1344" s="45" t="s">
        <v>293</v>
      </c>
      <c r="BJ1344" s="37"/>
    </row>
    <row r="1345" spans="1:62" x14ac:dyDescent="0.25">
      <c r="A1345" s="49">
        <v>44879.601469907408</v>
      </c>
      <c r="B1345" s="37"/>
      <c r="C1345" s="45">
        <v>23616</v>
      </c>
      <c r="D1345" s="37"/>
      <c r="E1345" s="45" t="s">
        <v>169</v>
      </c>
      <c r="F1345" s="36"/>
      <c r="G1345" s="36"/>
      <c r="H1345" s="36"/>
      <c r="I1345" s="36"/>
      <c r="J1345" s="37"/>
      <c r="K1345" s="45"/>
      <c r="L1345" s="36"/>
      <c r="M1345" s="36"/>
      <c r="N1345" s="36"/>
      <c r="O1345" s="37"/>
      <c r="P1345" s="45" t="s">
        <v>321</v>
      </c>
      <c r="Q1345" s="36"/>
      <c r="R1345" s="36"/>
      <c r="S1345" s="37"/>
      <c r="T1345" s="40">
        <v>110282</v>
      </c>
      <c r="U1345" s="36"/>
      <c r="V1345" s="36"/>
      <c r="W1345" s="37"/>
      <c r="X1345" s="45">
        <v>1297</v>
      </c>
      <c r="Y1345" s="36"/>
      <c r="Z1345" s="36"/>
      <c r="AA1345" s="37"/>
      <c r="AB1345" s="45">
        <v>1</v>
      </c>
      <c r="AC1345" s="36"/>
      <c r="AD1345" s="36"/>
      <c r="AE1345" s="36"/>
      <c r="AF1345" s="37"/>
      <c r="AG1345" s="15" t="s">
        <v>54</v>
      </c>
      <c r="AH1345" s="35">
        <v>427</v>
      </c>
      <c r="AI1345" s="36"/>
      <c r="AJ1345" s="36"/>
      <c r="AK1345" s="36"/>
      <c r="AL1345" s="36"/>
      <c r="AM1345" s="37"/>
      <c r="AN1345" s="47">
        <v>6.26</v>
      </c>
      <c r="AO1345" s="37"/>
      <c r="AP1345" s="35">
        <v>2673.02</v>
      </c>
      <c r="AQ1345" s="36"/>
      <c r="AR1345" s="37"/>
      <c r="AS1345" s="35">
        <v>3.0374707259952998</v>
      </c>
      <c r="AT1345" s="36"/>
      <c r="AU1345" s="36"/>
      <c r="AV1345" s="36"/>
      <c r="AW1345" s="37"/>
      <c r="AX1345" s="35">
        <v>2.0609252120277564</v>
      </c>
      <c r="AY1345" s="36"/>
      <c r="AZ1345" s="37"/>
      <c r="BA1345" s="48">
        <v>44886</v>
      </c>
      <c r="BB1345" s="36"/>
      <c r="BC1345" s="36"/>
      <c r="BD1345" s="36"/>
      <c r="BE1345" s="36"/>
      <c r="BF1345" s="36"/>
      <c r="BG1345" s="36"/>
      <c r="BH1345" s="37"/>
      <c r="BI1345" s="45" t="s">
        <v>293</v>
      </c>
      <c r="BJ1345" s="37"/>
    </row>
    <row r="1346" spans="1:62" x14ac:dyDescent="0.25">
      <c r="A1346" s="49">
        <v>44886.654166666667</v>
      </c>
      <c r="B1346" s="37"/>
      <c r="C1346" s="45">
        <v>23616</v>
      </c>
      <c r="D1346" s="37"/>
      <c r="E1346" s="45" t="s">
        <v>169</v>
      </c>
      <c r="F1346" s="36"/>
      <c r="G1346" s="36"/>
      <c r="H1346" s="36"/>
      <c r="I1346" s="36"/>
      <c r="J1346" s="37"/>
      <c r="K1346" s="45"/>
      <c r="L1346" s="36"/>
      <c r="M1346" s="36"/>
      <c r="N1346" s="36"/>
      <c r="O1346" s="37"/>
      <c r="P1346" s="45" t="s">
        <v>321</v>
      </c>
      <c r="Q1346" s="36"/>
      <c r="R1346" s="36"/>
      <c r="S1346" s="37"/>
      <c r="T1346" s="40">
        <v>111510</v>
      </c>
      <c r="U1346" s="36"/>
      <c r="V1346" s="36"/>
      <c r="W1346" s="37"/>
      <c r="X1346" s="45">
        <v>1228</v>
      </c>
      <c r="Y1346" s="36"/>
      <c r="Z1346" s="36"/>
      <c r="AA1346" s="37"/>
      <c r="AB1346" s="45">
        <v>1</v>
      </c>
      <c r="AC1346" s="36"/>
      <c r="AD1346" s="36"/>
      <c r="AE1346" s="36"/>
      <c r="AF1346" s="37"/>
      <c r="AG1346" s="15" t="s">
        <v>54</v>
      </c>
      <c r="AH1346" s="35">
        <v>401</v>
      </c>
      <c r="AI1346" s="36"/>
      <c r="AJ1346" s="36"/>
      <c r="AK1346" s="36"/>
      <c r="AL1346" s="36"/>
      <c r="AM1346" s="37"/>
      <c r="AN1346" s="47">
        <v>6.28</v>
      </c>
      <c r="AO1346" s="37"/>
      <c r="AP1346" s="35">
        <v>2518.2800000000002</v>
      </c>
      <c r="AQ1346" s="36"/>
      <c r="AR1346" s="37"/>
      <c r="AS1346" s="35">
        <v>3.0623441396508002</v>
      </c>
      <c r="AT1346" s="36"/>
      <c r="AU1346" s="36"/>
      <c r="AV1346" s="36"/>
      <c r="AW1346" s="37"/>
      <c r="AX1346" s="35">
        <v>2.0507166123778502</v>
      </c>
      <c r="AY1346" s="36"/>
      <c r="AZ1346" s="37"/>
      <c r="BA1346" s="48">
        <v>44893</v>
      </c>
      <c r="BB1346" s="36"/>
      <c r="BC1346" s="36"/>
      <c r="BD1346" s="36"/>
      <c r="BE1346" s="36"/>
      <c r="BF1346" s="36"/>
      <c r="BG1346" s="36"/>
      <c r="BH1346" s="37"/>
      <c r="BI1346" s="45" t="s">
        <v>293</v>
      </c>
      <c r="BJ1346" s="37"/>
    </row>
    <row r="1347" spans="1:62" x14ac:dyDescent="0.25">
      <c r="A1347" s="49">
        <v>44890.665625000001</v>
      </c>
      <c r="B1347" s="37"/>
      <c r="C1347" s="45">
        <v>23616</v>
      </c>
      <c r="D1347" s="37"/>
      <c r="E1347" s="45" t="s">
        <v>169</v>
      </c>
      <c r="F1347" s="36"/>
      <c r="G1347" s="36"/>
      <c r="H1347" s="36"/>
      <c r="I1347" s="36"/>
      <c r="J1347" s="37"/>
      <c r="K1347" s="45"/>
      <c r="L1347" s="36"/>
      <c r="M1347" s="36"/>
      <c r="N1347" s="36"/>
      <c r="O1347" s="37"/>
      <c r="P1347" s="45" t="s">
        <v>321</v>
      </c>
      <c r="Q1347" s="36"/>
      <c r="R1347" s="36"/>
      <c r="S1347" s="37"/>
      <c r="T1347" s="40">
        <v>112902</v>
      </c>
      <c r="U1347" s="36"/>
      <c r="V1347" s="36"/>
      <c r="W1347" s="37"/>
      <c r="X1347" s="45">
        <v>1392</v>
      </c>
      <c r="Y1347" s="36"/>
      <c r="Z1347" s="36"/>
      <c r="AA1347" s="37"/>
      <c r="AB1347" s="45">
        <v>1</v>
      </c>
      <c r="AC1347" s="36"/>
      <c r="AD1347" s="36"/>
      <c r="AE1347" s="36"/>
      <c r="AF1347" s="37"/>
      <c r="AG1347" s="15" t="s">
        <v>54</v>
      </c>
      <c r="AH1347" s="35">
        <v>460</v>
      </c>
      <c r="AI1347" s="36"/>
      <c r="AJ1347" s="36"/>
      <c r="AK1347" s="36"/>
      <c r="AL1347" s="36"/>
      <c r="AM1347" s="37"/>
      <c r="AN1347" s="47">
        <v>6.28</v>
      </c>
      <c r="AO1347" s="37"/>
      <c r="AP1347" s="35">
        <v>2888.8</v>
      </c>
      <c r="AQ1347" s="36"/>
      <c r="AR1347" s="37"/>
      <c r="AS1347" s="35">
        <v>3.0260869565217003</v>
      </c>
      <c r="AT1347" s="36"/>
      <c r="AU1347" s="36"/>
      <c r="AV1347" s="36"/>
      <c r="AW1347" s="37"/>
      <c r="AX1347" s="35">
        <v>2.075287356321839</v>
      </c>
      <c r="AY1347" s="36"/>
      <c r="AZ1347" s="37"/>
      <c r="BA1347" s="48">
        <v>44900</v>
      </c>
      <c r="BB1347" s="36"/>
      <c r="BC1347" s="36"/>
      <c r="BD1347" s="36"/>
      <c r="BE1347" s="36"/>
      <c r="BF1347" s="36"/>
      <c r="BG1347" s="36"/>
      <c r="BH1347" s="37"/>
      <c r="BI1347" s="45" t="s">
        <v>293</v>
      </c>
      <c r="BJ1347" s="37"/>
    </row>
    <row r="1348" spans="1:62" x14ac:dyDescent="0.25">
      <c r="A1348" s="49">
        <v>44898.429930555554</v>
      </c>
      <c r="B1348" s="37"/>
      <c r="C1348" s="45">
        <v>23616</v>
      </c>
      <c r="D1348" s="37"/>
      <c r="E1348" s="45" t="s">
        <v>169</v>
      </c>
      <c r="F1348" s="36"/>
      <c r="G1348" s="36"/>
      <c r="H1348" s="36"/>
      <c r="I1348" s="36"/>
      <c r="J1348" s="37"/>
      <c r="K1348" s="45"/>
      <c r="L1348" s="36"/>
      <c r="M1348" s="36"/>
      <c r="N1348" s="36"/>
      <c r="O1348" s="37"/>
      <c r="P1348" s="45" t="s">
        <v>353</v>
      </c>
      <c r="Q1348" s="36"/>
      <c r="R1348" s="36"/>
      <c r="S1348" s="37"/>
      <c r="T1348" s="40">
        <v>114280</v>
      </c>
      <c r="U1348" s="36"/>
      <c r="V1348" s="36"/>
      <c r="W1348" s="37"/>
      <c r="X1348" s="45">
        <v>1378</v>
      </c>
      <c r="Y1348" s="36"/>
      <c r="Z1348" s="36"/>
      <c r="AA1348" s="37"/>
      <c r="AB1348" s="45">
        <v>1</v>
      </c>
      <c r="AC1348" s="36"/>
      <c r="AD1348" s="36"/>
      <c r="AE1348" s="36"/>
      <c r="AF1348" s="37"/>
      <c r="AG1348" s="15" t="s">
        <v>54</v>
      </c>
      <c r="AH1348" s="35">
        <v>445</v>
      </c>
      <c r="AI1348" s="36"/>
      <c r="AJ1348" s="36"/>
      <c r="AK1348" s="36"/>
      <c r="AL1348" s="36"/>
      <c r="AM1348" s="37"/>
      <c r="AN1348" s="47">
        <v>6.23</v>
      </c>
      <c r="AO1348" s="37"/>
      <c r="AP1348" s="35">
        <v>2772.35</v>
      </c>
      <c r="AQ1348" s="36"/>
      <c r="AR1348" s="37"/>
      <c r="AS1348" s="35">
        <v>3.0966292134831002</v>
      </c>
      <c r="AT1348" s="36"/>
      <c r="AU1348" s="36"/>
      <c r="AV1348" s="36"/>
      <c r="AW1348" s="37"/>
      <c r="AX1348" s="35">
        <v>2.0118650217706819</v>
      </c>
      <c r="AY1348" s="36"/>
      <c r="AZ1348" s="37"/>
      <c r="BA1348" s="48">
        <v>44907</v>
      </c>
      <c r="BB1348" s="36"/>
      <c r="BC1348" s="36"/>
      <c r="BD1348" s="36"/>
      <c r="BE1348" s="36"/>
      <c r="BF1348" s="36"/>
      <c r="BG1348" s="36"/>
      <c r="BH1348" s="37"/>
      <c r="BI1348" s="45" t="s">
        <v>293</v>
      </c>
      <c r="BJ1348" s="37"/>
    </row>
    <row r="1349" spans="1:62" ht="15" customHeight="1" x14ac:dyDescent="0.25">
      <c r="A1349" s="41" t="s">
        <v>150</v>
      </c>
      <c r="B1349" s="36"/>
      <c r="C1349" s="36"/>
      <c r="D1349" s="37"/>
      <c r="E1349" s="41" t="s">
        <v>151</v>
      </c>
      <c r="F1349" s="36"/>
      <c r="G1349" s="36"/>
      <c r="H1349" s="36"/>
      <c r="I1349" s="36"/>
      <c r="J1349" s="37"/>
      <c r="K1349" s="41" t="s">
        <v>154</v>
      </c>
      <c r="L1349" s="36"/>
      <c r="M1349" s="36"/>
      <c r="N1349" s="36"/>
      <c r="O1349" s="36"/>
      <c r="P1349" s="36"/>
      <c r="Q1349" s="36"/>
      <c r="R1349" s="36"/>
      <c r="S1349" s="37"/>
      <c r="T1349" s="41" t="s">
        <v>267</v>
      </c>
      <c r="U1349" s="36"/>
      <c r="V1349" s="36"/>
      <c r="W1349" s="36"/>
      <c r="X1349" s="36"/>
      <c r="Y1349" s="36"/>
      <c r="Z1349" s="36"/>
      <c r="AA1349" s="37"/>
      <c r="AB1349" s="41" t="s">
        <v>275</v>
      </c>
      <c r="AC1349" s="36"/>
      <c r="AD1349" s="36"/>
      <c r="AE1349" s="36"/>
      <c r="AF1349" s="36"/>
      <c r="AG1349" s="37"/>
      <c r="AH1349" s="41" t="s">
        <v>274</v>
      </c>
      <c r="AI1349" s="36"/>
      <c r="AJ1349" s="36"/>
      <c r="AK1349" s="36"/>
      <c r="AL1349" s="36"/>
      <c r="AM1349" s="36"/>
      <c r="AN1349" s="36"/>
      <c r="AO1349" s="37"/>
      <c r="AP1349" s="41" t="s">
        <v>273</v>
      </c>
      <c r="AQ1349" s="36"/>
      <c r="AR1349" s="36"/>
      <c r="AS1349" s="36"/>
      <c r="AT1349" s="36"/>
      <c r="AU1349" s="36"/>
      <c r="AV1349" s="36"/>
      <c r="AW1349" s="37"/>
      <c r="AX1349" s="41" t="s">
        <v>272</v>
      </c>
      <c r="AY1349" s="36"/>
      <c r="AZ1349" s="36"/>
      <c r="BA1349" s="36"/>
      <c r="BB1349" s="36"/>
      <c r="BC1349" s="36"/>
      <c r="BD1349" s="36"/>
      <c r="BE1349" s="36"/>
      <c r="BF1349" s="36"/>
      <c r="BG1349" s="36"/>
      <c r="BH1349" s="37"/>
      <c r="BI1349" s="41" t="s">
        <v>265</v>
      </c>
      <c r="BJ1349" s="37"/>
    </row>
    <row r="1350" spans="1:62" ht="14.25" customHeight="1" x14ac:dyDescent="0.25">
      <c r="A1350" s="35">
        <v>7772</v>
      </c>
      <c r="B1350" s="36"/>
      <c r="C1350" s="36"/>
      <c r="D1350" s="37"/>
      <c r="E1350" s="35">
        <v>2530</v>
      </c>
      <c r="F1350" s="36"/>
      <c r="G1350" s="36"/>
      <c r="H1350" s="36"/>
      <c r="I1350" s="36"/>
      <c r="J1350" s="37"/>
      <c r="K1350" s="35">
        <v>15841.67</v>
      </c>
      <c r="L1350" s="36"/>
      <c r="M1350" s="36"/>
      <c r="N1350" s="36"/>
      <c r="O1350" s="36"/>
      <c r="P1350" s="36"/>
      <c r="Q1350" s="36"/>
      <c r="R1350" s="36"/>
      <c r="S1350" s="37"/>
      <c r="T1350" s="45">
        <v>7772</v>
      </c>
      <c r="U1350" s="36"/>
      <c r="V1350" s="36"/>
      <c r="W1350" s="36"/>
      <c r="X1350" s="36"/>
      <c r="Y1350" s="36"/>
      <c r="Z1350" s="36"/>
      <c r="AA1350" s="37"/>
      <c r="AB1350" s="35">
        <v>2530</v>
      </c>
      <c r="AC1350" s="36"/>
      <c r="AD1350" s="36"/>
      <c r="AE1350" s="36"/>
      <c r="AF1350" s="36"/>
      <c r="AG1350" s="37"/>
      <c r="AH1350" s="35">
        <v>15841.67</v>
      </c>
      <c r="AI1350" s="36"/>
      <c r="AJ1350" s="36"/>
      <c r="AK1350" s="36"/>
      <c r="AL1350" s="36"/>
      <c r="AM1350" s="36"/>
      <c r="AN1350" s="36"/>
      <c r="AO1350" s="37"/>
      <c r="AP1350" s="35">
        <v>2.0383003088008236</v>
      </c>
      <c r="AQ1350" s="36"/>
      <c r="AR1350" s="36"/>
      <c r="AS1350" s="36"/>
      <c r="AT1350" s="36"/>
      <c r="AU1350" s="36"/>
      <c r="AV1350" s="36"/>
      <c r="AW1350" s="37"/>
      <c r="AX1350" s="35">
        <v>3.0719367588932807</v>
      </c>
      <c r="AY1350" s="36"/>
      <c r="AZ1350" s="36"/>
      <c r="BA1350" s="36"/>
      <c r="BB1350" s="36"/>
      <c r="BC1350" s="36"/>
      <c r="BD1350" s="36"/>
      <c r="BE1350" s="36"/>
      <c r="BF1350" s="36"/>
      <c r="BG1350" s="36"/>
      <c r="BH1350" s="37"/>
      <c r="BI1350" s="35">
        <v>3.0719367588932807</v>
      </c>
      <c r="BJ1350" s="37"/>
    </row>
    <row r="1351" spans="1:62" x14ac:dyDescent="0.25">
      <c r="A1351" s="42"/>
      <c r="B1351" s="29"/>
      <c r="C1351" s="42"/>
      <c r="D1351" s="29"/>
      <c r="E1351" s="42"/>
      <c r="F1351" s="29"/>
      <c r="G1351" s="29"/>
      <c r="H1351" s="29"/>
      <c r="I1351" s="29"/>
      <c r="J1351" s="29"/>
      <c r="K1351" s="42"/>
      <c r="L1351" s="29"/>
      <c r="M1351" s="29"/>
      <c r="N1351" s="29"/>
      <c r="O1351" s="29"/>
      <c r="P1351" s="42"/>
      <c r="Q1351" s="29"/>
      <c r="R1351" s="29"/>
      <c r="S1351" s="29"/>
      <c r="T1351" s="42"/>
      <c r="U1351" s="29"/>
      <c r="V1351" s="29"/>
      <c r="W1351" s="29"/>
      <c r="X1351" s="42"/>
      <c r="Y1351" s="29"/>
      <c r="Z1351" s="29"/>
      <c r="AA1351" s="29"/>
      <c r="AB1351" s="42"/>
      <c r="AC1351" s="29"/>
      <c r="AD1351" s="29"/>
      <c r="AE1351" s="29"/>
      <c r="AF1351" s="29"/>
      <c r="AG1351" s="17"/>
      <c r="AH1351" s="42"/>
      <c r="AI1351" s="29"/>
      <c r="AJ1351" s="29"/>
      <c r="AK1351" s="29"/>
      <c r="AL1351" s="29"/>
      <c r="AM1351" s="29"/>
      <c r="AN1351" s="42"/>
      <c r="AO1351" s="29"/>
      <c r="AP1351" s="42"/>
      <c r="AQ1351" s="29"/>
      <c r="AR1351" s="29"/>
      <c r="AS1351" s="42"/>
      <c r="AT1351" s="29"/>
      <c r="AU1351" s="29"/>
      <c r="AV1351" s="29"/>
      <c r="AW1351" s="29"/>
      <c r="AX1351" s="42"/>
      <c r="AY1351" s="29"/>
      <c r="AZ1351" s="29"/>
      <c r="BA1351" s="42"/>
      <c r="BB1351" s="29"/>
      <c r="BC1351" s="29"/>
      <c r="BD1351" s="29"/>
      <c r="BE1351" s="29"/>
      <c r="BF1351" s="29"/>
      <c r="BG1351" s="29"/>
      <c r="BH1351" s="29"/>
      <c r="BI1351" s="42"/>
      <c r="BJ1351" s="29"/>
    </row>
    <row r="1352" spans="1:62" ht="14.1" customHeight="1" x14ac:dyDescent="0.25">
      <c r="A1352" s="41" t="s">
        <v>185</v>
      </c>
      <c r="B1352" s="36"/>
      <c r="C1352" s="36"/>
      <c r="D1352" s="36"/>
      <c r="E1352" s="36"/>
      <c r="F1352" s="36"/>
      <c r="G1352" s="36"/>
      <c r="H1352" s="37"/>
      <c r="I1352" s="41" t="s">
        <v>271</v>
      </c>
      <c r="J1352" s="36"/>
      <c r="K1352" s="36"/>
      <c r="L1352" s="36"/>
      <c r="M1352" s="36"/>
      <c r="N1352" s="36"/>
      <c r="O1352" s="36"/>
      <c r="P1352" s="36"/>
      <c r="Q1352" s="36"/>
      <c r="R1352" s="36"/>
      <c r="S1352" s="36"/>
      <c r="T1352" s="36"/>
      <c r="U1352" s="37"/>
      <c r="V1352" s="41" t="s">
        <v>270</v>
      </c>
      <c r="W1352" s="36"/>
      <c r="X1352" s="36"/>
      <c r="Y1352" s="36"/>
      <c r="Z1352" s="36"/>
      <c r="AA1352" s="36"/>
      <c r="AB1352" s="36"/>
      <c r="AC1352" s="36"/>
      <c r="AD1352" s="36"/>
      <c r="AE1352" s="36"/>
      <c r="AF1352" s="36"/>
      <c r="AG1352" s="36"/>
      <c r="AH1352" s="36"/>
      <c r="AI1352" s="36"/>
      <c r="AJ1352" s="36"/>
      <c r="AK1352" s="37"/>
      <c r="AL1352" s="41" t="s">
        <v>269</v>
      </c>
      <c r="AM1352" s="36"/>
      <c r="AN1352" s="36"/>
      <c r="AO1352" s="36"/>
      <c r="AP1352" s="36"/>
      <c r="AQ1352" s="36"/>
      <c r="AR1352" s="36"/>
      <c r="AS1352" s="36"/>
      <c r="AT1352" s="36"/>
      <c r="AU1352" s="36"/>
      <c r="AV1352" s="36"/>
      <c r="AW1352" s="36"/>
      <c r="AX1352" s="36"/>
      <c r="AY1352" s="37"/>
      <c r="AZ1352" s="41" t="s">
        <v>152</v>
      </c>
      <c r="BA1352" s="36"/>
      <c r="BB1352" s="36"/>
      <c r="BC1352" s="36"/>
      <c r="BD1352" s="36"/>
      <c r="BE1352" s="36"/>
      <c r="BF1352" s="36"/>
      <c r="BG1352" s="36"/>
      <c r="BH1352" s="36"/>
      <c r="BI1352" s="36"/>
      <c r="BJ1352" s="37"/>
    </row>
    <row r="1353" spans="1:62" ht="14.1" customHeight="1" x14ac:dyDescent="0.25">
      <c r="A1353" s="45" t="s">
        <v>158</v>
      </c>
      <c r="B1353" s="36"/>
      <c r="C1353" s="36"/>
      <c r="D1353" s="36"/>
      <c r="E1353" s="36"/>
      <c r="F1353" s="36"/>
      <c r="G1353" s="36"/>
      <c r="H1353" s="37"/>
      <c r="I1353" s="35">
        <v>2530</v>
      </c>
      <c r="J1353" s="36"/>
      <c r="K1353" s="36"/>
      <c r="L1353" s="36"/>
      <c r="M1353" s="36"/>
      <c r="N1353" s="36"/>
      <c r="O1353" s="36"/>
      <c r="P1353" s="36"/>
      <c r="Q1353" s="36"/>
      <c r="R1353" s="36"/>
      <c r="S1353" s="36"/>
      <c r="T1353" s="36"/>
      <c r="U1353" s="37"/>
      <c r="V1353" s="35">
        <v>100</v>
      </c>
      <c r="W1353" s="36"/>
      <c r="X1353" s="36"/>
      <c r="Y1353" s="36"/>
      <c r="Z1353" s="36"/>
      <c r="AA1353" s="36"/>
      <c r="AB1353" s="36"/>
      <c r="AC1353" s="36"/>
      <c r="AD1353" s="36"/>
      <c r="AE1353" s="36"/>
      <c r="AF1353" s="36"/>
      <c r="AG1353" s="36"/>
      <c r="AH1353" s="36"/>
      <c r="AI1353" s="36"/>
      <c r="AJ1353" s="36"/>
      <c r="AK1353" s="37"/>
      <c r="AL1353" s="46">
        <v>1</v>
      </c>
      <c r="AM1353" s="36"/>
      <c r="AN1353" s="36"/>
      <c r="AO1353" s="36"/>
      <c r="AP1353" s="36"/>
      <c r="AQ1353" s="36"/>
      <c r="AR1353" s="36"/>
      <c r="AS1353" s="36"/>
      <c r="AT1353" s="36"/>
      <c r="AU1353" s="36"/>
      <c r="AV1353" s="36"/>
      <c r="AW1353" s="36"/>
      <c r="AX1353" s="36"/>
      <c r="AY1353" s="37"/>
      <c r="AZ1353" s="35">
        <v>15841.67</v>
      </c>
      <c r="BA1353" s="36"/>
      <c r="BB1353" s="36"/>
      <c r="BC1353" s="36"/>
      <c r="BD1353" s="36"/>
      <c r="BE1353" s="36"/>
      <c r="BF1353" s="36"/>
      <c r="BG1353" s="36"/>
      <c r="BH1353" s="36"/>
      <c r="BI1353" s="36"/>
      <c r="BJ1353" s="37"/>
    </row>
    <row r="1354" spans="1:62" ht="0.45" customHeight="1" x14ac:dyDescent="0.25"/>
    <row r="1355" spans="1:62" ht="6" customHeight="1" x14ac:dyDescent="0.25">
      <c r="A1355" s="50"/>
      <c r="B1355" s="37"/>
      <c r="C1355" s="50"/>
      <c r="D1355" s="36"/>
      <c r="E1355" s="36"/>
      <c r="F1355" s="36"/>
      <c r="G1355" s="36"/>
      <c r="H1355" s="36"/>
      <c r="I1355" s="36"/>
      <c r="J1355" s="37"/>
      <c r="K1355" s="50"/>
      <c r="L1355" s="36"/>
      <c r="M1355" s="36"/>
      <c r="N1355" s="36"/>
      <c r="O1355" s="36"/>
      <c r="P1355" s="36"/>
      <c r="Q1355" s="36"/>
      <c r="R1355" s="36"/>
      <c r="S1355" s="37"/>
      <c r="T1355" s="50"/>
      <c r="U1355" s="36"/>
      <c r="V1355" s="36"/>
      <c r="W1355" s="36"/>
      <c r="X1355" s="36"/>
      <c r="Y1355" s="36"/>
      <c r="Z1355" s="36"/>
      <c r="AA1355" s="37"/>
      <c r="AB1355" s="50"/>
      <c r="AC1355" s="36"/>
      <c r="AD1355" s="36"/>
      <c r="AE1355" s="36"/>
      <c r="AF1355" s="36"/>
      <c r="AG1355" s="37"/>
      <c r="AH1355" s="50"/>
      <c r="AI1355" s="36"/>
      <c r="AJ1355" s="36"/>
      <c r="AK1355" s="36"/>
      <c r="AL1355" s="36"/>
      <c r="AM1355" s="36"/>
      <c r="AN1355" s="36"/>
      <c r="AO1355" s="37"/>
      <c r="AP1355" s="50"/>
      <c r="AQ1355" s="36"/>
      <c r="AR1355" s="36"/>
      <c r="AS1355" s="36"/>
      <c r="AT1355" s="36"/>
      <c r="AU1355" s="36"/>
      <c r="AV1355" s="36"/>
      <c r="AW1355" s="37"/>
      <c r="AX1355" s="50"/>
      <c r="AY1355" s="36"/>
      <c r="AZ1355" s="36"/>
      <c r="BA1355" s="36"/>
      <c r="BB1355" s="36"/>
      <c r="BC1355" s="36"/>
      <c r="BD1355" s="36"/>
      <c r="BE1355" s="36"/>
      <c r="BF1355" s="36"/>
      <c r="BG1355" s="36"/>
      <c r="BH1355" s="36"/>
      <c r="BI1355" s="36"/>
      <c r="BJ1355" s="37"/>
    </row>
    <row r="1356" spans="1:62" ht="16.95" customHeight="1" x14ac:dyDescent="0.25">
      <c r="A1356" s="52"/>
      <c r="B1356" s="37"/>
      <c r="C1356" s="51" t="s">
        <v>36</v>
      </c>
      <c r="D1356" s="36"/>
      <c r="E1356" s="36"/>
      <c r="F1356" s="36"/>
      <c r="G1356" s="36"/>
      <c r="H1356" s="36"/>
      <c r="I1356" s="36"/>
      <c r="J1356" s="37"/>
      <c r="K1356" s="51" t="s">
        <v>292</v>
      </c>
      <c r="L1356" s="36"/>
      <c r="M1356" s="36"/>
      <c r="N1356" s="36"/>
      <c r="O1356" s="36"/>
      <c r="P1356" s="36"/>
      <c r="Q1356" s="36"/>
      <c r="R1356" s="36"/>
      <c r="S1356" s="37"/>
      <c r="T1356" s="51" t="s">
        <v>42</v>
      </c>
      <c r="U1356" s="36"/>
      <c r="V1356" s="36"/>
      <c r="W1356" s="36"/>
      <c r="X1356" s="36"/>
      <c r="Y1356" s="36"/>
      <c r="Z1356" s="36"/>
      <c r="AA1356" s="37"/>
      <c r="AB1356" s="51" t="s">
        <v>43</v>
      </c>
      <c r="AC1356" s="36"/>
      <c r="AD1356" s="36"/>
      <c r="AE1356" s="36"/>
      <c r="AF1356" s="36"/>
      <c r="AG1356" s="37"/>
      <c r="AH1356" s="51" t="s">
        <v>291</v>
      </c>
      <c r="AI1356" s="36"/>
      <c r="AJ1356" s="36"/>
      <c r="AK1356" s="36"/>
      <c r="AL1356" s="36"/>
      <c r="AM1356" s="36"/>
      <c r="AN1356" s="36"/>
      <c r="AO1356" s="37"/>
      <c r="AP1356" s="51" t="s">
        <v>290</v>
      </c>
      <c r="AQ1356" s="36"/>
      <c r="AR1356" s="36"/>
      <c r="AS1356" s="36"/>
      <c r="AT1356" s="36"/>
      <c r="AU1356" s="36"/>
      <c r="AV1356" s="36"/>
      <c r="AW1356" s="37"/>
      <c r="AX1356" s="51" t="s">
        <v>47</v>
      </c>
      <c r="AY1356" s="36"/>
      <c r="AZ1356" s="37"/>
      <c r="BA1356" s="51" t="s">
        <v>289</v>
      </c>
      <c r="BB1356" s="36"/>
      <c r="BC1356" s="36"/>
      <c r="BD1356" s="36"/>
      <c r="BE1356" s="36"/>
      <c r="BF1356" s="36"/>
      <c r="BG1356" s="36"/>
      <c r="BH1356" s="37"/>
      <c r="BI1356" s="51" t="s">
        <v>288</v>
      </c>
      <c r="BJ1356" s="37"/>
    </row>
    <row r="1357" spans="1:62" ht="14.25" customHeight="1" x14ac:dyDescent="0.25">
      <c r="A1357" s="50"/>
      <c r="B1357" s="37"/>
      <c r="C1357" s="45" t="s">
        <v>298</v>
      </c>
      <c r="D1357" s="36"/>
      <c r="E1357" s="36"/>
      <c r="F1357" s="36"/>
      <c r="G1357" s="36"/>
      <c r="H1357" s="36"/>
      <c r="I1357" s="36"/>
      <c r="J1357" s="37"/>
      <c r="K1357" s="45">
        <v>10043</v>
      </c>
      <c r="L1357" s="36"/>
      <c r="M1357" s="36"/>
      <c r="N1357" s="36"/>
      <c r="O1357" s="36"/>
      <c r="P1357" s="36"/>
      <c r="Q1357" s="36"/>
      <c r="R1357" s="36"/>
      <c r="S1357" s="37"/>
      <c r="T1357" s="45" t="s">
        <v>206</v>
      </c>
      <c r="U1357" s="36"/>
      <c r="V1357" s="36"/>
      <c r="W1357" s="36"/>
      <c r="X1357" s="36"/>
      <c r="Y1357" s="36"/>
      <c r="Z1357" s="36"/>
      <c r="AA1357" s="37"/>
      <c r="AB1357" s="45">
        <v>728016</v>
      </c>
      <c r="AC1357" s="36"/>
      <c r="AD1357" s="36"/>
      <c r="AE1357" s="36"/>
      <c r="AF1357" s="36"/>
      <c r="AG1357" s="37"/>
      <c r="AH1357" s="45" t="s">
        <v>345</v>
      </c>
      <c r="AI1357" s="36"/>
      <c r="AJ1357" s="36"/>
      <c r="AK1357" s="36"/>
      <c r="AL1357" s="36"/>
      <c r="AM1357" s="36"/>
      <c r="AN1357" s="36"/>
      <c r="AO1357" s="37"/>
      <c r="AP1357" s="45" t="s">
        <v>352</v>
      </c>
      <c r="AQ1357" s="36"/>
      <c r="AR1357" s="36"/>
      <c r="AS1357" s="36"/>
      <c r="AT1357" s="36"/>
      <c r="AU1357" s="36"/>
      <c r="AV1357" s="36"/>
      <c r="AW1357" s="37"/>
      <c r="AX1357" s="45" t="s">
        <v>351</v>
      </c>
      <c r="AY1357" s="36"/>
      <c r="AZ1357" s="37"/>
      <c r="BA1357" s="45">
        <v>3</v>
      </c>
      <c r="BB1357" s="36"/>
      <c r="BC1357" s="36"/>
      <c r="BD1357" s="36"/>
      <c r="BE1357" s="36"/>
      <c r="BF1357" s="36"/>
      <c r="BG1357" s="36"/>
      <c r="BH1357" s="37"/>
      <c r="BI1357" s="45">
        <v>5</v>
      </c>
      <c r="BJ1357" s="37"/>
    </row>
    <row r="1358" spans="1:62" ht="3.75" customHeight="1" x14ac:dyDescent="0.25">
      <c r="A1358" s="50"/>
      <c r="B1358" s="37"/>
      <c r="C1358" s="50"/>
      <c r="D1358" s="36"/>
      <c r="E1358" s="36"/>
      <c r="F1358" s="36"/>
      <c r="G1358" s="36"/>
      <c r="H1358" s="36"/>
      <c r="I1358" s="36"/>
      <c r="J1358" s="37"/>
      <c r="K1358" s="50"/>
      <c r="L1358" s="36"/>
      <c r="M1358" s="36"/>
      <c r="N1358" s="36"/>
      <c r="O1358" s="36"/>
      <c r="P1358" s="36"/>
      <c r="Q1358" s="36"/>
      <c r="R1358" s="36"/>
      <c r="S1358" s="37"/>
      <c r="T1358" s="50"/>
      <c r="U1358" s="36"/>
      <c r="V1358" s="36"/>
      <c r="W1358" s="36"/>
      <c r="X1358" s="36"/>
      <c r="Y1358" s="36"/>
      <c r="Z1358" s="36"/>
      <c r="AA1358" s="37"/>
      <c r="AB1358" s="50"/>
      <c r="AC1358" s="36"/>
      <c r="AD1358" s="36"/>
      <c r="AE1358" s="36"/>
      <c r="AF1358" s="36"/>
      <c r="AG1358" s="37"/>
      <c r="AH1358" s="50"/>
      <c r="AI1358" s="36"/>
      <c r="AJ1358" s="36"/>
      <c r="AK1358" s="36"/>
      <c r="AL1358" s="36"/>
      <c r="AM1358" s="36"/>
      <c r="AN1358" s="36"/>
      <c r="AO1358" s="37"/>
      <c r="AP1358" s="50"/>
      <c r="AQ1358" s="36"/>
      <c r="AR1358" s="36"/>
      <c r="AS1358" s="36"/>
      <c r="AT1358" s="36"/>
      <c r="AU1358" s="36"/>
      <c r="AV1358" s="36"/>
      <c r="AW1358" s="37"/>
      <c r="AX1358" s="50"/>
      <c r="AY1358" s="36"/>
      <c r="AZ1358" s="36"/>
      <c r="BA1358" s="36"/>
      <c r="BB1358" s="36"/>
      <c r="BC1358" s="36"/>
      <c r="BD1358" s="36"/>
      <c r="BE1358" s="36"/>
      <c r="BF1358" s="36"/>
      <c r="BG1358" s="36"/>
      <c r="BH1358" s="36"/>
      <c r="BI1358" s="36"/>
      <c r="BJ1358" s="37"/>
    </row>
    <row r="1359" spans="1:62" x14ac:dyDescent="0.25">
      <c r="A1359" s="41" t="s">
        <v>39</v>
      </c>
      <c r="B1359" s="37"/>
      <c r="C1359" s="41" t="s">
        <v>41</v>
      </c>
      <c r="D1359" s="37"/>
      <c r="E1359" s="41" t="s">
        <v>11</v>
      </c>
      <c r="F1359" s="36"/>
      <c r="G1359" s="36"/>
      <c r="H1359" s="36"/>
      <c r="I1359" s="36"/>
      <c r="J1359" s="37"/>
      <c r="K1359" s="41" t="s">
        <v>283</v>
      </c>
      <c r="L1359" s="36"/>
      <c r="M1359" s="36"/>
      <c r="N1359" s="36"/>
      <c r="O1359" s="37"/>
      <c r="P1359" s="41" t="s">
        <v>38</v>
      </c>
      <c r="Q1359" s="36"/>
      <c r="R1359" s="36"/>
      <c r="S1359" s="37"/>
      <c r="T1359" s="41" t="s">
        <v>44</v>
      </c>
      <c r="U1359" s="36"/>
      <c r="V1359" s="36"/>
      <c r="W1359" s="37"/>
      <c r="X1359" s="41" t="s">
        <v>45</v>
      </c>
      <c r="Y1359" s="36"/>
      <c r="Z1359" s="36"/>
      <c r="AA1359" s="37"/>
      <c r="AB1359" s="41" t="s">
        <v>46</v>
      </c>
      <c r="AC1359" s="36"/>
      <c r="AD1359" s="36"/>
      <c r="AE1359" s="36"/>
      <c r="AF1359" s="37"/>
      <c r="AG1359" s="16" t="s">
        <v>47</v>
      </c>
      <c r="AH1359" s="41" t="s">
        <v>266</v>
      </c>
      <c r="AI1359" s="36"/>
      <c r="AJ1359" s="36"/>
      <c r="AK1359" s="36"/>
      <c r="AL1359" s="36"/>
      <c r="AM1359" s="37"/>
      <c r="AN1359" s="41" t="s">
        <v>49</v>
      </c>
      <c r="AO1359" s="37"/>
      <c r="AP1359" s="41" t="s">
        <v>50</v>
      </c>
      <c r="AQ1359" s="36"/>
      <c r="AR1359" s="37"/>
      <c r="AS1359" s="41" t="s">
        <v>265</v>
      </c>
      <c r="AT1359" s="36"/>
      <c r="AU1359" s="36"/>
      <c r="AV1359" s="36"/>
      <c r="AW1359" s="37"/>
      <c r="AX1359" s="41" t="s">
        <v>264</v>
      </c>
      <c r="AY1359" s="36"/>
      <c r="AZ1359" s="37"/>
      <c r="BA1359" s="41" t="s">
        <v>51</v>
      </c>
      <c r="BB1359" s="36"/>
      <c r="BC1359" s="36"/>
      <c r="BD1359" s="36"/>
      <c r="BE1359" s="36"/>
      <c r="BF1359" s="36"/>
      <c r="BG1359" s="36"/>
      <c r="BH1359" s="37"/>
      <c r="BI1359" s="41" t="s">
        <v>52</v>
      </c>
      <c r="BJ1359" s="37"/>
    </row>
    <row r="1360" spans="1:62" x14ac:dyDescent="0.25">
      <c r="A1360" s="49">
        <v>44872.426307870366</v>
      </c>
      <c r="B1360" s="37"/>
      <c r="C1360" s="45">
        <v>10564</v>
      </c>
      <c r="D1360" s="37"/>
      <c r="E1360" s="45" t="s">
        <v>168</v>
      </c>
      <c r="F1360" s="36"/>
      <c r="G1360" s="36"/>
      <c r="H1360" s="36"/>
      <c r="I1360" s="36"/>
      <c r="J1360" s="37"/>
      <c r="K1360" s="45"/>
      <c r="L1360" s="36"/>
      <c r="M1360" s="36"/>
      <c r="N1360" s="36"/>
      <c r="O1360" s="37"/>
      <c r="P1360" s="45" t="s">
        <v>350</v>
      </c>
      <c r="Q1360" s="36"/>
      <c r="R1360" s="36"/>
      <c r="S1360" s="37"/>
      <c r="T1360" s="40">
        <v>83475</v>
      </c>
      <c r="U1360" s="36"/>
      <c r="V1360" s="36"/>
      <c r="W1360" s="37"/>
      <c r="X1360" s="45">
        <v>472</v>
      </c>
      <c r="Y1360" s="36"/>
      <c r="Z1360" s="36"/>
      <c r="AA1360" s="37"/>
      <c r="AB1360" s="45">
        <v>1</v>
      </c>
      <c r="AC1360" s="36"/>
      <c r="AD1360" s="36"/>
      <c r="AE1360" s="36"/>
      <c r="AF1360" s="37"/>
      <c r="AG1360" s="15" t="s">
        <v>54</v>
      </c>
      <c r="AH1360" s="35">
        <v>166.91</v>
      </c>
      <c r="AI1360" s="36"/>
      <c r="AJ1360" s="36"/>
      <c r="AK1360" s="36"/>
      <c r="AL1360" s="36"/>
      <c r="AM1360" s="37"/>
      <c r="AN1360" s="47">
        <v>6.69</v>
      </c>
      <c r="AO1360" s="37"/>
      <c r="AP1360" s="35">
        <v>1116.6600000000001</v>
      </c>
      <c r="AQ1360" s="36"/>
      <c r="AR1360" s="37"/>
      <c r="AS1360" s="35">
        <v>2.8278713078904003</v>
      </c>
      <c r="AT1360" s="36"/>
      <c r="AU1360" s="36"/>
      <c r="AV1360" s="36"/>
      <c r="AW1360" s="37"/>
      <c r="AX1360" s="35">
        <v>2.3658050847457628</v>
      </c>
      <c r="AY1360" s="36"/>
      <c r="AZ1360" s="37"/>
      <c r="BA1360" s="48">
        <v>44876</v>
      </c>
      <c r="BB1360" s="36"/>
      <c r="BC1360" s="36"/>
      <c r="BD1360" s="36"/>
      <c r="BE1360" s="36"/>
      <c r="BF1360" s="36"/>
      <c r="BG1360" s="36"/>
      <c r="BH1360" s="37"/>
      <c r="BI1360" s="45" t="s">
        <v>278</v>
      </c>
      <c r="BJ1360" s="37"/>
    </row>
    <row r="1361" spans="1:62" x14ac:dyDescent="0.25">
      <c r="A1361" s="49">
        <v>44874.386446759258</v>
      </c>
      <c r="B1361" s="37"/>
      <c r="C1361" s="45">
        <v>10564</v>
      </c>
      <c r="D1361" s="37"/>
      <c r="E1361" s="45" t="s">
        <v>168</v>
      </c>
      <c r="F1361" s="36"/>
      <c r="G1361" s="36"/>
      <c r="H1361" s="36"/>
      <c r="I1361" s="36"/>
      <c r="J1361" s="37"/>
      <c r="K1361" s="45"/>
      <c r="L1361" s="36"/>
      <c r="M1361" s="36"/>
      <c r="N1361" s="36"/>
      <c r="O1361" s="37"/>
      <c r="P1361" s="45" t="s">
        <v>350</v>
      </c>
      <c r="Q1361" s="36"/>
      <c r="R1361" s="36"/>
      <c r="S1361" s="37"/>
      <c r="T1361" s="40">
        <v>84030</v>
      </c>
      <c r="U1361" s="36"/>
      <c r="V1361" s="36"/>
      <c r="W1361" s="37"/>
      <c r="X1361" s="45">
        <v>555</v>
      </c>
      <c r="Y1361" s="36"/>
      <c r="Z1361" s="36"/>
      <c r="AA1361" s="37"/>
      <c r="AB1361" s="45">
        <v>1</v>
      </c>
      <c r="AC1361" s="36"/>
      <c r="AD1361" s="36"/>
      <c r="AE1361" s="36"/>
      <c r="AF1361" s="37"/>
      <c r="AG1361" s="15" t="s">
        <v>54</v>
      </c>
      <c r="AH1361" s="35">
        <v>181.35</v>
      </c>
      <c r="AI1361" s="36"/>
      <c r="AJ1361" s="36"/>
      <c r="AK1361" s="36"/>
      <c r="AL1361" s="36"/>
      <c r="AM1361" s="37"/>
      <c r="AN1361" s="47">
        <v>6.69</v>
      </c>
      <c r="AO1361" s="37"/>
      <c r="AP1361" s="35">
        <v>1213.23</v>
      </c>
      <c r="AQ1361" s="36"/>
      <c r="AR1361" s="37"/>
      <c r="AS1361" s="35">
        <v>3.0603804797352998</v>
      </c>
      <c r="AT1361" s="36"/>
      <c r="AU1361" s="36"/>
      <c r="AV1361" s="36"/>
      <c r="AW1361" s="37"/>
      <c r="AX1361" s="35">
        <v>2.1859999999999999</v>
      </c>
      <c r="AY1361" s="36"/>
      <c r="AZ1361" s="37"/>
      <c r="BA1361" s="48">
        <v>44886</v>
      </c>
      <c r="BB1361" s="36"/>
      <c r="BC1361" s="36"/>
      <c r="BD1361" s="36"/>
      <c r="BE1361" s="36"/>
      <c r="BF1361" s="36"/>
      <c r="BG1361" s="36"/>
      <c r="BH1361" s="37"/>
      <c r="BI1361" s="45" t="s">
        <v>293</v>
      </c>
      <c r="BJ1361" s="37"/>
    </row>
    <row r="1362" spans="1:62" x14ac:dyDescent="0.25">
      <c r="A1362" s="49">
        <v>44874.587974537033</v>
      </c>
      <c r="B1362" s="37"/>
      <c r="C1362" s="45">
        <v>10564</v>
      </c>
      <c r="D1362" s="37"/>
      <c r="E1362" s="45" t="s">
        <v>168</v>
      </c>
      <c r="F1362" s="36"/>
      <c r="G1362" s="36"/>
      <c r="H1362" s="36"/>
      <c r="I1362" s="36"/>
      <c r="J1362" s="37"/>
      <c r="K1362" s="45"/>
      <c r="L1362" s="36"/>
      <c r="M1362" s="36"/>
      <c r="N1362" s="36"/>
      <c r="O1362" s="37"/>
      <c r="P1362" s="45" t="s">
        <v>350</v>
      </c>
      <c r="Q1362" s="36"/>
      <c r="R1362" s="36"/>
      <c r="S1362" s="37"/>
      <c r="T1362" s="40">
        <v>84131</v>
      </c>
      <c r="U1362" s="36"/>
      <c r="V1362" s="36"/>
      <c r="W1362" s="37"/>
      <c r="X1362" s="45">
        <v>0</v>
      </c>
      <c r="Y1362" s="36"/>
      <c r="Z1362" s="36"/>
      <c r="AA1362" s="37"/>
      <c r="AB1362" s="45">
        <v>1</v>
      </c>
      <c r="AC1362" s="36"/>
      <c r="AD1362" s="36"/>
      <c r="AE1362" s="36"/>
      <c r="AF1362" s="37"/>
      <c r="AG1362" s="15" t="s">
        <v>139</v>
      </c>
      <c r="AH1362" s="35">
        <v>20.82</v>
      </c>
      <c r="AI1362" s="36"/>
      <c r="AJ1362" s="36"/>
      <c r="AK1362" s="36"/>
      <c r="AL1362" s="36"/>
      <c r="AM1362" s="37"/>
      <c r="AN1362" s="47">
        <v>3.6909999999999998</v>
      </c>
      <c r="AO1362" s="37"/>
      <c r="AP1362" s="35">
        <v>76.849999999999994</v>
      </c>
      <c r="AQ1362" s="36"/>
      <c r="AR1362" s="37"/>
      <c r="AS1362" s="45"/>
      <c r="AT1362" s="36"/>
      <c r="AU1362" s="36"/>
      <c r="AV1362" s="36"/>
      <c r="AW1362" s="37"/>
      <c r="AX1362" s="35">
        <v>0</v>
      </c>
      <c r="AY1362" s="36"/>
      <c r="AZ1362" s="37"/>
      <c r="BA1362" s="48">
        <v>44886</v>
      </c>
      <c r="BB1362" s="36"/>
      <c r="BC1362" s="36"/>
      <c r="BD1362" s="36"/>
      <c r="BE1362" s="36"/>
      <c r="BF1362" s="36"/>
      <c r="BG1362" s="36"/>
      <c r="BH1362" s="37"/>
      <c r="BI1362" s="45" t="s">
        <v>280</v>
      </c>
      <c r="BJ1362" s="37"/>
    </row>
    <row r="1363" spans="1:62" x14ac:dyDescent="0.25">
      <c r="A1363" s="49">
        <v>44879.416585648149</v>
      </c>
      <c r="B1363" s="37"/>
      <c r="C1363" s="45">
        <v>10564</v>
      </c>
      <c r="D1363" s="37"/>
      <c r="E1363" s="45" t="s">
        <v>168</v>
      </c>
      <c r="F1363" s="36"/>
      <c r="G1363" s="36"/>
      <c r="H1363" s="36"/>
      <c r="I1363" s="36"/>
      <c r="J1363" s="37"/>
      <c r="K1363" s="45"/>
      <c r="L1363" s="36"/>
      <c r="M1363" s="36"/>
      <c r="N1363" s="36"/>
      <c r="O1363" s="37"/>
      <c r="P1363" s="45" t="s">
        <v>350</v>
      </c>
      <c r="Q1363" s="36"/>
      <c r="R1363" s="36"/>
      <c r="S1363" s="37"/>
      <c r="T1363" s="40">
        <v>84447</v>
      </c>
      <c r="U1363" s="36"/>
      <c r="V1363" s="36"/>
      <c r="W1363" s="37"/>
      <c r="X1363" s="45">
        <v>417</v>
      </c>
      <c r="Y1363" s="36"/>
      <c r="Z1363" s="36"/>
      <c r="AA1363" s="37"/>
      <c r="AB1363" s="45">
        <v>1</v>
      </c>
      <c r="AC1363" s="36"/>
      <c r="AD1363" s="36"/>
      <c r="AE1363" s="36"/>
      <c r="AF1363" s="37"/>
      <c r="AG1363" s="15" t="s">
        <v>54</v>
      </c>
      <c r="AH1363" s="35">
        <v>139.56</v>
      </c>
      <c r="AI1363" s="36"/>
      <c r="AJ1363" s="36"/>
      <c r="AK1363" s="36"/>
      <c r="AL1363" s="36"/>
      <c r="AM1363" s="37"/>
      <c r="AN1363" s="47">
        <v>6.69</v>
      </c>
      <c r="AO1363" s="37"/>
      <c r="AP1363" s="35">
        <v>933.66</v>
      </c>
      <c r="AQ1363" s="36"/>
      <c r="AR1363" s="37"/>
      <c r="AS1363" s="35">
        <v>2.9879621668099001</v>
      </c>
      <c r="AT1363" s="36"/>
      <c r="AU1363" s="36"/>
      <c r="AV1363" s="36"/>
      <c r="AW1363" s="37"/>
      <c r="AX1363" s="35">
        <v>2.2389928057553958</v>
      </c>
      <c r="AY1363" s="36"/>
      <c r="AZ1363" s="37"/>
      <c r="BA1363" s="48">
        <v>44886</v>
      </c>
      <c r="BB1363" s="36"/>
      <c r="BC1363" s="36"/>
      <c r="BD1363" s="36"/>
      <c r="BE1363" s="36"/>
      <c r="BF1363" s="36"/>
      <c r="BG1363" s="36"/>
      <c r="BH1363" s="37"/>
      <c r="BI1363" s="45" t="s">
        <v>278</v>
      </c>
      <c r="BJ1363" s="37"/>
    </row>
    <row r="1364" spans="1:62" x14ac:dyDescent="0.25">
      <c r="A1364" s="49">
        <v>44882.412592592591</v>
      </c>
      <c r="B1364" s="37"/>
      <c r="C1364" s="45">
        <v>10564</v>
      </c>
      <c r="D1364" s="37"/>
      <c r="E1364" s="45" t="s">
        <v>168</v>
      </c>
      <c r="F1364" s="36"/>
      <c r="G1364" s="36"/>
      <c r="H1364" s="36"/>
      <c r="I1364" s="36"/>
      <c r="J1364" s="37"/>
      <c r="K1364" s="45"/>
      <c r="L1364" s="36"/>
      <c r="M1364" s="36"/>
      <c r="N1364" s="36"/>
      <c r="O1364" s="37"/>
      <c r="P1364" s="45" t="s">
        <v>350</v>
      </c>
      <c r="Q1364" s="36"/>
      <c r="R1364" s="36"/>
      <c r="S1364" s="37"/>
      <c r="T1364" s="40">
        <v>84813</v>
      </c>
      <c r="U1364" s="36"/>
      <c r="V1364" s="36"/>
      <c r="W1364" s="37"/>
      <c r="X1364" s="45">
        <v>366</v>
      </c>
      <c r="Y1364" s="36"/>
      <c r="Z1364" s="36"/>
      <c r="AA1364" s="37"/>
      <c r="AB1364" s="45">
        <v>1</v>
      </c>
      <c r="AC1364" s="36"/>
      <c r="AD1364" s="36"/>
      <c r="AE1364" s="36"/>
      <c r="AF1364" s="37"/>
      <c r="AG1364" s="15" t="s">
        <v>54</v>
      </c>
      <c r="AH1364" s="35">
        <v>124.13</v>
      </c>
      <c r="AI1364" s="36"/>
      <c r="AJ1364" s="36"/>
      <c r="AK1364" s="36"/>
      <c r="AL1364" s="36"/>
      <c r="AM1364" s="37"/>
      <c r="AN1364" s="47">
        <v>6.55</v>
      </c>
      <c r="AO1364" s="37"/>
      <c r="AP1364" s="35">
        <v>813.08</v>
      </c>
      <c r="AQ1364" s="36"/>
      <c r="AR1364" s="37"/>
      <c r="AS1364" s="35">
        <v>2.9485217111092998</v>
      </c>
      <c r="AT1364" s="36"/>
      <c r="AU1364" s="36"/>
      <c r="AV1364" s="36"/>
      <c r="AW1364" s="37"/>
      <c r="AX1364" s="35">
        <v>2.2215300546448087</v>
      </c>
      <c r="AY1364" s="36"/>
      <c r="AZ1364" s="37"/>
      <c r="BA1364" s="48">
        <v>44893</v>
      </c>
      <c r="BB1364" s="36"/>
      <c r="BC1364" s="36"/>
      <c r="BD1364" s="36"/>
      <c r="BE1364" s="36"/>
      <c r="BF1364" s="36"/>
      <c r="BG1364" s="36"/>
      <c r="BH1364" s="37"/>
      <c r="BI1364" s="45" t="s">
        <v>278</v>
      </c>
      <c r="BJ1364" s="37"/>
    </row>
    <row r="1365" spans="1:62" x14ac:dyDescent="0.25">
      <c r="A1365" s="49">
        <v>44886.406377314815</v>
      </c>
      <c r="B1365" s="37"/>
      <c r="C1365" s="45">
        <v>10564</v>
      </c>
      <c r="D1365" s="37"/>
      <c r="E1365" s="45" t="s">
        <v>168</v>
      </c>
      <c r="F1365" s="36"/>
      <c r="G1365" s="36"/>
      <c r="H1365" s="36"/>
      <c r="I1365" s="36"/>
      <c r="J1365" s="37"/>
      <c r="K1365" s="45"/>
      <c r="L1365" s="36"/>
      <c r="M1365" s="36"/>
      <c r="N1365" s="36"/>
      <c r="O1365" s="37"/>
      <c r="P1365" s="45" t="s">
        <v>350</v>
      </c>
      <c r="Q1365" s="36"/>
      <c r="R1365" s="36"/>
      <c r="S1365" s="37"/>
      <c r="T1365" s="40">
        <v>85237</v>
      </c>
      <c r="U1365" s="36"/>
      <c r="V1365" s="36"/>
      <c r="W1365" s="37"/>
      <c r="X1365" s="45">
        <v>424</v>
      </c>
      <c r="Y1365" s="36"/>
      <c r="Z1365" s="36"/>
      <c r="AA1365" s="37"/>
      <c r="AB1365" s="45">
        <v>1</v>
      </c>
      <c r="AC1365" s="36"/>
      <c r="AD1365" s="36"/>
      <c r="AE1365" s="36"/>
      <c r="AF1365" s="37"/>
      <c r="AG1365" s="15" t="s">
        <v>54</v>
      </c>
      <c r="AH1365" s="35">
        <v>119.45</v>
      </c>
      <c r="AI1365" s="36"/>
      <c r="AJ1365" s="36"/>
      <c r="AK1365" s="36"/>
      <c r="AL1365" s="36"/>
      <c r="AM1365" s="37"/>
      <c r="AN1365" s="47">
        <v>6.55</v>
      </c>
      <c r="AO1365" s="37"/>
      <c r="AP1365" s="35">
        <v>782.43</v>
      </c>
      <c r="AQ1365" s="36"/>
      <c r="AR1365" s="37"/>
      <c r="AS1365" s="35">
        <v>3.5496023440769999</v>
      </c>
      <c r="AT1365" s="36"/>
      <c r="AU1365" s="36"/>
      <c r="AV1365" s="36"/>
      <c r="AW1365" s="37"/>
      <c r="AX1365" s="35">
        <v>1.8453537735849057</v>
      </c>
      <c r="AY1365" s="36"/>
      <c r="AZ1365" s="37"/>
      <c r="BA1365" s="48">
        <v>44893</v>
      </c>
      <c r="BB1365" s="36"/>
      <c r="BC1365" s="36"/>
      <c r="BD1365" s="36"/>
      <c r="BE1365" s="36"/>
      <c r="BF1365" s="36"/>
      <c r="BG1365" s="36"/>
      <c r="BH1365" s="37"/>
      <c r="BI1365" s="45" t="s">
        <v>293</v>
      </c>
      <c r="BJ1365" s="37"/>
    </row>
    <row r="1366" spans="1:62" x14ac:dyDescent="0.25">
      <c r="A1366" s="49">
        <v>44888.76295138889</v>
      </c>
      <c r="B1366" s="37"/>
      <c r="C1366" s="45">
        <v>10564</v>
      </c>
      <c r="D1366" s="37"/>
      <c r="E1366" s="45" t="s">
        <v>168</v>
      </c>
      <c r="F1366" s="36"/>
      <c r="G1366" s="36"/>
      <c r="H1366" s="36"/>
      <c r="I1366" s="36"/>
      <c r="J1366" s="37"/>
      <c r="K1366" s="45"/>
      <c r="L1366" s="36"/>
      <c r="M1366" s="36"/>
      <c r="N1366" s="36"/>
      <c r="O1366" s="37"/>
      <c r="P1366" s="45" t="s">
        <v>350</v>
      </c>
      <c r="Q1366" s="36"/>
      <c r="R1366" s="36"/>
      <c r="S1366" s="37"/>
      <c r="T1366" s="40">
        <v>85781</v>
      </c>
      <c r="U1366" s="36"/>
      <c r="V1366" s="36"/>
      <c r="W1366" s="37"/>
      <c r="X1366" s="45">
        <v>544</v>
      </c>
      <c r="Y1366" s="36"/>
      <c r="Z1366" s="36"/>
      <c r="AA1366" s="37"/>
      <c r="AB1366" s="45">
        <v>1</v>
      </c>
      <c r="AC1366" s="36"/>
      <c r="AD1366" s="36"/>
      <c r="AE1366" s="36"/>
      <c r="AF1366" s="37"/>
      <c r="AG1366" s="15" t="s">
        <v>54</v>
      </c>
      <c r="AH1366" s="35">
        <v>164.66</v>
      </c>
      <c r="AI1366" s="36"/>
      <c r="AJ1366" s="36"/>
      <c r="AK1366" s="36"/>
      <c r="AL1366" s="36"/>
      <c r="AM1366" s="37"/>
      <c r="AN1366" s="47">
        <v>6.431</v>
      </c>
      <c r="AO1366" s="37"/>
      <c r="AP1366" s="35">
        <v>1058.9100000000001</v>
      </c>
      <c r="AQ1366" s="36"/>
      <c r="AR1366" s="37"/>
      <c r="AS1366" s="35">
        <v>3.3037774808695999</v>
      </c>
      <c r="AT1366" s="36"/>
      <c r="AU1366" s="36"/>
      <c r="AV1366" s="36"/>
      <c r="AW1366" s="37"/>
      <c r="AX1366" s="35">
        <v>1.9465257352941177</v>
      </c>
      <c r="AY1366" s="36"/>
      <c r="AZ1366" s="37"/>
      <c r="BA1366" s="48">
        <v>44897</v>
      </c>
      <c r="BB1366" s="36"/>
      <c r="BC1366" s="36"/>
      <c r="BD1366" s="36"/>
      <c r="BE1366" s="36"/>
      <c r="BF1366" s="36"/>
      <c r="BG1366" s="36"/>
      <c r="BH1366" s="37"/>
      <c r="BI1366" s="45" t="s">
        <v>293</v>
      </c>
      <c r="BJ1366" s="37"/>
    </row>
    <row r="1367" spans="1:62" x14ac:dyDescent="0.25">
      <c r="A1367" s="49">
        <v>44891.639444444445</v>
      </c>
      <c r="B1367" s="37"/>
      <c r="C1367" s="45">
        <v>10564</v>
      </c>
      <c r="D1367" s="37"/>
      <c r="E1367" s="45" t="s">
        <v>168</v>
      </c>
      <c r="F1367" s="36"/>
      <c r="G1367" s="36"/>
      <c r="H1367" s="36"/>
      <c r="I1367" s="36"/>
      <c r="J1367" s="37"/>
      <c r="K1367" s="45"/>
      <c r="L1367" s="36"/>
      <c r="M1367" s="36"/>
      <c r="N1367" s="36"/>
      <c r="O1367" s="37"/>
      <c r="P1367" s="45" t="s">
        <v>350</v>
      </c>
      <c r="Q1367" s="36"/>
      <c r="R1367" s="36"/>
      <c r="S1367" s="37"/>
      <c r="T1367" s="40">
        <v>86272</v>
      </c>
      <c r="U1367" s="36"/>
      <c r="V1367" s="36"/>
      <c r="W1367" s="37"/>
      <c r="X1367" s="45">
        <v>491</v>
      </c>
      <c r="Y1367" s="36"/>
      <c r="Z1367" s="36"/>
      <c r="AA1367" s="37"/>
      <c r="AB1367" s="45">
        <v>1</v>
      </c>
      <c r="AC1367" s="36"/>
      <c r="AD1367" s="36"/>
      <c r="AE1367" s="36"/>
      <c r="AF1367" s="37"/>
      <c r="AG1367" s="15" t="s">
        <v>54</v>
      </c>
      <c r="AH1367" s="35">
        <v>146.74</v>
      </c>
      <c r="AI1367" s="36"/>
      <c r="AJ1367" s="36"/>
      <c r="AK1367" s="36"/>
      <c r="AL1367" s="36"/>
      <c r="AM1367" s="37"/>
      <c r="AN1367" s="47">
        <v>6.55</v>
      </c>
      <c r="AO1367" s="37"/>
      <c r="AP1367" s="35">
        <v>961.18</v>
      </c>
      <c r="AQ1367" s="36"/>
      <c r="AR1367" s="37"/>
      <c r="AS1367" s="35">
        <v>3.3460542456043996</v>
      </c>
      <c r="AT1367" s="36"/>
      <c r="AU1367" s="36"/>
      <c r="AV1367" s="36"/>
      <c r="AW1367" s="37"/>
      <c r="AX1367" s="35">
        <v>1.9575967413441955</v>
      </c>
      <c r="AY1367" s="36"/>
      <c r="AZ1367" s="37"/>
      <c r="BA1367" s="48">
        <v>44900</v>
      </c>
      <c r="BB1367" s="36"/>
      <c r="BC1367" s="36"/>
      <c r="BD1367" s="36"/>
      <c r="BE1367" s="36"/>
      <c r="BF1367" s="36"/>
      <c r="BG1367" s="36"/>
      <c r="BH1367" s="37"/>
      <c r="BI1367" s="45" t="s">
        <v>293</v>
      </c>
      <c r="BJ1367" s="37"/>
    </row>
    <row r="1368" spans="1:62" x14ac:dyDescent="0.25">
      <c r="A1368" s="49">
        <v>44894.464988425927</v>
      </c>
      <c r="B1368" s="37"/>
      <c r="C1368" s="45">
        <v>22355</v>
      </c>
      <c r="D1368" s="37"/>
      <c r="E1368" s="45" t="s">
        <v>207</v>
      </c>
      <c r="F1368" s="36"/>
      <c r="G1368" s="36"/>
      <c r="H1368" s="36"/>
      <c r="I1368" s="36"/>
      <c r="J1368" s="37"/>
      <c r="K1368" s="45"/>
      <c r="L1368" s="36"/>
      <c r="M1368" s="36"/>
      <c r="N1368" s="36"/>
      <c r="O1368" s="37"/>
      <c r="P1368" s="45" t="s">
        <v>350</v>
      </c>
      <c r="Q1368" s="36"/>
      <c r="R1368" s="36"/>
      <c r="S1368" s="37"/>
      <c r="T1368" s="40">
        <v>86408</v>
      </c>
      <c r="U1368" s="36"/>
      <c r="V1368" s="36"/>
      <c r="W1368" s="37"/>
      <c r="X1368" s="45">
        <v>0</v>
      </c>
      <c r="Y1368" s="36"/>
      <c r="Z1368" s="36"/>
      <c r="AA1368" s="37"/>
      <c r="AB1368" s="45">
        <v>1</v>
      </c>
      <c r="AC1368" s="36"/>
      <c r="AD1368" s="36"/>
      <c r="AE1368" s="36"/>
      <c r="AF1368" s="37"/>
      <c r="AG1368" s="15" t="s">
        <v>139</v>
      </c>
      <c r="AH1368" s="35">
        <v>20</v>
      </c>
      <c r="AI1368" s="36"/>
      <c r="AJ1368" s="36"/>
      <c r="AK1368" s="36"/>
      <c r="AL1368" s="36"/>
      <c r="AM1368" s="37"/>
      <c r="AN1368" s="47">
        <v>5.7489999999999997</v>
      </c>
      <c r="AO1368" s="37"/>
      <c r="AP1368" s="35">
        <v>114.99</v>
      </c>
      <c r="AQ1368" s="36"/>
      <c r="AR1368" s="37"/>
      <c r="AS1368" s="35">
        <v>2.2799999999999998</v>
      </c>
      <c r="AT1368" s="36"/>
      <c r="AU1368" s="36"/>
      <c r="AV1368" s="36"/>
      <c r="AW1368" s="37"/>
      <c r="AX1368" s="35">
        <v>0</v>
      </c>
      <c r="AY1368" s="36"/>
      <c r="AZ1368" s="37"/>
      <c r="BA1368" s="48">
        <v>44900</v>
      </c>
      <c r="BB1368" s="36"/>
      <c r="BC1368" s="36"/>
      <c r="BD1368" s="36"/>
      <c r="BE1368" s="36"/>
      <c r="BF1368" s="36"/>
      <c r="BG1368" s="36"/>
      <c r="BH1368" s="37"/>
      <c r="BI1368" s="45" t="s">
        <v>280</v>
      </c>
      <c r="BJ1368" s="37"/>
    </row>
    <row r="1369" spans="1:62" x14ac:dyDescent="0.25">
      <c r="A1369" s="49">
        <v>44896.70003472222</v>
      </c>
      <c r="B1369" s="37"/>
      <c r="C1369" s="45">
        <v>10564</v>
      </c>
      <c r="D1369" s="37"/>
      <c r="E1369" s="45" t="s">
        <v>168</v>
      </c>
      <c r="F1369" s="36"/>
      <c r="G1369" s="36"/>
      <c r="H1369" s="36"/>
      <c r="I1369" s="36"/>
      <c r="J1369" s="37"/>
      <c r="K1369" s="45"/>
      <c r="L1369" s="36"/>
      <c r="M1369" s="36"/>
      <c r="N1369" s="36"/>
      <c r="O1369" s="37"/>
      <c r="P1369" s="45" t="s">
        <v>350</v>
      </c>
      <c r="Q1369" s="36"/>
      <c r="R1369" s="36"/>
      <c r="S1369" s="37"/>
      <c r="T1369" s="40">
        <v>86887</v>
      </c>
      <c r="U1369" s="36"/>
      <c r="V1369" s="36"/>
      <c r="W1369" s="37"/>
      <c r="X1369" s="45">
        <v>615</v>
      </c>
      <c r="Y1369" s="36"/>
      <c r="Z1369" s="36"/>
      <c r="AA1369" s="37"/>
      <c r="AB1369" s="45">
        <v>1</v>
      </c>
      <c r="AC1369" s="36"/>
      <c r="AD1369" s="36"/>
      <c r="AE1369" s="36"/>
      <c r="AF1369" s="37"/>
      <c r="AG1369" s="15" t="s">
        <v>54</v>
      </c>
      <c r="AH1369" s="35">
        <v>186.16</v>
      </c>
      <c r="AI1369" s="36"/>
      <c r="AJ1369" s="36"/>
      <c r="AK1369" s="36"/>
      <c r="AL1369" s="36"/>
      <c r="AM1369" s="37"/>
      <c r="AN1369" s="47">
        <v>6.55</v>
      </c>
      <c r="AO1369" s="37"/>
      <c r="AP1369" s="35">
        <v>1219.3599999999999</v>
      </c>
      <c r="AQ1369" s="36"/>
      <c r="AR1369" s="37"/>
      <c r="AS1369" s="35">
        <v>3.3036097980232002</v>
      </c>
      <c r="AT1369" s="36"/>
      <c r="AU1369" s="36"/>
      <c r="AV1369" s="36"/>
      <c r="AW1369" s="37"/>
      <c r="AX1369" s="35">
        <v>1.98269918699187</v>
      </c>
      <c r="AY1369" s="36"/>
      <c r="AZ1369" s="37"/>
      <c r="BA1369" s="48">
        <v>44907</v>
      </c>
      <c r="BB1369" s="36"/>
      <c r="BC1369" s="36"/>
      <c r="BD1369" s="36"/>
      <c r="BE1369" s="36"/>
      <c r="BF1369" s="36"/>
      <c r="BG1369" s="36"/>
      <c r="BH1369" s="37"/>
      <c r="BI1369" s="45" t="s">
        <v>293</v>
      </c>
      <c r="BJ1369" s="37"/>
    </row>
    <row r="1370" spans="1:62" ht="15" customHeight="1" x14ac:dyDescent="0.25">
      <c r="A1370" s="41" t="s">
        <v>150</v>
      </c>
      <c r="B1370" s="36"/>
      <c r="C1370" s="36"/>
      <c r="D1370" s="37"/>
      <c r="E1370" s="41" t="s">
        <v>151</v>
      </c>
      <c r="F1370" s="36"/>
      <c r="G1370" s="36"/>
      <c r="H1370" s="36"/>
      <c r="I1370" s="36"/>
      <c r="J1370" s="37"/>
      <c r="K1370" s="41" t="s">
        <v>154</v>
      </c>
      <c r="L1370" s="36"/>
      <c r="M1370" s="36"/>
      <c r="N1370" s="36"/>
      <c r="O1370" s="36"/>
      <c r="P1370" s="36"/>
      <c r="Q1370" s="36"/>
      <c r="R1370" s="36"/>
      <c r="S1370" s="37"/>
      <c r="T1370" s="41" t="s">
        <v>267</v>
      </c>
      <c r="U1370" s="36"/>
      <c r="V1370" s="36"/>
      <c r="W1370" s="36"/>
      <c r="X1370" s="36"/>
      <c r="Y1370" s="36"/>
      <c r="Z1370" s="36"/>
      <c r="AA1370" s="37"/>
      <c r="AB1370" s="41" t="s">
        <v>275</v>
      </c>
      <c r="AC1370" s="36"/>
      <c r="AD1370" s="36"/>
      <c r="AE1370" s="36"/>
      <c r="AF1370" s="36"/>
      <c r="AG1370" s="37"/>
      <c r="AH1370" s="41" t="s">
        <v>274</v>
      </c>
      <c r="AI1370" s="36"/>
      <c r="AJ1370" s="36"/>
      <c r="AK1370" s="36"/>
      <c r="AL1370" s="36"/>
      <c r="AM1370" s="36"/>
      <c r="AN1370" s="36"/>
      <c r="AO1370" s="37"/>
      <c r="AP1370" s="41" t="s">
        <v>273</v>
      </c>
      <c r="AQ1370" s="36"/>
      <c r="AR1370" s="36"/>
      <c r="AS1370" s="36"/>
      <c r="AT1370" s="36"/>
      <c r="AU1370" s="36"/>
      <c r="AV1370" s="36"/>
      <c r="AW1370" s="37"/>
      <c r="AX1370" s="41" t="s">
        <v>272</v>
      </c>
      <c r="AY1370" s="36"/>
      <c r="AZ1370" s="36"/>
      <c r="BA1370" s="36"/>
      <c r="BB1370" s="36"/>
      <c r="BC1370" s="36"/>
      <c r="BD1370" s="36"/>
      <c r="BE1370" s="36"/>
      <c r="BF1370" s="36"/>
      <c r="BG1370" s="36"/>
      <c r="BH1370" s="37"/>
      <c r="BI1370" s="41" t="s">
        <v>265</v>
      </c>
      <c r="BJ1370" s="37"/>
    </row>
    <row r="1371" spans="1:62" ht="14.25" customHeight="1" x14ac:dyDescent="0.25">
      <c r="A1371" s="35">
        <v>2629</v>
      </c>
      <c r="B1371" s="36"/>
      <c r="C1371" s="36"/>
      <c r="D1371" s="37"/>
      <c r="E1371" s="35">
        <v>798.36</v>
      </c>
      <c r="F1371" s="36"/>
      <c r="G1371" s="36"/>
      <c r="H1371" s="36"/>
      <c r="I1371" s="36"/>
      <c r="J1371" s="37"/>
      <c r="K1371" s="35">
        <v>5235.1099999999997</v>
      </c>
      <c r="L1371" s="36"/>
      <c r="M1371" s="36"/>
      <c r="N1371" s="36"/>
      <c r="O1371" s="36"/>
      <c r="P1371" s="36"/>
      <c r="Q1371" s="36"/>
      <c r="R1371" s="36"/>
      <c r="S1371" s="37"/>
      <c r="T1371" s="45">
        <v>3884</v>
      </c>
      <c r="U1371" s="36"/>
      <c r="V1371" s="36"/>
      <c r="W1371" s="36"/>
      <c r="X1371" s="36"/>
      <c r="Y1371" s="36"/>
      <c r="Z1371" s="36"/>
      <c r="AA1371" s="37"/>
      <c r="AB1371" s="35">
        <v>1269.78</v>
      </c>
      <c r="AC1371" s="36"/>
      <c r="AD1371" s="36"/>
      <c r="AE1371" s="36"/>
      <c r="AF1371" s="36"/>
      <c r="AG1371" s="37"/>
      <c r="AH1371" s="35">
        <v>8290.35</v>
      </c>
      <c r="AI1371" s="36"/>
      <c r="AJ1371" s="36"/>
      <c r="AK1371" s="36"/>
      <c r="AL1371" s="36"/>
      <c r="AM1371" s="36"/>
      <c r="AN1371" s="36"/>
      <c r="AO1371" s="37"/>
      <c r="AP1371" s="35">
        <v>1.9912932674020538</v>
      </c>
      <c r="AQ1371" s="36"/>
      <c r="AR1371" s="36"/>
      <c r="AS1371" s="36"/>
      <c r="AT1371" s="36"/>
      <c r="AU1371" s="36"/>
      <c r="AV1371" s="36"/>
      <c r="AW1371" s="37"/>
      <c r="AX1371" s="35">
        <v>3.293000651335237</v>
      </c>
      <c r="AY1371" s="36"/>
      <c r="AZ1371" s="36"/>
      <c r="BA1371" s="36"/>
      <c r="BB1371" s="36"/>
      <c r="BC1371" s="36"/>
      <c r="BD1371" s="36"/>
      <c r="BE1371" s="36"/>
      <c r="BF1371" s="36"/>
      <c r="BG1371" s="36"/>
      <c r="BH1371" s="37"/>
      <c r="BI1371" s="35">
        <v>3.0587975869835722</v>
      </c>
      <c r="BJ1371" s="37"/>
    </row>
    <row r="1372" spans="1:62" x14ac:dyDescent="0.25">
      <c r="A1372" s="42"/>
      <c r="B1372" s="29"/>
      <c r="C1372" s="42"/>
      <c r="D1372" s="29"/>
      <c r="E1372" s="42"/>
      <c r="F1372" s="29"/>
      <c r="G1372" s="29"/>
      <c r="H1372" s="29"/>
      <c r="I1372" s="29"/>
      <c r="J1372" s="29"/>
      <c r="K1372" s="42"/>
      <c r="L1372" s="29"/>
      <c r="M1372" s="29"/>
      <c r="N1372" s="29"/>
      <c r="O1372" s="29"/>
      <c r="P1372" s="42"/>
      <c r="Q1372" s="29"/>
      <c r="R1372" s="29"/>
      <c r="S1372" s="29"/>
      <c r="T1372" s="42"/>
      <c r="U1372" s="29"/>
      <c r="V1372" s="29"/>
      <c r="W1372" s="29"/>
      <c r="X1372" s="42"/>
      <c r="Y1372" s="29"/>
      <c r="Z1372" s="29"/>
      <c r="AA1372" s="29"/>
      <c r="AB1372" s="42"/>
      <c r="AC1372" s="29"/>
      <c r="AD1372" s="29"/>
      <c r="AE1372" s="29"/>
      <c r="AF1372" s="29"/>
      <c r="AG1372" s="17"/>
      <c r="AH1372" s="42"/>
      <c r="AI1372" s="29"/>
      <c r="AJ1372" s="29"/>
      <c r="AK1372" s="29"/>
      <c r="AL1372" s="29"/>
      <c r="AM1372" s="29"/>
      <c r="AN1372" s="42"/>
      <c r="AO1372" s="29"/>
      <c r="AP1372" s="42"/>
      <c r="AQ1372" s="29"/>
      <c r="AR1372" s="29"/>
      <c r="AS1372" s="42"/>
      <c r="AT1372" s="29"/>
      <c r="AU1372" s="29"/>
      <c r="AV1372" s="29"/>
      <c r="AW1372" s="29"/>
      <c r="AX1372" s="42"/>
      <c r="AY1372" s="29"/>
      <c r="AZ1372" s="29"/>
      <c r="BA1372" s="42"/>
      <c r="BB1372" s="29"/>
      <c r="BC1372" s="29"/>
      <c r="BD1372" s="29"/>
      <c r="BE1372" s="29"/>
      <c r="BF1372" s="29"/>
      <c r="BG1372" s="29"/>
      <c r="BH1372" s="29"/>
      <c r="BI1372" s="42"/>
      <c r="BJ1372" s="29"/>
    </row>
    <row r="1373" spans="1:62" ht="14.1" customHeight="1" x14ac:dyDescent="0.25">
      <c r="A1373" s="41" t="s">
        <v>185</v>
      </c>
      <c r="B1373" s="36"/>
      <c r="C1373" s="36"/>
      <c r="D1373" s="36"/>
      <c r="E1373" s="36"/>
      <c r="F1373" s="36"/>
      <c r="G1373" s="36"/>
      <c r="H1373" s="37"/>
      <c r="I1373" s="41" t="s">
        <v>271</v>
      </c>
      <c r="J1373" s="36"/>
      <c r="K1373" s="36"/>
      <c r="L1373" s="36"/>
      <c r="M1373" s="36"/>
      <c r="N1373" s="36"/>
      <c r="O1373" s="36"/>
      <c r="P1373" s="36"/>
      <c r="Q1373" s="36"/>
      <c r="R1373" s="36"/>
      <c r="S1373" s="36"/>
      <c r="T1373" s="36"/>
      <c r="U1373" s="37"/>
      <c r="V1373" s="41" t="s">
        <v>270</v>
      </c>
      <c r="W1373" s="36"/>
      <c r="X1373" s="36"/>
      <c r="Y1373" s="36"/>
      <c r="Z1373" s="36"/>
      <c r="AA1373" s="36"/>
      <c r="AB1373" s="36"/>
      <c r="AC1373" s="36"/>
      <c r="AD1373" s="36"/>
      <c r="AE1373" s="36"/>
      <c r="AF1373" s="36"/>
      <c r="AG1373" s="36"/>
      <c r="AH1373" s="36"/>
      <c r="AI1373" s="36"/>
      <c r="AJ1373" s="36"/>
      <c r="AK1373" s="37"/>
      <c r="AL1373" s="41" t="s">
        <v>269</v>
      </c>
      <c r="AM1373" s="36"/>
      <c r="AN1373" s="36"/>
      <c r="AO1373" s="36"/>
      <c r="AP1373" s="36"/>
      <c r="AQ1373" s="36"/>
      <c r="AR1373" s="36"/>
      <c r="AS1373" s="36"/>
      <c r="AT1373" s="36"/>
      <c r="AU1373" s="36"/>
      <c r="AV1373" s="36"/>
      <c r="AW1373" s="36"/>
      <c r="AX1373" s="36"/>
      <c r="AY1373" s="37"/>
      <c r="AZ1373" s="41" t="s">
        <v>152</v>
      </c>
      <c r="BA1373" s="36"/>
      <c r="BB1373" s="36"/>
      <c r="BC1373" s="36"/>
      <c r="BD1373" s="36"/>
      <c r="BE1373" s="36"/>
      <c r="BF1373" s="36"/>
      <c r="BG1373" s="36"/>
      <c r="BH1373" s="36"/>
      <c r="BI1373" s="36"/>
      <c r="BJ1373" s="37"/>
    </row>
    <row r="1374" spans="1:62" ht="14.1" customHeight="1" x14ac:dyDescent="0.25">
      <c r="A1374" s="45" t="s">
        <v>158</v>
      </c>
      <c r="B1374" s="36"/>
      <c r="C1374" s="36"/>
      <c r="D1374" s="36"/>
      <c r="E1374" s="36"/>
      <c r="F1374" s="36"/>
      <c r="G1374" s="36"/>
      <c r="H1374" s="37"/>
      <c r="I1374" s="35">
        <v>1228.96</v>
      </c>
      <c r="J1374" s="36"/>
      <c r="K1374" s="36"/>
      <c r="L1374" s="36"/>
      <c r="M1374" s="36"/>
      <c r="N1374" s="36"/>
      <c r="O1374" s="36"/>
      <c r="P1374" s="36"/>
      <c r="Q1374" s="36"/>
      <c r="R1374" s="36"/>
      <c r="S1374" s="36"/>
      <c r="T1374" s="36"/>
      <c r="U1374" s="37"/>
      <c r="V1374" s="35">
        <v>64.96224449941414</v>
      </c>
      <c r="W1374" s="36"/>
      <c r="X1374" s="36"/>
      <c r="Y1374" s="36"/>
      <c r="Z1374" s="36"/>
      <c r="AA1374" s="36"/>
      <c r="AB1374" s="36"/>
      <c r="AC1374" s="36"/>
      <c r="AD1374" s="36"/>
      <c r="AE1374" s="36"/>
      <c r="AF1374" s="36"/>
      <c r="AG1374" s="36"/>
      <c r="AH1374" s="36"/>
      <c r="AI1374" s="36"/>
      <c r="AJ1374" s="36"/>
      <c r="AK1374" s="37"/>
      <c r="AL1374" s="46">
        <v>0.96785269889272163</v>
      </c>
      <c r="AM1374" s="36"/>
      <c r="AN1374" s="36"/>
      <c r="AO1374" s="36"/>
      <c r="AP1374" s="36"/>
      <c r="AQ1374" s="36"/>
      <c r="AR1374" s="36"/>
      <c r="AS1374" s="36"/>
      <c r="AT1374" s="36"/>
      <c r="AU1374" s="36"/>
      <c r="AV1374" s="36"/>
      <c r="AW1374" s="36"/>
      <c r="AX1374" s="36"/>
      <c r="AY1374" s="37"/>
      <c r="AZ1374" s="35">
        <v>8098.51</v>
      </c>
      <c r="BA1374" s="36"/>
      <c r="BB1374" s="36"/>
      <c r="BC1374" s="36"/>
      <c r="BD1374" s="36"/>
      <c r="BE1374" s="36"/>
      <c r="BF1374" s="36"/>
      <c r="BG1374" s="36"/>
      <c r="BH1374" s="36"/>
      <c r="BI1374" s="36"/>
      <c r="BJ1374" s="37"/>
    </row>
    <row r="1375" spans="1:62" ht="14.1" customHeight="1" x14ac:dyDescent="0.25">
      <c r="A1375" s="45" t="s">
        <v>156</v>
      </c>
      <c r="B1375" s="36"/>
      <c r="C1375" s="36"/>
      <c r="D1375" s="36"/>
      <c r="E1375" s="36"/>
      <c r="F1375" s="36"/>
      <c r="G1375" s="36"/>
      <c r="H1375" s="37"/>
      <c r="I1375" s="35">
        <v>40.82</v>
      </c>
      <c r="J1375" s="36"/>
      <c r="K1375" s="36"/>
      <c r="L1375" s="36"/>
      <c r="M1375" s="36"/>
      <c r="N1375" s="36"/>
      <c r="O1375" s="36"/>
      <c r="P1375" s="36"/>
      <c r="Q1375" s="36"/>
      <c r="R1375" s="36"/>
      <c r="S1375" s="36"/>
      <c r="T1375" s="36"/>
      <c r="U1375" s="37"/>
      <c r="V1375" s="35">
        <v>0</v>
      </c>
      <c r="W1375" s="36"/>
      <c r="X1375" s="36"/>
      <c r="Y1375" s="36"/>
      <c r="Z1375" s="36"/>
      <c r="AA1375" s="36"/>
      <c r="AB1375" s="36"/>
      <c r="AC1375" s="36"/>
      <c r="AD1375" s="36"/>
      <c r="AE1375" s="36"/>
      <c r="AF1375" s="36"/>
      <c r="AG1375" s="36"/>
      <c r="AH1375" s="36"/>
      <c r="AI1375" s="36"/>
      <c r="AJ1375" s="36"/>
      <c r="AK1375" s="37"/>
      <c r="AL1375" s="46">
        <v>3.2147301107278425E-2</v>
      </c>
      <c r="AM1375" s="36"/>
      <c r="AN1375" s="36"/>
      <c r="AO1375" s="36"/>
      <c r="AP1375" s="36"/>
      <c r="AQ1375" s="36"/>
      <c r="AR1375" s="36"/>
      <c r="AS1375" s="36"/>
      <c r="AT1375" s="36"/>
      <c r="AU1375" s="36"/>
      <c r="AV1375" s="36"/>
      <c r="AW1375" s="36"/>
      <c r="AX1375" s="36"/>
      <c r="AY1375" s="37"/>
      <c r="AZ1375" s="35">
        <v>191.84</v>
      </c>
      <c r="BA1375" s="36"/>
      <c r="BB1375" s="36"/>
      <c r="BC1375" s="36"/>
      <c r="BD1375" s="36"/>
      <c r="BE1375" s="36"/>
      <c r="BF1375" s="36"/>
      <c r="BG1375" s="36"/>
      <c r="BH1375" s="36"/>
      <c r="BI1375" s="36"/>
      <c r="BJ1375" s="37"/>
    </row>
    <row r="1376" spans="1:62" ht="6" customHeight="1" x14ac:dyDescent="0.25">
      <c r="A1376" s="50"/>
      <c r="B1376" s="37"/>
      <c r="C1376" s="50"/>
      <c r="D1376" s="36"/>
      <c r="E1376" s="36"/>
      <c r="F1376" s="36"/>
      <c r="G1376" s="36"/>
      <c r="H1376" s="36"/>
      <c r="I1376" s="36"/>
      <c r="J1376" s="37"/>
      <c r="K1376" s="50"/>
      <c r="L1376" s="36"/>
      <c r="M1376" s="36"/>
      <c r="N1376" s="36"/>
      <c r="O1376" s="36"/>
      <c r="P1376" s="36"/>
      <c r="Q1376" s="36"/>
      <c r="R1376" s="36"/>
      <c r="S1376" s="37"/>
      <c r="T1376" s="50"/>
      <c r="U1376" s="36"/>
      <c r="V1376" s="36"/>
      <c r="W1376" s="36"/>
      <c r="X1376" s="36"/>
      <c r="Y1376" s="36"/>
      <c r="Z1376" s="36"/>
      <c r="AA1376" s="37"/>
      <c r="AB1376" s="50"/>
      <c r="AC1376" s="36"/>
      <c r="AD1376" s="36"/>
      <c r="AE1376" s="36"/>
      <c r="AF1376" s="36"/>
      <c r="AG1376" s="37"/>
      <c r="AH1376" s="50"/>
      <c r="AI1376" s="36"/>
      <c r="AJ1376" s="36"/>
      <c r="AK1376" s="36"/>
      <c r="AL1376" s="36"/>
      <c r="AM1376" s="36"/>
      <c r="AN1376" s="36"/>
      <c r="AO1376" s="37"/>
      <c r="AP1376" s="50"/>
      <c r="AQ1376" s="36"/>
      <c r="AR1376" s="36"/>
      <c r="AS1376" s="36"/>
      <c r="AT1376" s="36"/>
      <c r="AU1376" s="36"/>
      <c r="AV1376" s="36"/>
      <c r="AW1376" s="37"/>
      <c r="AX1376" s="50"/>
      <c r="AY1376" s="36"/>
      <c r="AZ1376" s="36"/>
      <c r="BA1376" s="36"/>
      <c r="BB1376" s="36"/>
      <c r="BC1376" s="36"/>
      <c r="BD1376" s="36"/>
      <c r="BE1376" s="36"/>
      <c r="BF1376" s="36"/>
      <c r="BG1376" s="36"/>
      <c r="BH1376" s="36"/>
      <c r="BI1376" s="36"/>
      <c r="BJ1376" s="37"/>
    </row>
    <row r="1377" spans="1:62" ht="16.95" customHeight="1" x14ac:dyDescent="0.25">
      <c r="A1377" s="52"/>
      <c r="B1377" s="37"/>
      <c r="C1377" s="51" t="s">
        <v>36</v>
      </c>
      <c r="D1377" s="36"/>
      <c r="E1377" s="36"/>
      <c r="F1377" s="36"/>
      <c r="G1377" s="36"/>
      <c r="H1377" s="36"/>
      <c r="I1377" s="36"/>
      <c r="J1377" s="37"/>
      <c r="K1377" s="51" t="s">
        <v>292</v>
      </c>
      <c r="L1377" s="36"/>
      <c r="M1377" s="36"/>
      <c r="N1377" s="36"/>
      <c r="O1377" s="36"/>
      <c r="P1377" s="36"/>
      <c r="Q1377" s="36"/>
      <c r="R1377" s="36"/>
      <c r="S1377" s="37"/>
      <c r="T1377" s="51" t="s">
        <v>42</v>
      </c>
      <c r="U1377" s="36"/>
      <c r="V1377" s="36"/>
      <c r="W1377" s="36"/>
      <c r="X1377" s="36"/>
      <c r="Y1377" s="36"/>
      <c r="Z1377" s="36"/>
      <c r="AA1377" s="37"/>
      <c r="AB1377" s="51" t="s">
        <v>43</v>
      </c>
      <c r="AC1377" s="36"/>
      <c r="AD1377" s="36"/>
      <c r="AE1377" s="36"/>
      <c r="AF1377" s="36"/>
      <c r="AG1377" s="37"/>
      <c r="AH1377" s="51" t="s">
        <v>291</v>
      </c>
      <c r="AI1377" s="36"/>
      <c r="AJ1377" s="36"/>
      <c r="AK1377" s="36"/>
      <c r="AL1377" s="36"/>
      <c r="AM1377" s="36"/>
      <c r="AN1377" s="36"/>
      <c r="AO1377" s="37"/>
      <c r="AP1377" s="51" t="s">
        <v>290</v>
      </c>
      <c r="AQ1377" s="36"/>
      <c r="AR1377" s="36"/>
      <c r="AS1377" s="36"/>
      <c r="AT1377" s="36"/>
      <c r="AU1377" s="36"/>
      <c r="AV1377" s="36"/>
      <c r="AW1377" s="37"/>
      <c r="AX1377" s="51" t="s">
        <v>47</v>
      </c>
      <c r="AY1377" s="36"/>
      <c r="AZ1377" s="37"/>
      <c r="BA1377" s="51" t="s">
        <v>289</v>
      </c>
      <c r="BB1377" s="36"/>
      <c r="BC1377" s="36"/>
      <c r="BD1377" s="36"/>
      <c r="BE1377" s="36"/>
      <c r="BF1377" s="36"/>
      <c r="BG1377" s="36"/>
      <c r="BH1377" s="37"/>
      <c r="BI1377" s="51" t="s">
        <v>288</v>
      </c>
      <c r="BJ1377" s="37"/>
    </row>
    <row r="1378" spans="1:62" ht="14.25" customHeight="1" x14ac:dyDescent="0.25">
      <c r="A1378" s="50"/>
      <c r="B1378" s="37"/>
      <c r="C1378" s="45" t="s">
        <v>298</v>
      </c>
      <c r="D1378" s="36"/>
      <c r="E1378" s="36"/>
      <c r="F1378" s="36"/>
      <c r="G1378" s="36"/>
      <c r="H1378" s="36"/>
      <c r="I1378" s="36"/>
      <c r="J1378" s="37"/>
      <c r="K1378" s="45">
        <v>10044</v>
      </c>
      <c r="L1378" s="36"/>
      <c r="M1378" s="36"/>
      <c r="N1378" s="36"/>
      <c r="O1378" s="36"/>
      <c r="P1378" s="36"/>
      <c r="Q1378" s="36"/>
      <c r="R1378" s="36"/>
      <c r="S1378" s="37"/>
      <c r="T1378" s="45" t="s">
        <v>208</v>
      </c>
      <c r="U1378" s="36"/>
      <c r="V1378" s="36"/>
      <c r="W1378" s="36"/>
      <c r="X1378" s="36"/>
      <c r="Y1378" s="36"/>
      <c r="Z1378" s="36"/>
      <c r="AA1378" s="37"/>
      <c r="AB1378" s="45">
        <v>728017</v>
      </c>
      <c r="AC1378" s="36"/>
      <c r="AD1378" s="36"/>
      <c r="AE1378" s="36"/>
      <c r="AF1378" s="36"/>
      <c r="AG1378" s="37"/>
      <c r="AH1378" s="45" t="s">
        <v>345</v>
      </c>
      <c r="AI1378" s="36"/>
      <c r="AJ1378" s="36"/>
      <c r="AK1378" s="36"/>
      <c r="AL1378" s="36"/>
      <c r="AM1378" s="36"/>
      <c r="AN1378" s="36"/>
      <c r="AO1378" s="37"/>
      <c r="AP1378" s="45" t="s">
        <v>349</v>
      </c>
      <c r="AQ1378" s="36"/>
      <c r="AR1378" s="36"/>
      <c r="AS1378" s="36"/>
      <c r="AT1378" s="36"/>
      <c r="AU1378" s="36"/>
      <c r="AV1378" s="36"/>
      <c r="AW1378" s="37"/>
      <c r="AX1378" s="45" t="s">
        <v>284</v>
      </c>
      <c r="AY1378" s="36"/>
      <c r="AZ1378" s="37"/>
      <c r="BA1378" s="45">
        <v>3</v>
      </c>
      <c r="BB1378" s="36"/>
      <c r="BC1378" s="36"/>
      <c r="BD1378" s="36"/>
      <c r="BE1378" s="36"/>
      <c r="BF1378" s="36"/>
      <c r="BG1378" s="36"/>
      <c r="BH1378" s="37"/>
      <c r="BI1378" s="45">
        <v>5</v>
      </c>
      <c r="BJ1378" s="37"/>
    </row>
    <row r="1379" spans="1:62" ht="3.75" customHeight="1" x14ac:dyDescent="0.25">
      <c r="A1379" s="50"/>
      <c r="B1379" s="37"/>
      <c r="C1379" s="50"/>
      <c r="D1379" s="36"/>
      <c r="E1379" s="36"/>
      <c r="F1379" s="36"/>
      <c r="G1379" s="36"/>
      <c r="H1379" s="36"/>
      <c r="I1379" s="36"/>
      <c r="J1379" s="37"/>
      <c r="K1379" s="50"/>
      <c r="L1379" s="36"/>
      <c r="M1379" s="36"/>
      <c r="N1379" s="36"/>
      <c r="O1379" s="36"/>
      <c r="P1379" s="36"/>
      <c r="Q1379" s="36"/>
      <c r="R1379" s="36"/>
      <c r="S1379" s="37"/>
      <c r="T1379" s="50"/>
      <c r="U1379" s="36"/>
      <c r="V1379" s="36"/>
      <c r="W1379" s="36"/>
      <c r="X1379" s="36"/>
      <c r="Y1379" s="36"/>
      <c r="Z1379" s="36"/>
      <c r="AA1379" s="37"/>
      <c r="AB1379" s="50"/>
      <c r="AC1379" s="36"/>
      <c r="AD1379" s="36"/>
      <c r="AE1379" s="36"/>
      <c r="AF1379" s="36"/>
      <c r="AG1379" s="37"/>
      <c r="AH1379" s="50"/>
      <c r="AI1379" s="36"/>
      <c r="AJ1379" s="36"/>
      <c r="AK1379" s="36"/>
      <c r="AL1379" s="36"/>
      <c r="AM1379" s="36"/>
      <c r="AN1379" s="36"/>
      <c r="AO1379" s="37"/>
      <c r="AP1379" s="50"/>
      <c r="AQ1379" s="36"/>
      <c r="AR1379" s="36"/>
      <c r="AS1379" s="36"/>
      <c r="AT1379" s="36"/>
      <c r="AU1379" s="36"/>
      <c r="AV1379" s="36"/>
      <c r="AW1379" s="37"/>
      <c r="AX1379" s="50"/>
      <c r="AY1379" s="36"/>
      <c r="AZ1379" s="36"/>
      <c r="BA1379" s="36"/>
      <c r="BB1379" s="36"/>
      <c r="BC1379" s="36"/>
      <c r="BD1379" s="36"/>
      <c r="BE1379" s="36"/>
      <c r="BF1379" s="36"/>
      <c r="BG1379" s="36"/>
      <c r="BH1379" s="36"/>
      <c r="BI1379" s="36"/>
      <c r="BJ1379" s="37"/>
    </row>
    <row r="1380" spans="1:62" x14ac:dyDescent="0.25">
      <c r="A1380" s="41" t="s">
        <v>39</v>
      </c>
      <c r="B1380" s="37"/>
      <c r="C1380" s="41" t="s">
        <v>41</v>
      </c>
      <c r="D1380" s="37"/>
      <c r="E1380" s="41" t="s">
        <v>11</v>
      </c>
      <c r="F1380" s="36"/>
      <c r="G1380" s="36"/>
      <c r="H1380" s="36"/>
      <c r="I1380" s="36"/>
      <c r="J1380" s="37"/>
      <c r="K1380" s="41" t="s">
        <v>283</v>
      </c>
      <c r="L1380" s="36"/>
      <c r="M1380" s="36"/>
      <c r="N1380" s="36"/>
      <c r="O1380" s="37"/>
      <c r="P1380" s="41" t="s">
        <v>38</v>
      </c>
      <c r="Q1380" s="36"/>
      <c r="R1380" s="36"/>
      <c r="S1380" s="37"/>
      <c r="T1380" s="41" t="s">
        <v>44</v>
      </c>
      <c r="U1380" s="36"/>
      <c r="V1380" s="36"/>
      <c r="W1380" s="37"/>
      <c r="X1380" s="41" t="s">
        <v>45</v>
      </c>
      <c r="Y1380" s="36"/>
      <c r="Z1380" s="36"/>
      <c r="AA1380" s="37"/>
      <c r="AB1380" s="41" t="s">
        <v>46</v>
      </c>
      <c r="AC1380" s="36"/>
      <c r="AD1380" s="36"/>
      <c r="AE1380" s="36"/>
      <c r="AF1380" s="37"/>
      <c r="AG1380" s="16" t="s">
        <v>47</v>
      </c>
      <c r="AH1380" s="41" t="s">
        <v>266</v>
      </c>
      <c r="AI1380" s="36"/>
      <c r="AJ1380" s="36"/>
      <c r="AK1380" s="36"/>
      <c r="AL1380" s="36"/>
      <c r="AM1380" s="37"/>
      <c r="AN1380" s="41" t="s">
        <v>49</v>
      </c>
      <c r="AO1380" s="37"/>
      <c r="AP1380" s="41" t="s">
        <v>50</v>
      </c>
      <c r="AQ1380" s="36"/>
      <c r="AR1380" s="37"/>
      <c r="AS1380" s="41" t="s">
        <v>265</v>
      </c>
      <c r="AT1380" s="36"/>
      <c r="AU1380" s="36"/>
      <c r="AV1380" s="36"/>
      <c r="AW1380" s="37"/>
      <c r="AX1380" s="41" t="s">
        <v>264</v>
      </c>
      <c r="AY1380" s="36"/>
      <c r="AZ1380" s="37"/>
      <c r="BA1380" s="41" t="s">
        <v>51</v>
      </c>
      <c r="BB1380" s="36"/>
      <c r="BC1380" s="36"/>
      <c r="BD1380" s="36"/>
      <c r="BE1380" s="36"/>
      <c r="BF1380" s="36"/>
      <c r="BG1380" s="36"/>
      <c r="BH1380" s="37"/>
      <c r="BI1380" s="41" t="s">
        <v>52</v>
      </c>
      <c r="BJ1380" s="37"/>
    </row>
    <row r="1381" spans="1:62" x14ac:dyDescent="0.25">
      <c r="A1381" s="49">
        <v>44873.457615740735</v>
      </c>
      <c r="B1381" s="37"/>
      <c r="C1381" s="45">
        <v>10564</v>
      </c>
      <c r="D1381" s="37"/>
      <c r="E1381" s="45" t="s">
        <v>168</v>
      </c>
      <c r="F1381" s="36"/>
      <c r="G1381" s="36"/>
      <c r="H1381" s="36"/>
      <c r="I1381" s="36"/>
      <c r="J1381" s="37"/>
      <c r="K1381" s="45"/>
      <c r="L1381" s="36"/>
      <c r="M1381" s="36"/>
      <c r="N1381" s="36"/>
      <c r="O1381" s="37"/>
      <c r="P1381" s="45" t="s">
        <v>348</v>
      </c>
      <c r="Q1381" s="36"/>
      <c r="R1381" s="36"/>
      <c r="S1381" s="37"/>
      <c r="T1381" s="40">
        <v>85966</v>
      </c>
      <c r="U1381" s="36"/>
      <c r="V1381" s="36"/>
      <c r="W1381" s="37"/>
      <c r="X1381" s="45">
        <v>420</v>
      </c>
      <c r="Y1381" s="36"/>
      <c r="Z1381" s="36"/>
      <c r="AA1381" s="37"/>
      <c r="AB1381" s="45">
        <v>1</v>
      </c>
      <c r="AC1381" s="36"/>
      <c r="AD1381" s="36"/>
      <c r="AE1381" s="36"/>
      <c r="AF1381" s="37"/>
      <c r="AG1381" s="15" t="s">
        <v>54</v>
      </c>
      <c r="AH1381" s="35">
        <v>158.30000000000001</v>
      </c>
      <c r="AI1381" s="36"/>
      <c r="AJ1381" s="36"/>
      <c r="AK1381" s="36"/>
      <c r="AL1381" s="36"/>
      <c r="AM1381" s="37"/>
      <c r="AN1381" s="47">
        <v>6.69</v>
      </c>
      <c r="AO1381" s="37"/>
      <c r="AP1381" s="35">
        <v>1059.03</v>
      </c>
      <c r="AQ1381" s="36"/>
      <c r="AR1381" s="37"/>
      <c r="AS1381" s="35">
        <v>2.6531901452937001</v>
      </c>
      <c r="AT1381" s="36"/>
      <c r="AU1381" s="36"/>
      <c r="AV1381" s="36"/>
      <c r="AW1381" s="37"/>
      <c r="AX1381" s="35">
        <v>2.5215000000000001</v>
      </c>
      <c r="AY1381" s="36"/>
      <c r="AZ1381" s="37"/>
      <c r="BA1381" s="48">
        <v>44886</v>
      </c>
      <c r="BB1381" s="36"/>
      <c r="BC1381" s="36"/>
      <c r="BD1381" s="36"/>
      <c r="BE1381" s="36"/>
      <c r="BF1381" s="36"/>
      <c r="BG1381" s="36"/>
      <c r="BH1381" s="37"/>
      <c r="BI1381" s="45" t="s">
        <v>278</v>
      </c>
      <c r="BJ1381" s="37"/>
    </row>
    <row r="1382" spans="1:62" x14ac:dyDescent="0.25">
      <c r="A1382" s="49">
        <v>44874.402962962959</v>
      </c>
      <c r="B1382" s="37"/>
      <c r="C1382" s="45">
        <v>10564</v>
      </c>
      <c r="D1382" s="37"/>
      <c r="E1382" s="45" t="s">
        <v>168</v>
      </c>
      <c r="F1382" s="36"/>
      <c r="G1382" s="36"/>
      <c r="H1382" s="36"/>
      <c r="I1382" s="36"/>
      <c r="J1382" s="37"/>
      <c r="K1382" s="45"/>
      <c r="L1382" s="36"/>
      <c r="M1382" s="36"/>
      <c r="N1382" s="36"/>
      <c r="O1382" s="37"/>
      <c r="P1382" s="45" t="s">
        <v>348</v>
      </c>
      <c r="Q1382" s="36"/>
      <c r="R1382" s="36"/>
      <c r="S1382" s="37"/>
      <c r="T1382" s="40">
        <v>86511</v>
      </c>
      <c r="U1382" s="36"/>
      <c r="V1382" s="36"/>
      <c r="W1382" s="37"/>
      <c r="X1382" s="45">
        <v>545</v>
      </c>
      <c r="Y1382" s="36"/>
      <c r="Z1382" s="36"/>
      <c r="AA1382" s="37"/>
      <c r="AB1382" s="45">
        <v>1</v>
      </c>
      <c r="AC1382" s="36"/>
      <c r="AD1382" s="36"/>
      <c r="AE1382" s="36"/>
      <c r="AF1382" s="37"/>
      <c r="AG1382" s="15" t="s">
        <v>54</v>
      </c>
      <c r="AH1382" s="35">
        <v>191.25</v>
      </c>
      <c r="AI1382" s="36"/>
      <c r="AJ1382" s="36"/>
      <c r="AK1382" s="36"/>
      <c r="AL1382" s="36"/>
      <c r="AM1382" s="37"/>
      <c r="AN1382" s="47">
        <v>6.69</v>
      </c>
      <c r="AO1382" s="37"/>
      <c r="AP1382" s="35">
        <v>1279.5</v>
      </c>
      <c r="AQ1382" s="36"/>
      <c r="AR1382" s="37"/>
      <c r="AS1382" s="35">
        <v>2.8496732026142997</v>
      </c>
      <c r="AT1382" s="36"/>
      <c r="AU1382" s="36"/>
      <c r="AV1382" s="36"/>
      <c r="AW1382" s="37"/>
      <c r="AX1382" s="35">
        <v>2.3477064220183488</v>
      </c>
      <c r="AY1382" s="36"/>
      <c r="AZ1382" s="37"/>
      <c r="BA1382" s="48">
        <v>44886</v>
      </c>
      <c r="BB1382" s="36"/>
      <c r="BC1382" s="36"/>
      <c r="BD1382" s="36"/>
      <c r="BE1382" s="36"/>
      <c r="BF1382" s="36"/>
      <c r="BG1382" s="36"/>
      <c r="BH1382" s="37"/>
      <c r="BI1382" s="45" t="s">
        <v>278</v>
      </c>
      <c r="BJ1382" s="37"/>
    </row>
    <row r="1383" spans="1:62" x14ac:dyDescent="0.25">
      <c r="A1383" s="49">
        <v>44875.428217592591</v>
      </c>
      <c r="B1383" s="37"/>
      <c r="C1383" s="45">
        <v>10564</v>
      </c>
      <c r="D1383" s="37"/>
      <c r="E1383" s="45" t="s">
        <v>168</v>
      </c>
      <c r="F1383" s="36"/>
      <c r="G1383" s="36"/>
      <c r="H1383" s="36"/>
      <c r="I1383" s="36"/>
      <c r="J1383" s="37"/>
      <c r="K1383" s="45"/>
      <c r="L1383" s="36"/>
      <c r="M1383" s="36"/>
      <c r="N1383" s="36"/>
      <c r="O1383" s="37"/>
      <c r="P1383" s="45" t="s">
        <v>348</v>
      </c>
      <c r="Q1383" s="36"/>
      <c r="R1383" s="36"/>
      <c r="S1383" s="37"/>
      <c r="T1383" s="40">
        <v>86673</v>
      </c>
      <c r="U1383" s="36"/>
      <c r="V1383" s="36"/>
      <c r="W1383" s="37"/>
      <c r="X1383" s="45">
        <v>0</v>
      </c>
      <c r="Y1383" s="36"/>
      <c r="Z1383" s="36"/>
      <c r="AA1383" s="37"/>
      <c r="AB1383" s="45">
        <v>1</v>
      </c>
      <c r="AC1383" s="36"/>
      <c r="AD1383" s="36"/>
      <c r="AE1383" s="36"/>
      <c r="AF1383" s="37"/>
      <c r="AG1383" s="15" t="s">
        <v>139</v>
      </c>
      <c r="AH1383" s="35">
        <v>21.09</v>
      </c>
      <c r="AI1383" s="36"/>
      <c r="AJ1383" s="36"/>
      <c r="AK1383" s="36"/>
      <c r="AL1383" s="36"/>
      <c r="AM1383" s="37"/>
      <c r="AN1383" s="47">
        <v>3.6909999999999998</v>
      </c>
      <c r="AO1383" s="37"/>
      <c r="AP1383" s="35">
        <v>77.849999999999994</v>
      </c>
      <c r="AQ1383" s="36"/>
      <c r="AR1383" s="37"/>
      <c r="AS1383" s="45"/>
      <c r="AT1383" s="36"/>
      <c r="AU1383" s="36"/>
      <c r="AV1383" s="36"/>
      <c r="AW1383" s="37"/>
      <c r="AX1383" s="35">
        <v>0</v>
      </c>
      <c r="AY1383" s="36"/>
      <c r="AZ1383" s="37"/>
      <c r="BA1383" s="48">
        <v>44886</v>
      </c>
      <c r="BB1383" s="36"/>
      <c r="BC1383" s="36"/>
      <c r="BD1383" s="36"/>
      <c r="BE1383" s="36"/>
      <c r="BF1383" s="36"/>
      <c r="BG1383" s="36"/>
      <c r="BH1383" s="37"/>
      <c r="BI1383" s="45" t="s">
        <v>280</v>
      </c>
      <c r="BJ1383" s="37"/>
    </row>
    <row r="1384" spans="1:62" x14ac:dyDescent="0.25">
      <c r="A1384" s="49">
        <v>44881.433194444442</v>
      </c>
      <c r="B1384" s="37"/>
      <c r="C1384" s="45">
        <v>10564</v>
      </c>
      <c r="D1384" s="37"/>
      <c r="E1384" s="45" t="s">
        <v>168</v>
      </c>
      <c r="F1384" s="36"/>
      <c r="G1384" s="36"/>
      <c r="H1384" s="36"/>
      <c r="I1384" s="36"/>
      <c r="J1384" s="37"/>
      <c r="K1384" s="45"/>
      <c r="L1384" s="36"/>
      <c r="M1384" s="36"/>
      <c r="N1384" s="36"/>
      <c r="O1384" s="37"/>
      <c r="P1384" s="45" t="s">
        <v>348</v>
      </c>
      <c r="Q1384" s="36"/>
      <c r="R1384" s="36"/>
      <c r="S1384" s="37"/>
      <c r="T1384" s="40">
        <v>87149</v>
      </c>
      <c r="U1384" s="36"/>
      <c r="V1384" s="36"/>
      <c r="W1384" s="37"/>
      <c r="X1384" s="45">
        <v>638</v>
      </c>
      <c r="Y1384" s="36"/>
      <c r="Z1384" s="36"/>
      <c r="AA1384" s="37"/>
      <c r="AB1384" s="45">
        <v>1</v>
      </c>
      <c r="AC1384" s="36"/>
      <c r="AD1384" s="36"/>
      <c r="AE1384" s="36"/>
      <c r="AF1384" s="37"/>
      <c r="AG1384" s="15" t="s">
        <v>54</v>
      </c>
      <c r="AH1384" s="35">
        <v>195.5</v>
      </c>
      <c r="AI1384" s="36"/>
      <c r="AJ1384" s="36"/>
      <c r="AK1384" s="36"/>
      <c r="AL1384" s="36"/>
      <c r="AM1384" s="37"/>
      <c r="AN1384" s="47">
        <v>6.55</v>
      </c>
      <c r="AO1384" s="37"/>
      <c r="AP1384" s="35">
        <v>1280.57</v>
      </c>
      <c r="AQ1384" s="36"/>
      <c r="AR1384" s="37"/>
      <c r="AS1384" s="35">
        <v>3.2634271099743999</v>
      </c>
      <c r="AT1384" s="36"/>
      <c r="AU1384" s="36"/>
      <c r="AV1384" s="36"/>
      <c r="AW1384" s="37"/>
      <c r="AX1384" s="35">
        <v>2.0071630094043886</v>
      </c>
      <c r="AY1384" s="36"/>
      <c r="AZ1384" s="37"/>
      <c r="BA1384" s="48">
        <v>44893</v>
      </c>
      <c r="BB1384" s="36"/>
      <c r="BC1384" s="36"/>
      <c r="BD1384" s="36"/>
      <c r="BE1384" s="36"/>
      <c r="BF1384" s="36"/>
      <c r="BG1384" s="36"/>
      <c r="BH1384" s="37"/>
      <c r="BI1384" s="45" t="s">
        <v>293</v>
      </c>
      <c r="BJ1384" s="37"/>
    </row>
    <row r="1385" spans="1:62" x14ac:dyDescent="0.25">
      <c r="A1385" s="49">
        <v>44884.423379629625</v>
      </c>
      <c r="B1385" s="37"/>
      <c r="C1385" s="45">
        <v>10564</v>
      </c>
      <c r="D1385" s="37"/>
      <c r="E1385" s="45" t="s">
        <v>168</v>
      </c>
      <c r="F1385" s="36"/>
      <c r="G1385" s="36"/>
      <c r="H1385" s="36"/>
      <c r="I1385" s="36"/>
      <c r="J1385" s="37"/>
      <c r="K1385" s="45"/>
      <c r="L1385" s="36"/>
      <c r="M1385" s="36"/>
      <c r="N1385" s="36"/>
      <c r="O1385" s="37"/>
      <c r="P1385" s="45" t="s">
        <v>348</v>
      </c>
      <c r="Q1385" s="36"/>
      <c r="R1385" s="36"/>
      <c r="S1385" s="37"/>
      <c r="T1385" s="40">
        <v>87748</v>
      </c>
      <c r="U1385" s="36"/>
      <c r="V1385" s="36"/>
      <c r="W1385" s="37"/>
      <c r="X1385" s="45">
        <v>599</v>
      </c>
      <c r="Y1385" s="36"/>
      <c r="Z1385" s="36"/>
      <c r="AA1385" s="37"/>
      <c r="AB1385" s="45">
        <v>1</v>
      </c>
      <c r="AC1385" s="36"/>
      <c r="AD1385" s="36"/>
      <c r="AE1385" s="36"/>
      <c r="AF1385" s="37"/>
      <c r="AG1385" s="15" t="s">
        <v>54</v>
      </c>
      <c r="AH1385" s="35">
        <v>191.06</v>
      </c>
      <c r="AI1385" s="36"/>
      <c r="AJ1385" s="36"/>
      <c r="AK1385" s="36"/>
      <c r="AL1385" s="36"/>
      <c r="AM1385" s="37"/>
      <c r="AN1385" s="47">
        <v>6.55</v>
      </c>
      <c r="AO1385" s="37"/>
      <c r="AP1385" s="35">
        <v>1251.44</v>
      </c>
      <c r="AQ1385" s="36"/>
      <c r="AR1385" s="37"/>
      <c r="AS1385" s="35">
        <v>3.135140793468</v>
      </c>
      <c r="AT1385" s="36"/>
      <c r="AU1385" s="36"/>
      <c r="AV1385" s="36"/>
      <c r="AW1385" s="37"/>
      <c r="AX1385" s="35">
        <v>2.0892153589315527</v>
      </c>
      <c r="AY1385" s="36"/>
      <c r="AZ1385" s="37"/>
      <c r="BA1385" s="48">
        <v>44893</v>
      </c>
      <c r="BB1385" s="36"/>
      <c r="BC1385" s="36"/>
      <c r="BD1385" s="36"/>
      <c r="BE1385" s="36"/>
      <c r="BF1385" s="36"/>
      <c r="BG1385" s="36"/>
      <c r="BH1385" s="37"/>
      <c r="BI1385" s="45" t="s">
        <v>293</v>
      </c>
      <c r="BJ1385" s="37"/>
    </row>
    <row r="1386" spans="1:62" x14ac:dyDescent="0.25">
      <c r="A1386" s="49">
        <v>44889.40221064815</v>
      </c>
      <c r="B1386" s="37"/>
      <c r="C1386" s="45">
        <v>10564</v>
      </c>
      <c r="D1386" s="37"/>
      <c r="E1386" s="45" t="s">
        <v>168</v>
      </c>
      <c r="F1386" s="36"/>
      <c r="G1386" s="36"/>
      <c r="H1386" s="36"/>
      <c r="I1386" s="36"/>
      <c r="J1386" s="37"/>
      <c r="K1386" s="45"/>
      <c r="L1386" s="36"/>
      <c r="M1386" s="36"/>
      <c r="N1386" s="36"/>
      <c r="O1386" s="37"/>
      <c r="P1386" s="45" t="s">
        <v>348</v>
      </c>
      <c r="Q1386" s="36"/>
      <c r="R1386" s="36"/>
      <c r="S1386" s="37"/>
      <c r="T1386" s="40">
        <v>88352</v>
      </c>
      <c r="U1386" s="36"/>
      <c r="V1386" s="36"/>
      <c r="W1386" s="37"/>
      <c r="X1386" s="45">
        <v>604</v>
      </c>
      <c r="Y1386" s="36"/>
      <c r="Z1386" s="36"/>
      <c r="AA1386" s="37"/>
      <c r="AB1386" s="45">
        <v>1</v>
      </c>
      <c r="AC1386" s="36"/>
      <c r="AD1386" s="36"/>
      <c r="AE1386" s="36"/>
      <c r="AF1386" s="37"/>
      <c r="AG1386" s="15" t="s">
        <v>54</v>
      </c>
      <c r="AH1386" s="35">
        <v>182.61</v>
      </c>
      <c r="AI1386" s="36"/>
      <c r="AJ1386" s="36"/>
      <c r="AK1386" s="36"/>
      <c r="AL1386" s="36"/>
      <c r="AM1386" s="37"/>
      <c r="AN1386" s="47">
        <v>6.55</v>
      </c>
      <c r="AO1386" s="37"/>
      <c r="AP1386" s="35">
        <v>1196.1300000000001</v>
      </c>
      <c r="AQ1386" s="36"/>
      <c r="AR1386" s="37"/>
      <c r="AS1386" s="35">
        <v>3.3075954219374002</v>
      </c>
      <c r="AT1386" s="36"/>
      <c r="AU1386" s="36"/>
      <c r="AV1386" s="36"/>
      <c r="AW1386" s="37"/>
      <c r="AX1386" s="35">
        <v>1.9803476821192052</v>
      </c>
      <c r="AY1386" s="36"/>
      <c r="AZ1386" s="37"/>
      <c r="BA1386" s="48">
        <v>44900</v>
      </c>
      <c r="BB1386" s="36"/>
      <c r="BC1386" s="36"/>
      <c r="BD1386" s="36"/>
      <c r="BE1386" s="36"/>
      <c r="BF1386" s="36"/>
      <c r="BG1386" s="36"/>
      <c r="BH1386" s="37"/>
      <c r="BI1386" s="45" t="s">
        <v>293</v>
      </c>
      <c r="BJ1386" s="37"/>
    </row>
    <row r="1387" spans="1:62" x14ac:dyDescent="0.25">
      <c r="A1387" s="49">
        <v>44890.446053240739</v>
      </c>
      <c r="B1387" s="37"/>
      <c r="C1387" s="45">
        <v>10564</v>
      </c>
      <c r="D1387" s="37"/>
      <c r="E1387" s="45" t="s">
        <v>168</v>
      </c>
      <c r="F1387" s="36"/>
      <c r="G1387" s="36"/>
      <c r="H1387" s="36"/>
      <c r="I1387" s="36"/>
      <c r="J1387" s="37"/>
      <c r="K1387" s="45"/>
      <c r="L1387" s="36"/>
      <c r="M1387" s="36"/>
      <c r="N1387" s="36"/>
      <c r="O1387" s="37"/>
      <c r="P1387" s="45" t="s">
        <v>348</v>
      </c>
      <c r="Q1387" s="36"/>
      <c r="R1387" s="36"/>
      <c r="S1387" s="37"/>
      <c r="T1387" s="40">
        <v>88511</v>
      </c>
      <c r="U1387" s="36"/>
      <c r="V1387" s="36"/>
      <c r="W1387" s="37"/>
      <c r="X1387" s="45">
        <v>0</v>
      </c>
      <c r="Y1387" s="36"/>
      <c r="Z1387" s="36"/>
      <c r="AA1387" s="37"/>
      <c r="AB1387" s="45">
        <v>1</v>
      </c>
      <c r="AC1387" s="36"/>
      <c r="AD1387" s="36"/>
      <c r="AE1387" s="36"/>
      <c r="AF1387" s="37"/>
      <c r="AG1387" s="15" t="s">
        <v>139</v>
      </c>
      <c r="AH1387" s="35">
        <v>20.12</v>
      </c>
      <c r="AI1387" s="36"/>
      <c r="AJ1387" s="36"/>
      <c r="AK1387" s="36"/>
      <c r="AL1387" s="36"/>
      <c r="AM1387" s="37"/>
      <c r="AN1387" s="47">
        <v>3.6920000000000002</v>
      </c>
      <c r="AO1387" s="37"/>
      <c r="AP1387" s="35">
        <v>74.28</v>
      </c>
      <c r="AQ1387" s="36"/>
      <c r="AR1387" s="37"/>
      <c r="AS1387" s="35">
        <v>3.53</v>
      </c>
      <c r="AT1387" s="36"/>
      <c r="AU1387" s="36"/>
      <c r="AV1387" s="36"/>
      <c r="AW1387" s="37"/>
      <c r="AX1387" s="35">
        <v>0</v>
      </c>
      <c r="AY1387" s="36"/>
      <c r="AZ1387" s="37"/>
      <c r="BA1387" s="48">
        <v>44900</v>
      </c>
      <c r="BB1387" s="36"/>
      <c r="BC1387" s="36"/>
      <c r="BD1387" s="36"/>
      <c r="BE1387" s="36"/>
      <c r="BF1387" s="36"/>
      <c r="BG1387" s="36"/>
      <c r="BH1387" s="37"/>
      <c r="BI1387" s="45" t="s">
        <v>280</v>
      </c>
      <c r="BJ1387" s="37"/>
    </row>
    <row r="1388" spans="1:62" x14ac:dyDescent="0.25">
      <c r="A1388" s="49">
        <v>44893.402245370366</v>
      </c>
      <c r="B1388" s="37"/>
      <c r="C1388" s="45">
        <v>10564</v>
      </c>
      <c r="D1388" s="37"/>
      <c r="E1388" s="45" t="s">
        <v>168</v>
      </c>
      <c r="F1388" s="36"/>
      <c r="G1388" s="36"/>
      <c r="H1388" s="36"/>
      <c r="I1388" s="36"/>
      <c r="J1388" s="37"/>
      <c r="K1388" s="45"/>
      <c r="L1388" s="36"/>
      <c r="M1388" s="36"/>
      <c r="N1388" s="36"/>
      <c r="O1388" s="37"/>
      <c r="P1388" s="45" t="s">
        <v>348</v>
      </c>
      <c r="Q1388" s="36"/>
      <c r="R1388" s="36"/>
      <c r="S1388" s="37"/>
      <c r="T1388" s="40">
        <v>88977</v>
      </c>
      <c r="U1388" s="36"/>
      <c r="V1388" s="36"/>
      <c r="W1388" s="37"/>
      <c r="X1388" s="45">
        <v>625</v>
      </c>
      <c r="Y1388" s="36"/>
      <c r="Z1388" s="36"/>
      <c r="AA1388" s="37"/>
      <c r="AB1388" s="45">
        <v>1</v>
      </c>
      <c r="AC1388" s="36"/>
      <c r="AD1388" s="36"/>
      <c r="AE1388" s="36"/>
      <c r="AF1388" s="37"/>
      <c r="AG1388" s="15" t="s">
        <v>54</v>
      </c>
      <c r="AH1388" s="35">
        <v>198.6</v>
      </c>
      <c r="AI1388" s="36"/>
      <c r="AJ1388" s="36"/>
      <c r="AK1388" s="36"/>
      <c r="AL1388" s="36"/>
      <c r="AM1388" s="37"/>
      <c r="AN1388" s="47">
        <v>6.55</v>
      </c>
      <c r="AO1388" s="37"/>
      <c r="AP1388" s="35">
        <v>1300.8399999999999</v>
      </c>
      <c r="AQ1388" s="36"/>
      <c r="AR1388" s="37"/>
      <c r="AS1388" s="35">
        <v>3.147029204431</v>
      </c>
      <c r="AT1388" s="36"/>
      <c r="AU1388" s="36"/>
      <c r="AV1388" s="36"/>
      <c r="AW1388" s="37"/>
      <c r="AX1388" s="35">
        <v>2.0813440000000001</v>
      </c>
      <c r="AY1388" s="36"/>
      <c r="AZ1388" s="37"/>
      <c r="BA1388" s="48">
        <v>44900</v>
      </c>
      <c r="BB1388" s="36"/>
      <c r="BC1388" s="36"/>
      <c r="BD1388" s="36"/>
      <c r="BE1388" s="36"/>
      <c r="BF1388" s="36"/>
      <c r="BG1388" s="36"/>
      <c r="BH1388" s="37"/>
      <c r="BI1388" s="45" t="s">
        <v>293</v>
      </c>
      <c r="BJ1388" s="37"/>
    </row>
    <row r="1389" spans="1:62" ht="15" customHeight="1" x14ac:dyDescent="0.25">
      <c r="A1389" s="41" t="s">
        <v>150</v>
      </c>
      <c r="B1389" s="36"/>
      <c r="C1389" s="36"/>
      <c r="D1389" s="37"/>
      <c r="E1389" s="41" t="s">
        <v>151</v>
      </c>
      <c r="F1389" s="36"/>
      <c r="G1389" s="36"/>
      <c r="H1389" s="36"/>
      <c r="I1389" s="36"/>
      <c r="J1389" s="37"/>
      <c r="K1389" s="41" t="s">
        <v>154</v>
      </c>
      <c r="L1389" s="36"/>
      <c r="M1389" s="36"/>
      <c r="N1389" s="36"/>
      <c r="O1389" s="36"/>
      <c r="P1389" s="36"/>
      <c r="Q1389" s="36"/>
      <c r="R1389" s="36"/>
      <c r="S1389" s="37"/>
      <c r="T1389" s="41" t="s">
        <v>267</v>
      </c>
      <c r="U1389" s="36"/>
      <c r="V1389" s="36"/>
      <c r="W1389" s="36"/>
      <c r="X1389" s="36"/>
      <c r="Y1389" s="36"/>
      <c r="Z1389" s="36"/>
      <c r="AA1389" s="37"/>
      <c r="AB1389" s="41" t="s">
        <v>275</v>
      </c>
      <c r="AC1389" s="36"/>
      <c r="AD1389" s="36"/>
      <c r="AE1389" s="36"/>
      <c r="AF1389" s="36"/>
      <c r="AG1389" s="37"/>
      <c r="AH1389" s="41" t="s">
        <v>274</v>
      </c>
      <c r="AI1389" s="36"/>
      <c r="AJ1389" s="36"/>
      <c r="AK1389" s="36"/>
      <c r="AL1389" s="36"/>
      <c r="AM1389" s="36"/>
      <c r="AN1389" s="36"/>
      <c r="AO1389" s="37"/>
      <c r="AP1389" s="41" t="s">
        <v>273</v>
      </c>
      <c r="AQ1389" s="36"/>
      <c r="AR1389" s="36"/>
      <c r="AS1389" s="36"/>
      <c r="AT1389" s="36"/>
      <c r="AU1389" s="36"/>
      <c r="AV1389" s="36"/>
      <c r="AW1389" s="37"/>
      <c r="AX1389" s="41" t="s">
        <v>272</v>
      </c>
      <c r="AY1389" s="36"/>
      <c r="AZ1389" s="36"/>
      <c r="BA1389" s="36"/>
      <c r="BB1389" s="36"/>
      <c r="BC1389" s="36"/>
      <c r="BD1389" s="36"/>
      <c r="BE1389" s="36"/>
      <c r="BF1389" s="36"/>
      <c r="BG1389" s="36"/>
      <c r="BH1389" s="37"/>
      <c r="BI1389" s="41" t="s">
        <v>265</v>
      </c>
      <c r="BJ1389" s="37"/>
    </row>
    <row r="1390" spans="1:62" ht="14.25" customHeight="1" x14ac:dyDescent="0.25">
      <c r="A1390" s="35">
        <v>2466</v>
      </c>
      <c r="B1390" s="36"/>
      <c r="C1390" s="36"/>
      <c r="D1390" s="37"/>
      <c r="E1390" s="35">
        <v>767.77</v>
      </c>
      <c r="F1390" s="36"/>
      <c r="G1390" s="36"/>
      <c r="H1390" s="36"/>
      <c r="I1390" s="36"/>
      <c r="J1390" s="37"/>
      <c r="K1390" s="35">
        <v>5028.9799999999996</v>
      </c>
      <c r="L1390" s="36"/>
      <c r="M1390" s="36"/>
      <c r="N1390" s="36"/>
      <c r="O1390" s="36"/>
      <c r="P1390" s="36"/>
      <c r="Q1390" s="36"/>
      <c r="R1390" s="36"/>
      <c r="S1390" s="37"/>
      <c r="T1390" s="45">
        <v>3431</v>
      </c>
      <c r="U1390" s="36"/>
      <c r="V1390" s="36"/>
      <c r="W1390" s="36"/>
      <c r="X1390" s="36"/>
      <c r="Y1390" s="36"/>
      <c r="Z1390" s="36"/>
      <c r="AA1390" s="37"/>
      <c r="AB1390" s="35">
        <v>1158.53</v>
      </c>
      <c r="AC1390" s="36"/>
      <c r="AD1390" s="36"/>
      <c r="AE1390" s="36"/>
      <c r="AF1390" s="36"/>
      <c r="AG1390" s="37"/>
      <c r="AH1390" s="35">
        <v>7519.64</v>
      </c>
      <c r="AI1390" s="36"/>
      <c r="AJ1390" s="36"/>
      <c r="AK1390" s="36"/>
      <c r="AL1390" s="36"/>
      <c r="AM1390" s="36"/>
      <c r="AN1390" s="36"/>
      <c r="AO1390" s="37"/>
      <c r="AP1390" s="35">
        <v>2.0393268450932682</v>
      </c>
      <c r="AQ1390" s="36"/>
      <c r="AR1390" s="36"/>
      <c r="AS1390" s="36"/>
      <c r="AT1390" s="36"/>
      <c r="AU1390" s="36"/>
      <c r="AV1390" s="36"/>
      <c r="AW1390" s="37"/>
      <c r="AX1390" s="35">
        <v>3.2118993969548173</v>
      </c>
      <c r="AY1390" s="36"/>
      <c r="AZ1390" s="36"/>
      <c r="BA1390" s="36"/>
      <c r="BB1390" s="36"/>
      <c r="BC1390" s="36"/>
      <c r="BD1390" s="36"/>
      <c r="BE1390" s="36"/>
      <c r="BF1390" s="36"/>
      <c r="BG1390" s="36"/>
      <c r="BH1390" s="37"/>
      <c r="BI1390" s="35">
        <v>2.9615115706973492</v>
      </c>
      <c r="BJ1390" s="37"/>
    </row>
    <row r="1391" spans="1:62" x14ac:dyDescent="0.25">
      <c r="A1391" s="42"/>
      <c r="B1391" s="29"/>
      <c r="C1391" s="42"/>
      <c r="D1391" s="29"/>
      <c r="E1391" s="42"/>
      <c r="F1391" s="29"/>
      <c r="G1391" s="29"/>
      <c r="H1391" s="29"/>
      <c r="I1391" s="29"/>
      <c r="J1391" s="29"/>
      <c r="K1391" s="42"/>
      <c r="L1391" s="29"/>
      <c r="M1391" s="29"/>
      <c r="N1391" s="29"/>
      <c r="O1391" s="29"/>
      <c r="P1391" s="42"/>
      <c r="Q1391" s="29"/>
      <c r="R1391" s="29"/>
      <c r="S1391" s="29"/>
      <c r="T1391" s="42"/>
      <c r="U1391" s="29"/>
      <c r="V1391" s="29"/>
      <c r="W1391" s="29"/>
      <c r="X1391" s="42"/>
      <c r="Y1391" s="29"/>
      <c r="Z1391" s="29"/>
      <c r="AA1391" s="29"/>
      <c r="AB1391" s="42"/>
      <c r="AC1391" s="29"/>
      <c r="AD1391" s="29"/>
      <c r="AE1391" s="29"/>
      <c r="AF1391" s="29"/>
      <c r="AG1391" s="17"/>
      <c r="AH1391" s="42"/>
      <c r="AI1391" s="29"/>
      <c r="AJ1391" s="29"/>
      <c r="AK1391" s="29"/>
      <c r="AL1391" s="29"/>
      <c r="AM1391" s="29"/>
      <c r="AN1391" s="42"/>
      <c r="AO1391" s="29"/>
      <c r="AP1391" s="42"/>
      <c r="AQ1391" s="29"/>
      <c r="AR1391" s="29"/>
      <c r="AS1391" s="42"/>
      <c r="AT1391" s="29"/>
      <c r="AU1391" s="29"/>
      <c r="AV1391" s="29"/>
      <c r="AW1391" s="29"/>
      <c r="AX1391" s="42"/>
      <c r="AY1391" s="29"/>
      <c r="AZ1391" s="29"/>
      <c r="BA1391" s="42"/>
      <c r="BB1391" s="29"/>
      <c r="BC1391" s="29"/>
      <c r="BD1391" s="29"/>
      <c r="BE1391" s="29"/>
      <c r="BF1391" s="29"/>
      <c r="BG1391" s="29"/>
      <c r="BH1391" s="29"/>
      <c r="BI1391" s="42"/>
      <c r="BJ1391" s="29"/>
    </row>
    <row r="1392" spans="1:62" ht="14.1" customHeight="1" x14ac:dyDescent="0.25">
      <c r="A1392" s="41" t="s">
        <v>185</v>
      </c>
      <c r="B1392" s="36"/>
      <c r="C1392" s="36"/>
      <c r="D1392" s="36"/>
      <c r="E1392" s="36"/>
      <c r="F1392" s="36"/>
      <c r="G1392" s="36"/>
      <c r="H1392" s="37"/>
      <c r="I1392" s="41" t="s">
        <v>271</v>
      </c>
      <c r="J1392" s="36"/>
      <c r="K1392" s="36"/>
      <c r="L1392" s="36"/>
      <c r="M1392" s="36"/>
      <c r="N1392" s="36"/>
      <c r="O1392" s="36"/>
      <c r="P1392" s="36"/>
      <c r="Q1392" s="36"/>
      <c r="R1392" s="36"/>
      <c r="S1392" s="36"/>
      <c r="T1392" s="36"/>
      <c r="U1392" s="37"/>
      <c r="V1392" s="41" t="s">
        <v>270</v>
      </c>
      <c r="W1392" s="36"/>
      <c r="X1392" s="36"/>
      <c r="Y1392" s="36"/>
      <c r="Z1392" s="36"/>
      <c r="AA1392" s="36"/>
      <c r="AB1392" s="36"/>
      <c r="AC1392" s="36"/>
      <c r="AD1392" s="36"/>
      <c r="AE1392" s="36"/>
      <c r="AF1392" s="36"/>
      <c r="AG1392" s="36"/>
      <c r="AH1392" s="36"/>
      <c r="AI1392" s="36"/>
      <c r="AJ1392" s="36"/>
      <c r="AK1392" s="37"/>
      <c r="AL1392" s="41" t="s">
        <v>269</v>
      </c>
      <c r="AM1392" s="36"/>
      <c r="AN1392" s="36"/>
      <c r="AO1392" s="36"/>
      <c r="AP1392" s="36"/>
      <c r="AQ1392" s="36"/>
      <c r="AR1392" s="36"/>
      <c r="AS1392" s="36"/>
      <c r="AT1392" s="36"/>
      <c r="AU1392" s="36"/>
      <c r="AV1392" s="36"/>
      <c r="AW1392" s="36"/>
      <c r="AX1392" s="36"/>
      <c r="AY1392" s="37"/>
      <c r="AZ1392" s="41" t="s">
        <v>152</v>
      </c>
      <c r="BA1392" s="36"/>
      <c r="BB1392" s="36"/>
      <c r="BC1392" s="36"/>
      <c r="BD1392" s="36"/>
      <c r="BE1392" s="36"/>
      <c r="BF1392" s="36"/>
      <c r="BG1392" s="36"/>
      <c r="BH1392" s="36"/>
      <c r="BI1392" s="36"/>
      <c r="BJ1392" s="37"/>
    </row>
    <row r="1393" spans="1:62" ht="14.1" customHeight="1" x14ac:dyDescent="0.25">
      <c r="A1393" s="45" t="s">
        <v>158</v>
      </c>
      <c r="B1393" s="36"/>
      <c r="C1393" s="36"/>
      <c r="D1393" s="36"/>
      <c r="E1393" s="36"/>
      <c r="F1393" s="36"/>
      <c r="G1393" s="36"/>
      <c r="H1393" s="37"/>
      <c r="I1393" s="35">
        <v>1117.32</v>
      </c>
      <c r="J1393" s="36"/>
      <c r="K1393" s="36"/>
      <c r="L1393" s="36"/>
      <c r="M1393" s="36"/>
      <c r="N1393" s="36"/>
      <c r="O1393" s="36"/>
      <c r="P1393" s="36"/>
      <c r="Q1393" s="36"/>
      <c r="R1393" s="36"/>
      <c r="S1393" s="36"/>
      <c r="T1393" s="36"/>
      <c r="U1393" s="37"/>
      <c r="V1393" s="35">
        <v>68.715318798553682</v>
      </c>
      <c r="W1393" s="36"/>
      <c r="X1393" s="36"/>
      <c r="Y1393" s="36"/>
      <c r="Z1393" s="36"/>
      <c r="AA1393" s="36"/>
      <c r="AB1393" s="36"/>
      <c r="AC1393" s="36"/>
      <c r="AD1393" s="36"/>
      <c r="AE1393" s="36"/>
      <c r="AF1393" s="36"/>
      <c r="AG1393" s="36"/>
      <c r="AH1393" s="36"/>
      <c r="AI1393" s="36"/>
      <c r="AJ1393" s="36"/>
      <c r="AK1393" s="37"/>
      <c r="AL1393" s="46">
        <v>0.96442906096518877</v>
      </c>
      <c r="AM1393" s="36"/>
      <c r="AN1393" s="36"/>
      <c r="AO1393" s="36"/>
      <c r="AP1393" s="36"/>
      <c r="AQ1393" s="36"/>
      <c r="AR1393" s="36"/>
      <c r="AS1393" s="36"/>
      <c r="AT1393" s="36"/>
      <c r="AU1393" s="36"/>
      <c r="AV1393" s="36"/>
      <c r="AW1393" s="36"/>
      <c r="AX1393" s="36"/>
      <c r="AY1393" s="37"/>
      <c r="AZ1393" s="35">
        <v>7367.51</v>
      </c>
      <c r="BA1393" s="36"/>
      <c r="BB1393" s="36"/>
      <c r="BC1393" s="36"/>
      <c r="BD1393" s="36"/>
      <c r="BE1393" s="36"/>
      <c r="BF1393" s="36"/>
      <c r="BG1393" s="36"/>
      <c r="BH1393" s="36"/>
      <c r="BI1393" s="36"/>
      <c r="BJ1393" s="37"/>
    </row>
    <row r="1394" spans="1:62" ht="14.1" customHeight="1" x14ac:dyDescent="0.25">
      <c r="A1394" s="45" t="s">
        <v>156</v>
      </c>
      <c r="B1394" s="36"/>
      <c r="C1394" s="36"/>
      <c r="D1394" s="36"/>
      <c r="E1394" s="36"/>
      <c r="F1394" s="36"/>
      <c r="G1394" s="36"/>
      <c r="H1394" s="37"/>
      <c r="I1394" s="35">
        <v>41.21</v>
      </c>
      <c r="J1394" s="36"/>
      <c r="K1394" s="36"/>
      <c r="L1394" s="36"/>
      <c r="M1394" s="36"/>
      <c r="N1394" s="36"/>
      <c r="O1394" s="36"/>
      <c r="P1394" s="36"/>
      <c r="Q1394" s="36"/>
      <c r="R1394" s="36"/>
      <c r="S1394" s="36"/>
      <c r="T1394" s="36"/>
      <c r="U1394" s="37"/>
      <c r="V1394" s="35">
        <v>0</v>
      </c>
      <c r="W1394" s="36"/>
      <c r="X1394" s="36"/>
      <c r="Y1394" s="36"/>
      <c r="Z1394" s="36"/>
      <c r="AA1394" s="36"/>
      <c r="AB1394" s="36"/>
      <c r="AC1394" s="36"/>
      <c r="AD1394" s="36"/>
      <c r="AE1394" s="36"/>
      <c r="AF1394" s="36"/>
      <c r="AG1394" s="36"/>
      <c r="AH1394" s="36"/>
      <c r="AI1394" s="36"/>
      <c r="AJ1394" s="36"/>
      <c r="AK1394" s="37"/>
      <c r="AL1394" s="46">
        <v>3.5570939034811358E-2</v>
      </c>
      <c r="AM1394" s="36"/>
      <c r="AN1394" s="36"/>
      <c r="AO1394" s="36"/>
      <c r="AP1394" s="36"/>
      <c r="AQ1394" s="36"/>
      <c r="AR1394" s="36"/>
      <c r="AS1394" s="36"/>
      <c r="AT1394" s="36"/>
      <c r="AU1394" s="36"/>
      <c r="AV1394" s="36"/>
      <c r="AW1394" s="36"/>
      <c r="AX1394" s="36"/>
      <c r="AY1394" s="37"/>
      <c r="AZ1394" s="35">
        <v>152.13</v>
      </c>
      <c r="BA1394" s="36"/>
      <c r="BB1394" s="36"/>
      <c r="BC1394" s="36"/>
      <c r="BD1394" s="36"/>
      <c r="BE1394" s="36"/>
      <c r="BF1394" s="36"/>
      <c r="BG1394" s="36"/>
      <c r="BH1394" s="36"/>
      <c r="BI1394" s="36"/>
      <c r="BJ1394" s="37"/>
    </row>
    <row r="1395" spans="1:62" ht="6" customHeight="1" x14ac:dyDescent="0.25">
      <c r="A1395" s="50"/>
      <c r="B1395" s="37"/>
      <c r="C1395" s="50"/>
      <c r="D1395" s="36"/>
      <c r="E1395" s="36"/>
      <c r="F1395" s="36"/>
      <c r="G1395" s="36"/>
      <c r="H1395" s="36"/>
      <c r="I1395" s="36"/>
      <c r="J1395" s="37"/>
      <c r="K1395" s="50"/>
      <c r="L1395" s="36"/>
      <c r="M1395" s="36"/>
      <c r="N1395" s="36"/>
      <c r="O1395" s="36"/>
      <c r="P1395" s="36"/>
      <c r="Q1395" s="36"/>
      <c r="R1395" s="36"/>
      <c r="S1395" s="37"/>
      <c r="T1395" s="50"/>
      <c r="U1395" s="36"/>
      <c r="V1395" s="36"/>
      <c r="W1395" s="36"/>
      <c r="X1395" s="36"/>
      <c r="Y1395" s="36"/>
      <c r="Z1395" s="36"/>
      <c r="AA1395" s="37"/>
      <c r="AB1395" s="50"/>
      <c r="AC1395" s="36"/>
      <c r="AD1395" s="36"/>
      <c r="AE1395" s="36"/>
      <c r="AF1395" s="36"/>
      <c r="AG1395" s="37"/>
      <c r="AH1395" s="50"/>
      <c r="AI1395" s="36"/>
      <c r="AJ1395" s="36"/>
      <c r="AK1395" s="36"/>
      <c r="AL1395" s="36"/>
      <c r="AM1395" s="36"/>
      <c r="AN1395" s="36"/>
      <c r="AO1395" s="37"/>
      <c r="AP1395" s="50"/>
      <c r="AQ1395" s="36"/>
      <c r="AR1395" s="36"/>
      <c r="AS1395" s="36"/>
      <c r="AT1395" s="36"/>
      <c r="AU1395" s="36"/>
      <c r="AV1395" s="36"/>
      <c r="AW1395" s="37"/>
      <c r="AX1395" s="50"/>
      <c r="AY1395" s="36"/>
      <c r="AZ1395" s="36"/>
      <c r="BA1395" s="36"/>
      <c r="BB1395" s="36"/>
      <c r="BC1395" s="36"/>
      <c r="BD1395" s="36"/>
      <c r="BE1395" s="36"/>
      <c r="BF1395" s="36"/>
      <c r="BG1395" s="36"/>
      <c r="BH1395" s="36"/>
      <c r="BI1395" s="36"/>
      <c r="BJ1395" s="37"/>
    </row>
    <row r="1396" spans="1:62" ht="16.95" customHeight="1" x14ac:dyDescent="0.25">
      <c r="A1396" s="52"/>
      <c r="B1396" s="37"/>
      <c r="C1396" s="51" t="s">
        <v>36</v>
      </c>
      <c r="D1396" s="36"/>
      <c r="E1396" s="36"/>
      <c r="F1396" s="36"/>
      <c r="G1396" s="36"/>
      <c r="H1396" s="36"/>
      <c r="I1396" s="36"/>
      <c r="J1396" s="37"/>
      <c r="K1396" s="51" t="s">
        <v>292</v>
      </c>
      <c r="L1396" s="36"/>
      <c r="M1396" s="36"/>
      <c r="N1396" s="36"/>
      <c r="O1396" s="36"/>
      <c r="P1396" s="36"/>
      <c r="Q1396" s="36"/>
      <c r="R1396" s="36"/>
      <c r="S1396" s="37"/>
      <c r="T1396" s="51" t="s">
        <v>42</v>
      </c>
      <c r="U1396" s="36"/>
      <c r="V1396" s="36"/>
      <c r="W1396" s="36"/>
      <c r="X1396" s="36"/>
      <c r="Y1396" s="36"/>
      <c r="Z1396" s="36"/>
      <c r="AA1396" s="37"/>
      <c r="AB1396" s="51" t="s">
        <v>43</v>
      </c>
      <c r="AC1396" s="36"/>
      <c r="AD1396" s="36"/>
      <c r="AE1396" s="36"/>
      <c r="AF1396" s="36"/>
      <c r="AG1396" s="37"/>
      <c r="AH1396" s="51" t="s">
        <v>291</v>
      </c>
      <c r="AI1396" s="36"/>
      <c r="AJ1396" s="36"/>
      <c r="AK1396" s="36"/>
      <c r="AL1396" s="36"/>
      <c r="AM1396" s="36"/>
      <c r="AN1396" s="36"/>
      <c r="AO1396" s="37"/>
      <c r="AP1396" s="51" t="s">
        <v>290</v>
      </c>
      <c r="AQ1396" s="36"/>
      <c r="AR1396" s="36"/>
      <c r="AS1396" s="36"/>
      <c r="AT1396" s="36"/>
      <c r="AU1396" s="36"/>
      <c r="AV1396" s="36"/>
      <c r="AW1396" s="37"/>
      <c r="AX1396" s="51" t="s">
        <v>47</v>
      </c>
      <c r="AY1396" s="36"/>
      <c r="AZ1396" s="37"/>
      <c r="BA1396" s="51" t="s">
        <v>289</v>
      </c>
      <c r="BB1396" s="36"/>
      <c r="BC1396" s="36"/>
      <c r="BD1396" s="36"/>
      <c r="BE1396" s="36"/>
      <c r="BF1396" s="36"/>
      <c r="BG1396" s="36"/>
      <c r="BH1396" s="37"/>
      <c r="BI1396" s="51" t="s">
        <v>288</v>
      </c>
      <c r="BJ1396" s="37"/>
    </row>
    <row r="1397" spans="1:62" ht="14.25" customHeight="1" x14ac:dyDescent="0.25">
      <c r="A1397" s="50"/>
      <c r="B1397" s="37"/>
      <c r="C1397" s="45" t="s">
        <v>298</v>
      </c>
      <c r="D1397" s="36"/>
      <c r="E1397" s="36"/>
      <c r="F1397" s="36"/>
      <c r="G1397" s="36"/>
      <c r="H1397" s="36"/>
      <c r="I1397" s="36"/>
      <c r="J1397" s="37"/>
      <c r="K1397" s="45">
        <v>10089</v>
      </c>
      <c r="L1397" s="36"/>
      <c r="M1397" s="36"/>
      <c r="N1397" s="36"/>
      <c r="O1397" s="36"/>
      <c r="P1397" s="36"/>
      <c r="Q1397" s="36"/>
      <c r="R1397" s="36"/>
      <c r="S1397" s="37"/>
      <c r="T1397" s="45" t="s">
        <v>209</v>
      </c>
      <c r="U1397" s="36"/>
      <c r="V1397" s="36"/>
      <c r="W1397" s="36"/>
      <c r="X1397" s="36"/>
      <c r="Y1397" s="36"/>
      <c r="Z1397" s="36"/>
      <c r="AA1397" s="37"/>
      <c r="AB1397" s="45">
        <v>728040</v>
      </c>
      <c r="AC1397" s="36"/>
      <c r="AD1397" s="36"/>
      <c r="AE1397" s="36"/>
      <c r="AF1397" s="36"/>
      <c r="AG1397" s="37"/>
      <c r="AH1397" s="45" t="s">
        <v>345</v>
      </c>
      <c r="AI1397" s="36"/>
      <c r="AJ1397" s="36"/>
      <c r="AK1397" s="36"/>
      <c r="AL1397" s="36"/>
      <c r="AM1397" s="36"/>
      <c r="AN1397" s="36"/>
      <c r="AO1397" s="37"/>
      <c r="AP1397" s="45" t="s">
        <v>347</v>
      </c>
      <c r="AQ1397" s="36"/>
      <c r="AR1397" s="36"/>
      <c r="AS1397" s="36"/>
      <c r="AT1397" s="36"/>
      <c r="AU1397" s="36"/>
      <c r="AV1397" s="36"/>
      <c r="AW1397" s="37"/>
      <c r="AX1397" s="45" t="s">
        <v>284</v>
      </c>
      <c r="AY1397" s="36"/>
      <c r="AZ1397" s="37"/>
      <c r="BA1397" s="45">
        <v>2.25</v>
      </c>
      <c r="BB1397" s="36"/>
      <c r="BC1397" s="36"/>
      <c r="BD1397" s="36"/>
      <c r="BE1397" s="36"/>
      <c r="BF1397" s="36"/>
      <c r="BG1397" s="36"/>
      <c r="BH1397" s="37"/>
      <c r="BI1397" s="45">
        <v>3.75</v>
      </c>
      <c r="BJ1397" s="37"/>
    </row>
    <row r="1398" spans="1:62" ht="3.75" customHeight="1" x14ac:dyDescent="0.25">
      <c r="A1398" s="50"/>
      <c r="B1398" s="37"/>
      <c r="C1398" s="50"/>
      <c r="D1398" s="36"/>
      <c r="E1398" s="36"/>
      <c r="F1398" s="36"/>
      <c r="G1398" s="36"/>
      <c r="H1398" s="36"/>
      <c r="I1398" s="36"/>
      <c r="J1398" s="37"/>
      <c r="K1398" s="50"/>
      <c r="L1398" s="36"/>
      <c r="M1398" s="36"/>
      <c r="N1398" s="36"/>
      <c r="O1398" s="36"/>
      <c r="P1398" s="36"/>
      <c r="Q1398" s="36"/>
      <c r="R1398" s="36"/>
      <c r="S1398" s="37"/>
      <c r="T1398" s="50"/>
      <c r="U1398" s="36"/>
      <c r="V1398" s="36"/>
      <c r="W1398" s="36"/>
      <c r="X1398" s="36"/>
      <c r="Y1398" s="36"/>
      <c r="Z1398" s="36"/>
      <c r="AA1398" s="37"/>
      <c r="AB1398" s="50"/>
      <c r="AC1398" s="36"/>
      <c r="AD1398" s="36"/>
      <c r="AE1398" s="36"/>
      <c r="AF1398" s="36"/>
      <c r="AG1398" s="37"/>
      <c r="AH1398" s="50"/>
      <c r="AI1398" s="36"/>
      <c r="AJ1398" s="36"/>
      <c r="AK1398" s="36"/>
      <c r="AL1398" s="36"/>
      <c r="AM1398" s="36"/>
      <c r="AN1398" s="36"/>
      <c r="AO1398" s="37"/>
      <c r="AP1398" s="50"/>
      <c r="AQ1398" s="36"/>
      <c r="AR1398" s="36"/>
      <c r="AS1398" s="36"/>
      <c r="AT1398" s="36"/>
      <c r="AU1398" s="36"/>
      <c r="AV1398" s="36"/>
      <c r="AW1398" s="37"/>
      <c r="AX1398" s="50"/>
      <c r="AY1398" s="36"/>
      <c r="AZ1398" s="36"/>
      <c r="BA1398" s="36"/>
      <c r="BB1398" s="36"/>
      <c r="BC1398" s="36"/>
      <c r="BD1398" s="36"/>
      <c r="BE1398" s="36"/>
      <c r="BF1398" s="36"/>
      <c r="BG1398" s="36"/>
      <c r="BH1398" s="36"/>
      <c r="BI1398" s="36"/>
      <c r="BJ1398" s="37"/>
    </row>
    <row r="1399" spans="1:62" x14ac:dyDescent="0.25">
      <c r="A1399" s="41" t="s">
        <v>39</v>
      </c>
      <c r="B1399" s="37"/>
      <c r="C1399" s="41" t="s">
        <v>41</v>
      </c>
      <c r="D1399" s="37"/>
      <c r="E1399" s="41" t="s">
        <v>11</v>
      </c>
      <c r="F1399" s="36"/>
      <c r="G1399" s="36"/>
      <c r="H1399" s="36"/>
      <c r="I1399" s="36"/>
      <c r="J1399" s="37"/>
      <c r="K1399" s="41" t="s">
        <v>283</v>
      </c>
      <c r="L1399" s="36"/>
      <c r="M1399" s="36"/>
      <c r="N1399" s="36"/>
      <c r="O1399" s="37"/>
      <c r="P1399" s="41" t="s">
        <v>38</v>
      </c>
      <c r="Q1399" s="36"/>
      <c r="R1399" s="36"/>
      <c r="S1399" s="37"/>
      <c r="T1399" s="41" t="s">
        <v>44</v>
      </c>
      <c r="U1399" s="36"/>
      <c r="V1399" s="36"/>
      <c r="W1399" s="37"/>
      <c r="X1399" s="41" t="s">
        <v>45</v>
      </c>
      <c r="Y1399" s="36"/>
      <c r="Z1399" s="36"/>
      <c r="AA1399" s="37"/>
      <c r="AB1399" s="41" t="s">
        <v>46</v>
      </c>
      <c r="AC1399" s="36"/>
      <c r="AD1399" s="36"/>
      <c r="AE1399" s="36"/>
      <c r="AF1399" s="37"/>
      <c r="AG1399" s="16" t="s">
        <v>47</v>
      </c>
      <c r="AH1399" s="41" t="s">
        <v>266</v>
      </c>
      <c r="AI1399" s="36"/>
      <c r="AJ1399" s="36"/>
      <c r="AK1399" s="36"/>
      <c r="AL1399" s="36"/>
      <c r="AM1399" s="37"/>
      <c r="AN1399" s="41" t="s">
        <v>49</v>
      </c>
      <c r="AO1399" s="37"/>
      <c r="AP1399" s="41" t="s">
        <v>50</v>
      </c>
      <c r="AQ1399" s="36"/>
      <c r="AR1399" s="37"/>
      <c r="AS1399" s="41" t="s">
        <v>265</v>
      </c>
      <c r="AT1399" s="36"/>
      <c r="AU1399" s="36"/>
      <c r="AV1399" s="36"/>
      <c r="AW1399" s="37"/>
      <c r="AX1399" s="41" t="s">
        <v>264</v>
      </c>
      <c r="AY1399" s="36"/>
      <c r="AZ1399" s="37"/>
      <c r="BA1399" s="41" t="s">
        <v>51</v>
      </c>
      <c r="BB1399" s="36"/>
      <c r="BC1399" s="36"/>
      <c r="BD1399" s="36"/>
      <c r="BE1399" s="36"/>
      <c r="BF1399" s="36"/>
      <c r="BG1399" s="36"/>
      <c r="BH1399" s="37"/>
      <c r="BI1399" s="41" t="s">
        <v>52</v>
      </c>
      <c r="BJ1399" s="37"/>
    </row>
    <row r="1400" spans="1:62" x14ac:dyDescent="0.25">
      <c r="A1400" s="49">
        <v>44870.408078703702</v>
      </c>
      <c r="B1400" s="37"/>
      <c r="C1400" s="45">
        <v>23616</v>
      </c>
      <c r="D1400" s="37"/>
      <c r="E1400" s="45" t="s">
        <v>169</v>
      </c>
      <c r="F1400" s="36"/>
      <c r="G1400" s="36"/>
      <c r="H1400" s="36"/>
      <c r="I1400" s="36"/>
      <c r="J1400" s="37"/>
      <c r="K1400" s="45"/>
      <c r="L1400" s="36"/>
      <c r="M1400" s="36"/>
      <c r="N1400" s="36"/>
      <c r="O1400" s="37"/>
      <c r="P1400" s="45" t="s">
        <v>346</v>
      </c>
      <c r="Q1400" s="36"/>
      <c r="R1400" s="36"/>
      <c r="S1400" s="37"/>
      <c r="T1400" s="40">
        <v>107317</v>
      </c>
      <c r="U1400" s="36"/>
      <c r="V1400" s="36"/>
      <c r="W1400" s="37"/>
      <c r="X1400" s="45">
        <v>509</v>
      </c>
      <c r="Y1400" s="36"/>
      <c r="Z1400" s="36"/>
      <c r="AA1400" s="37"/>
      <c r="AB1400" s="45">
        <v>1</v>
      </c>
      <c r="AC1400" s="36"/>
      <c r="AD1400" s="36"/>
      <c r="AE1400" s="36"/>
      <c r="AF1400" s="37"/>
      <c r="AG1400" s="15" t="s">
        <v>54</v>
      </c>
      <c r="AH1400" s="35">
        <v>149</v>
      </c>
      <c r="AI1400" s="36"/>
      <c r="AJ1400" s="36"/>
      <c r="AK1400" s="36"/>
      <c r="AL1400" s="36"/>
      <c r="AM1400" s="37"/>
      <c r="AN1400" s="47">
        <v>6.35</v>
      </c>
      <c r="AO1400" s="37"/>
      <c r="AP1400" s="35">
        <v>946.15</v>
      </c>
      <c r="AQ1400" s="36"/>
      <c r="AR1400" s="37"/>
      <c r="AS1400" s="35">
        <v>3.4161073825503001</v>
      </c>
      <c r="AT1400" s="36"/>
      <c r="AU1400" s="36"/>
      <c r="AV1400" s="36"/>
      <c r="AW1400" s="37"/>
      <c r="AX1400" s="35">
        <v>1.8588408644400785</v>
      </c>
      <c r="AY1400" s="36"/>
      <c r="AZ1400" s="37"/>
      <c r="BA1400" s="48">
        <v>44876</v>
      </c>
      <c r="BB1400" s="36"/>
      <c r="BC1400" s="36"/>
      <c r="BD1400" s="36"/>
      <c r="BE1400" s="36"/>
      <c r="BF1400" s="36"/>
      <c r="BG1400" s="36"/>
      <c r="BH1400" s="37"/>
      <c r="BI1400" s="45" t="s">
        <v>293</v>
      </c>
      <c r="BJ1400" s="37"/>
    </row>
    <row r="1401" spans="1:62" x14ac:dyDescent="0.25">
      <c r="A1401" s="49">
        <v>44874.724664351852</v>
      </c>
      <c r="B1401" s="37"/>
      <c r="C1401" s="45">
        <v>23616</v>
      </c>
      <c r="D1401" s="37"/>
      <c r="E1401" s="45" t="s">
        <v>169</v>
      </c>
      <c r="F1401" s="36"/>
      <c r="G1401" s="36"/>
      <c r="H1401" s="36"/>
      <c r="I1401" s="36"/>
      <c r="J1401" s="37"/>
      <c r="K1401" s="45"/>
      <c r="L1401" s="36"/>
      <c r="M1401" s="36"/>
      <c r="N1401" s="36"/>
      <c r="O1401" s="37"/>
      <c r="P1401" s="45" t="s">
        <v>346</v>
      </c>
      <c r="Q1401" s="36"/>
      <c r="R1401" s="36"/>
      <c r="S1401" s="37"/>
      <c r="T1401" s="40">
        <v>108720</v>
      </c>
      <c r="U1401" s="36"/>
      <c r="V1401" s="36"/>
      <c r="W1401" s="37"/>
      <c r="X1401" s="45">
        <v>1403</v>
      </c>
      <c r="Y1401" s="36"/>
      <c r="Z1401" s="36"/>
      <c r="AA1401" s="37"/>
      <c r="AB1401" s="45">
        <v>1</v>
      </c>
      <c r="AC1401" s="36"/>
      <c r="AD1401" s="36"/>
      <c r="AE1401" s="36"/>
      <c r="AF1401" s="37"/>
      <c r="AG1401" s="15" t="s">
        <v>54</v>
      </c>
      <c r="AH1401" s="35">
        <v>406</v>
      </c>
      <c r="AI1401" s="36"/>
      <c r="AJ1401" s="36"/>
      <c r="AK1401" s="36"/>
      <c r="AL1401" s="36"/>
      <c r="AM1401" s="37"/>
      <c r="AN1401" s="47">
        <v>6.26</v>
      </c>
      <c r="AO1401" s="37"/>
      <c r="AP1401" s="35">
        <v>2541.56</v>
      </c>
      <c r="AQ1401" s="36"/>
      <c r="AR1401" s="37"/>
      <c r="AS1401" s="35">
        <v>3.4556650246304996</v>
      </c>
      <c r="AT1401" s="36"/>
      <c r="AU1401" s="36"/>
      <c r="AV1401" s="36"/>
      <c r="AW1401" s="37"/>
      <c r="AX1401" s="35">
        <v>1.8115181753385603</v>
      </c>
      <c r="AY1401" s="36"/>
      <c r="AZ1401" s="37"/>
      <c r="BA1401" s="48">
        <v>44886</v>
      </c>
      <c r="BB1401" s="36"/>
      <c r="BC1401" s="36"/>
      <c r="BD1401" s="36"/>
      <c r="BE1401" s="36"/>
      <c r="BF1401" s="36"/>
      <c r="BG1401" s="36"/>
      <c r="BH1401" s="37"/>
      <c r="BI1401" s="45" t="s">
        <v>293</v>
      </c>
      <c r="BJ1401" s="37"/>
    </row>
    <row r="1402" spans="1:62" x14ac:dyDescent="0.25">
      <c r="A1402" s="49">
        <v>44883.549837962964</v>
      </c>
      <c r="B1402" s="37"/>
      <c r="C1402" s="45">
        <v>23616</v>
      </c>
      <c r="D1402" s="37"/>
      <c r="E1402" s="45" t="s">
        <v>169</v>
      </c>
      <c r="F1402" s="36"/>
      <c r="G1402" s="36"/>
      <c r="H1402" s="36"/>
      <c r="I1402" s="36"/>
      <c r="J1402" s="37"/>
      <c r="K1402" s="45"/>
      <c r="L1402" s="36"/>
      <c r="M1402" s="36"/>
      <c r="N1402" s="36"/>
      <c r="O1402" s="37"/>
      <c r="P1402" s="45" t="s">
        <v>321</v>
      </c>
      <c r="Q1402" s="36"/>
      <c r="R1402" s="36"/>
      <c r="S1402" s="37"/>
      <c r="T1402" s="40">
        <v>109820</v>
      </c>
      <c r="U1402" s="36"/>
      <c r="V1402" s="36"/>
      <c r="W1402" s="37"/>
      <c r="X1402" s="45">
        <v>1100</v>
      </c>
      <c r="Y1402" s="36"/>
      <c r="Z1402" s="36"/>
      <c r="AA1402" s="37"/>
      <c r="AB1402" s="45">
        <v>1</v>
      </c>
      <c r="AC1402" s="36"/>
      <c r="AD1402" s="36"/>
      <c r="AE1402" s="36"/>
      <c r="AF1402" s="37"/>
      <c r="AG1402" s="15" t="s">
        <v>54</v>
      </c>
      <c r="AH1402" s="35">
        <v>308</v>
      </c>
      <c r="AI1402" s="36"/>
      <c r="AJ1402" s="36"/>
      <c r="AK1402" s="36"/>
      <c r="AL1402" s="36"/>
      <c r="AM1402" s="37"/>
      <c r="AN1402" s="47">
        <v>6.28</v>
      </c>
      <c r="AO1402" s="37"/>
      <c r="AP1402" s="35">
        <v>1934.24</v>
      </c>
      <c r="AQ1402" s="36"/>
      <c r="AR1402" s="37"/>
      <c r="AS1402" s="35">
        <v>3.5714285714284997</v>
      </c>
      <c r="AT1402" s="36"/>
      <c r="AU1402" s="36"/>
      <c r="AV1402" s="36"/>
      <c r="AW1402" s="37"/>
      <c r="AX1402" s="35">
        <v>1.7584</v>
      </c>
      <c r="AY1402" s="36"/>
      <c r="AZ1402" s="37"/>
      <c r="BA1402" s="48">
        <v>44893</v>
      </c>
      <c r="BB1402" s="36"/>
      <c r="BC1402" s="36"/>
      <c r="BD1402" s="36"/>
      <c r="BE1402" s="36"/>
      <c r="BF1402" s="36"/>
      <c r="BG1402" s="36"/>
      <c r="BH1402" s="37"/>
      <c r="BI1402" s="45" t="s">
        <v>293</v>
      </c>
      <c r="BJ1402" s="37"/>
    </row>
    <row r="1403" spans="1:62" x14ac:dyDescent="0.25">
      <c r="A1403" s="49">
        <v>44889.340405092589</v>
      </c>
      <c r="B1403" s="37"/>
      <c r="C1403" s="45">
        <v>23616</v>
      </c>
      <c r="D1403" s="37"/>
      <c r="E1403" s="45" t="s">
        <v>169</v>
      </c>
      <c r="F1403" s="36"/>
      <c r="G1403" s="36"/>
      <c r="H1403" s="36"/>
      <c r="I1403" s="36"/>
      <c r="J1403" s="37"/>
      <c r="K1403" s="45"/>
      <c r="L1403" s="36"/>
      <c r="M1403" s="36"/>
      <c r="N1403" s="36"/>
      <c r="O1403" s="37"/>
      <c r="P1403" s="45" t="s">
        <v>346</v>
      </c>
      <c r="Q1403" s="36"/>
      <c r="R1403" s="36"/>
      <c r="S1403" s="37"/>
      <c r="T1403" s="40">
        <v>110746</v>
      </c>
      <c r="U1403" s="36"/>
      <c r="V1403" s="36"/>
      <c r="W1403" s="37"/>
      <c r="X1403" s="45">
        <v>926</v>
      </c>
      <c r="Y1403" s="36"/>
      <c r="Z1403" s="36"/>
      <c r="AA1403" s="37"/>
      <c r="AB1403" s="45">
        <v>1</v>
      </c>
      <c r="AC1403" s="36"/>
      <c r="AD1403" s="36"/>
      <c r="AE1403" s="36"/>
      <c r="AF1403" s="37"/>
      <c r="AG1403" s="15" t="s">
        <v>54</v>
      </c>
      <c r="AH1403" s="35">
        <v>280</v>
      </c>
      <c r="AI1403" s="36"/>
      <c r="AJ1403" s="36"/>
      <c r="AK1403" s="36"/>
      <c r="AL1403" s="36"/>
      <c r="AM1403" s="37"/>
      <c r="AN1403" s="47">
        <v>6.28</v>
      </c>
      <c r="AO1403" s="37"/>
      <c r="AP1403" s="35">
        <v>1758.4</v>
      </c>
      <c r="AQ1403" s="36"/>
      <c r="AR1403" s="37"/>
      <c r="AS1403" s="35">
        <v>3.3071428571428001</v>
      </c>
      <c r="AT1403" s="36"/>
      <c r="AU1403" s="36"/>
      <c r="AV1403" s="36"/>
      <c r="AW1403" s="37"/>
      <c r="AX1403" s="35">
        <v>1.8989200863930886</v>
      </c>
      <c r="AY1403" s="36"/>
      <c r="AZ1403" s="37"/>
      <c r="BA1403" s="48">
        <v>44900</v>
      </c>
      <c r="BB1403" s="36"/>
      <c r="BC1403" s="36"/>
      <c r="BD1403" s="36"/>
      <c r="BE1403" s="36"/>
      <c r="BF1403" s="36"/>
      <c r="BG1403" s="36"/>
      <c r="BH1403" s="37"/>
      <c r="BI1403" s="45" t="s">
        <v>293</v>
      </c>
      <c r="BJ1403" s="37"/>
    </row>
    <row r="1404" spans="1:62" x14ac:dyDescent="0.25">
      <c r="A1404" s="49">
        <v>44893.559212962959</v>
      </c>
      <c r="B1404" s="37"/>
      <c r="C1404" s="45">
        <v>23616</v>
      </c>
      <c r="D1404" s="37"/>
      <c r="E1404" s="45" t="s">
        <v>169</v>
      </c>
      <c r="F1404" s="36"/>
      <c r="G1404" s="36"/>
      <c r="H1404" s="36"/>
      <c r="I1404" s="36"/>
      <c r="J1404" s="37"/>
      <c r="K1404" s="45"/>
      <c r="L1404" s="36"/>
      <c r="M1404" s="36"/>
      <c r="N1404" s="36"/>
      <c r="O1404" s="37"/>
      <c r="P1404" s="45" t="s">
        <v>321</v>
      </c>
      <c r="Q1404" s="36"/>
      <c r="R1404" s="36"/>
      <c r="S1404" s="37"/>
      <c r="T1404" s="40">
        <v>111298</v>
      </c>
      <c r="U1404" s="36"/>
      <c r="V1404" s="36"/>
      <c r="W1404" s="37"/>
      <c r="X1404" s="45">
        <v>552</v>
      </c>
      <c r="Y1404" s="36"/>
      <c r="Z1404" s="36"/>
      <c r="AA1404" s="37"/>
      <c r="AB1404" s="45">
        <v>1</v>
      </c>
      <c r="AC1404" s="36"/>
      <c r="AD1404" s="36"/>
      <c r="AE1404" s="36"/>
      <c r="AF1404" s="37"/>
      <c r="AG1404" s="15" t="s">
        <v>54</v>
      </c>
      <c r="AH1404" s="35">
        <v>158</v>
      </c>
      <c r="AI1404" s="36"/>
      <c r="AJ1404" s="36"/>
      <c r="AK1404" s="36"/>
      <c r="AL1404" s="36"/>
      <c r="AM1404" s="37"/>
      <c r="AN1404" s="47">
        <v>6.23</v>
      </c>
      <c r="AO1404" s="37"/>
      <c r="AP1404" s="35">
        <v>984.34</v>
      </c>
      <c r="AQ1404" s="36"/>
      <c r="AR1404" s="37"/>
      <c r="AS1404" s="35">
        <v>3.4936708860759</v>
      </c>
      <c r="AT1404" s="36"/>
      <c r="AU1404" s="36"/>
      <c r="AV1404" s="36"/>
      <c r="AW1404" s="37"/>
      <c r="AX1404" s="35">
        <v>1.7832246376811594</v>
      </c>
      <c r="AY1404" s="36"/>
      <c r="AZ1404" s="37"/>
      <c r="BA1404" s="48">
        <v>44900</v>
      </c>
      <c r="BB1404" s="36"/>
      <c r="BC1404" s="36"/>
      <c r="BD1404" s="36"/>
      <c r="BE1404" s="36"/>
      <c r="BF1404" s="36"/>
      <c r="BG1404" s="36"/>
      <c r="BH1404" s="37"/>
      <c r="BI1404" s="45" t="s">
        <v>293</v>
      </c>
      <c r="BJ1404" s="37"/>
    </row>
    <row r="1405" spans="1:62" ht="15" customHeight="1" x14ac:dyDescent="0.25">
      <c r="A1405" s="41" t="s">
        <v>150</v>
      </c>
      <c r="B1405" s="36"/>
      <c r="C1405" s="36"/>
      <c r="D1405" s="37"/>
      <c r="E1405" s="41" t="s">
        <v>151</v>
      </c>
      <c r="F1405" s="36"/>
      <c r="G1405" s="36"/>
      <c r="H1405" s="36"/>
      <c r="I1405" s="36"/>
      <c r="J1405" s="37"/>
      <c r="K1405" s="41" t="s">
        <v>154</v>
      </c>
      <c r="L1405" s="36"/>
      <c r="M1405" s="36"/>
      <c r="N1405" s="36"/>
      <c r="O1405" s="36"/>
      <c r="P1405" s="36"/>
      <c r="Q1405" s="36"/>
      <c r="R1405" s="36"/>
      <c r="S1405" s="37"/>
      <c r="T1405" s="41" t="s">
        <v>267</v>
      </c>
      <c r="U1405" s="36"/>
      <c r="V1405" s="36"/>
      <c r="W1405" s="36"/>
      <c r="X1405" s="36"/>
      <c r="Y1405" s="36"/>
      <c r="Z1405" s="36"/>
      <c r="AA1405" s="37"/>
      <c r="AB1405" s="41" t="s">
        <v>275</v>
      </c>
      <c r="AC1405" s="36"/>
      <c r="AD1405" s="36"/>
      <c r="AE1405" s="36"/>
      <c r="AF1405" s="36"/>
      <c r="AG1405" s="37"/>
      <c r="AH1405" s="41" t="s">
        <v>274</v>
      </c>
      <c r="AI1405" s="36"/>
      <c r="AJ1405" s="36"/>
      <c r="AK1405" s="36"/>
      <c r="AL1405" s="36"/>
      <c r="AM1405" s="36"/>
      <c r="AN1405" s="36"/>
      <c r="AO1405" s="37"/>
      <c r="AP1405" s="41" t="s">
        <v>273</v>
      </c>
      <c r="AQ1405" s="36"/>
      <c r="AR1405" s="36"/>
      <c r="AS1405" s="36"/>
      <c r="AT1405" s="36"/>
      <c r="AU1405" s="36"/>
      <c r="AV1405" s="36"/>
      <c r="AW1405" s="37"/>
      <c r="AX1405" s="41" t="s">
        <v>272</v>
      </c>
      <c r="AY1405" s="36"/>
      <c r="AZ1405" s="36"/>
      <c r="BA1405" s="36"/>
      <c r="BB1405" s="36"/>
      <c r="BC1405" s="36"/>
      <c r="BD1405" s="36"/>
      <c r="BE1405" s="36"/>
      <c r="BF1405" s="36"/>
      <c r="BG1405" s="36"/>
      <c r="BH1405" s="37"/>
      <c r="BI1405" s="41" t="s">
        <v>265</v>
      </c>
      <c r="BJ1405" s="37"/>
    </row>
    <row r="1406" spans="1:62" ht="14.25" customHeight="1" x14ac:dyDescent="0.25">
      <c r="A1406" s="35">
        <v>4490</v>
      </c>
      <c r="B1406" s="36"/>
      <c r="C1406" s="36"/>
      <c r="D1406" s="37"/>
      <c r="E1406" s="35">
        <v>1301</v>
      </c>
      <c r="F1406" s="36"/>
      <c r="G1406" s="36"/>
      <c r="H1406" s="36"/>
      <c r="I1406" s="36"/>
      <c r="J1406" s="37"/>
      <c r="K1406" s="35">
        <v>8164.69</v>
      </c>
      <c r="L1406" s="36"/>
      <c r="M1406" s="36"/>
      <c r="N1406" s="36"/>
      <c r="O1406" s="36"/>
      <c r="P1406" s="36"/>
      <c r="Q1406" s="36"/>
      <c r="R1406" s="36"/>
      <c r="S1406" s="37"/>
      <c r="T1406" s="45">
        <v>4490</v>
      </c>
      <c r="U1406" s="36"/>
      <c r="V1406" s="36"/>
      <c r="W1406" s="36"/>
      <c r="X1406" s="36"/>
      <c r="Y1406" s="36"/>
      <c r="Z1406" s="36"/>
      <c r="AA1406" s="37"/>
      <c r="AB1406" s="35">
        <v>1301</v>
      </c>
      <c r="AC1406" s="36"/>
      <c r="AD1406" s="36"/>
      <c r="AE1406" s="36"/>
      <c r="AF1406" s="36"/>
      <c r="AG1406" s="37"/>
      <c r="AH1406" s="35">
        <v>8164.69</v>
      </c>
      <c r="AI1406" s="36"/>
      <c r="AJ1406" s="36"/>
      <c r="AK1406" s="36"/>
      <c r="AL1406" s="36"/>
      <c r="AM1406" s="36"/>
      <c r="AN1406" s="36"/>
      <c r="AO1406" s="37"/>
      <c r="AP1406" s="35">
        <v>1.8184164810690422</v>
      </c>
      <c r="AQ1406" s="36"/>
      <c r="AR1406" s="36"/>
      <c r="AS1406" s="36"/>
      <c r="AT1406" s="36"/>
      <c r="AU1406" s="36"/>
      <c r="AV1406" s="36"/>
      <c r="AW1406" s="37"/>
      <c r="AX1406" s="35">
        <v>3.4511913912375096</v>
      </c>
      <c r="AY1406" s="36"/>
      <c r="AZ1406" s="36"/>
      <c r="BA1406" s="36"/>
      <c r="BB1406" s="36"/>
      <c r="BC1406" s="36"/>
      <c r="BD1406" s="36"/>
      <c r="BE1406" s="36"/>
      <c r="BF1406" s="36"/>
      <c r="BG1406" s="36"/>
      <c r="BH1406" s="37"/>
      <c r="BI1406" s="35">
        <v>3.4511913912375096</v>
      </c>
      <c r="BJ1406" s="37"/>
    </row>
    <row r="1407" spans="1:62" x14ac:dyDescent="0.25">
      <c r="A1407" s="42"/>
      <c r="B1407" s="29"/>
      <c r="C1407" s="42"/>
      <c r="D1407" s="29"/>
      <c r="E1407" s="42"/>
      <c r="F1407" s="29"/>
      <c r="G1407" s="29"/>
      <c r="H1407" s="29"/>
      <c r="I1407" s="29"/>
      <c r="J1407" s="29"/>
      <c r="K1407" s="42"/>
      <c r="L1407" s="29"/>
      <c r="M1407" s="29"/>
      <c r="N1407" s="29"/>
      <c r="O1407" s="29"/>
      <c r="P1407" s="42"/>
      <c r="Q1407" s="29"/>
      <c r="R1407" s="29"/>
      <c r="S1407" s="29"/>
      <c r="T1407" s="42"/>
      <c r="U1407" s="29"/>
      <c r="V1407" s="29"/>
      <c r="W1407" s="29"/>
      <c r="X1407" s="42"/>
      <c r="Y1407" s="29"/>
      <c r="Z1407" s="29"/>
      <c r="AA1407" s="29"/>
      <c r="AB1407" s="42"/>
      <c r="AC1407" s="29"/>
      <c r="AD1407" s="29"/>
      <c r="AE1407" s="29"/>
      <c r="AF1407" s="29"/>
      <c r="AG1407" s="17"/>
      <c r="AH1407" s="42"/>
      <c r="AI1407" s="29"/>
      <c r="AJ1407" s="29"/>
      <c r="AK1407" s="29"/>
      <c r="AL1407" s="29"/>
      <c r="AM1407" s="29"/>
      <c r="AN1407" s="42"/>
      <c r="AO1407" s="29"/>
      <c r="AP1407" s="42"/>
      <c r="AQ1407" s="29"/>
      <c r="AR1407" s="29"/>
      <c r="AS1407" s="42"/>
      <c r="AT1407" s="29"/>
      <c r="AU1407" s="29"/>
      <c r="AV1407" s="29"/>
      <c r="AW1407" s="29"/>
      <c r="AX1407" s="42"/>
      <c r="AY1407" s="29"/>
      <c r="AZ1407" s="29"/>
      <c r="BA1407" s="42"/>
      <c r="BB1407" s="29"/>
      <c r="BC1407" s="29"/>
      <c r="BD1407" s="29"/>
      <c r="BE1407" s="29"/>
      <c r="BF1407" s="29"/>
      <c r="BG1407" s="29"/>
      <c r="BH1407" s="29"/>
      <c r="BI1407" s="42"/>
      <c r="BJ1407" s="29"/>
    </row>
    <row r="1408" spans="1:62" ht="14.1" customHeight="1" x14ac:dyDescent="0.25">
      <c r="A1408" s="41" t="s">
        <v>185</v>
      </c>
      <c r="B1408" s="36"/>
      <c r="C1408" s="36"/>
      <c r="D1408" s="36"/>
      <c r="E1408" s="36"/>
      <c r="F1408" s="36"/>
      <c r="G1408" s="36"/>
      <c r="H1408" s="37"/>
      <c r="I1408" s="41" t="s">
        <v>271</v>
      </c>
      <c r="J1408" s="36"/>
      <c r="K1408" s="36"/>
      <c r="L1408" s="36"/>
      <c r="M1408" s="36"/>
      <c r="N1408" s="36"/>
      <c r="O1408" s="36"/>
      <c r="P1408" s="36"/>
      <c r="Q1408" s="36"/>
      <c r="R1408" s="36"/>
      <c r="S1408" s="36"/>
      <c r="T1408" s="36"/>
      <c r="U1408" s="37"/>
      <c r="V1408" s="41" t="s">
        <v>270</v>
      </c>
      <c r="W1408" s="36"/>
      <c r="X1408" s="36"/>
      <c r="Y1408" s="36"/>
      <c r="Z1408" s="36"/>
      <c r="AA1408" s="36"/>
      <c r="AB1408" s="36"/>
      <c r="AC1408" s="36"/>
      <c r="AD1408" s="36"/>
      <c r="AE1408" s="36"/>
      <c r="AF1408" s="36"/>
      <c r="AG1408" s="36"/>
      <c r="AH1408" s="36"/>
      <c r="AI1408" s="36"/>
      <c r="AJ1408" s="36"/>
      <c r="AK1408" s="37"/>
      <c r="AL1408" s="41" t="s">
        <v>269</v>
      </c>
      <c r="AM1408" s="36"/>
      <c r="AN1408" s="36"/>
      <c r="AO1408" s="36"/>
      <c r="AP1408" s="36"/>
      <c r="AQ1408" s="36"/>
      <c r="AR1408" s="36"/>
      <c r="AS1408" s="36"/>
      <c r="AT1408" s="36"/>
      <c r="AU1408" s="36"/>
      <c r="AV1408" s="36"/>
      <c r="AW1408" s="36"/>
      <c r="AX1408" s="36"/>
      <c r="AY1408" s="37"/>
      <c r="AZ1408" s="41" t="s">
        <v>152</v>
      </c>
      <c r="BA1408" s="36"/>
      <c r="BB1408" s="36"/>
      <c r="BC1408" s="36"/>
      <c r="BD1408" s="36"/>
      <c r="BE1408" s="36"/>
      <c r="BF1408" s="36"/>
      <c r="BG1408" s="36"/>
      <c r="BH1408" s="36"/>
      <c r="BI1408" s="36"/>
      <c r="BJ1408" s="37"/>
    </row>
    <row r="1409" spans="1:62" ht="14.1" customHeight="1" x14ac:dyDescent="0.25">
      <c r="A1409" s="45" t="s">
        <v>158</v>
      </c>
      <c r="B1409" s="36"/>
      <c r="C1409" s="36"/>
      <c r="D1409" s="36"/>
      <c r="E1409" s="36"/>
      <c r="F1409" s="36"/>
      <c r="G1409" s="36"/>
      <c r="H1409" s="37"/>
      <c r="I1409" s="35">
        <v>1301</v>
      </c>
      <c r="J1409" s="36"/>
      <c r="K1409" s="36"/>
      <c r="L1409" s="36"/>
      <c r="M1409" s="36"/>
      <c r="N1409" s="36"/>
      <c r="O1409" s="36"/>
      <c r="P1409" s="36"/>
      <c r="Q1409" s="36"/>
      <c r="R1409" s="36"/>
      <c r="S1409" s="36"/>
      <c r="T1409" s="36"/>
      <c r="U1409" s="37"/>
      <c r="V1409" s="35">
        <v>100</v>
      </c>
      <c r="W1409" s="36"/>
      <c r="X1409" s="36"/>
      <c r="Y1409" s="36"/>
      <c r="Z1409" s="36"/>
      <c r="AA1409" s="36"/>
      <c r="AB1409" s="36"/>
      <c r="AC1409" s="36"/>
      <c r="AD1409" s="36"/>
      <c r="AE1409" s="36"/>
      <c r="AF1409" s="36"/>
      <c r="AG1409" s="36"/>
      <c r="AH1409" s="36"/>
      <c r="AI1409" s="36"/>
      <c r="AJ1409" s="36"/>
      <c r="AK1409" s="37"/>
      <c r="AL1409" s="46">
        <v>1</v>
      </c>
      <c r="AM1409" s="36"/>
      <c r="AN1409" s="36"/>
      <c r="AO1409" s="36"/>
      <c r="AP1409" s="36"/>
      <c r="AQ1409" s="36"/>
      <c r="AR1409" s="36"/>
      <c r="AS1409" s="36"/>
      <c r="AT1409" s="36"/>
      <c r="AU1409" s="36"/>
      <c r="AV1409" s="36"/>
      <c r="AW1409" s="36"/>
      <c r="AX1409" s="36"/>
      <c r="AY1409" s="37"/>
      <c r="AZ1409" s="35">
        <v>8164.69</v>
      </c>
      <c r="BA1409" s="36"/>
      <c r="BB1409" s="36"/>
      <c r="BC1409" s="36"/>
      <c r="BD1409" s="36"/>
      <c r="BE1409" s="36"/>
      <c r="BF1409" s="36"/>
      <c r="BG1409" s="36"/>
      <c r="BH1409" s="36"/>
      <c r="BI1409" s="36"/>
      <c r="BJ1409" s="37"/>
    </row>
    <row r="1410" spans="1:62" ht="0.45" customHeight="1" x14ac:dyDescent="0.25"/>
    <row r="1411" spans="1:62" ht="6" customHeight="1" x14ac:dyDescent="0.25">
      <c r="A1411" s="50"/>
      <c r="B1411" s="37"/>
      <c r="C1411" s="50"/>
      <c r="D1411" s="36"/>
      <c r="E1411" s="36"/>
      <c r="F1411" s="36"/>
      <c r="G1411" s="36"/>
      <c r="H1411" s="36"/>
      <c r="I1411" s="36"/>
      <c r="J1411" s="37"/>
      <c r="K1411" s="50"/>
      <c r="L1411" s="36"/>
      <c r="M1411" s="36"/>
      <c r="N1411" s="36"/>
      <c r="O1411" s="36"/>
      <c r="P1411" s="36"/>
      <c r="Q1411" s="36"/>
      <c r="R1411" s="36"/>
      <c r="S1411" s="37"/>
      <c r="T1411" s="50"/>
      <c r="U1411" s="36"/>
      <c r="V1411" s="36"/>
      <c r="W1411" s="36"/>
      <c r="X1411" s="36"/>
      <c r="Y1411" s="36"/>
      <c r="Z1411" s="36"/>
      <c r="AA1411" s="37"/>
      <c r="AB1411" s="50"/>
      <c r="AC1411" s="36"/>
      <c r="AD1411" s="36"/>
      <c r="AE1411" s="36"/>
      <c r="AF1411" s="36"/>
      <c r="AG1411" s="37"/>
      <c r="AH1411" s="50"/>
      <c r="AI1411" s="36"/>
      <c r="AJ1411" s="36"/>
      <c r="AK1411" s="36"/>
      <c r="AL1411" s="36"/>
      <c r="AM1411" s="36"/>
      <c r="AN1411" s="36"/>
      <c r="AO1411" s="37"/>
      <c r="AP1411" s="50"/>
      <c r="AQ1411" s="36"/>
      <c r="AR1411" s="36"/>
      <c r="AS1411" s="36"/>
      <c r="AT1411" s="36"/>
      <c r="AU1411" s="36"/>
      <c r="AV1411" s="36"/>
      <c r="AW1411" s="37"/>
      <c r="AX1411" s="50"/>
      <c r="AY1411" s="36"/>
      <c r="AZ1411" s="36"/>
      <c r="BA1411" s="36"/>
      <c r="BB1411" s="36"/>
      <c r="BC1411" s="36"/>
      <c r="BD1411" s="36"/>
      <c r="BE1411" s="36"/>
      <c r="BF1411" s="36"/>
      <c r="BG1411" s="36"/>
      <c r="BH1411" s="36"/>
      <c r="BI1411" s="36"/>
      <c r="BJ1411" s="37"/>
    </row>
    <row r="1412" spans="1:62" ht="16.95" customHeight="1" x14ac:dyDescent="0.25">
      <c r="A1412" s="52"/>
      <c r="B1412" s="37"/>
      <c r="C1412" s="51" t="s">
        <v>36</v>
      </c>
      <c r="D1412" s="36"/>
      <c r="E1412" s="36"/>
      <c r="F1412" s="36"/>
      <c r="G1412" s="36"/>
      <c r="H1412" s="36"/>
      <c r="I1412" s="36"/>
      <c r="J1412" s="37"/>
      <c r="K1412" s="51" t="s">
        <v>292</v>
      </c>
      <c r="L1412" s="36"/>
      <c r="M1412" s="36"/>
      <c r="N1412" s="36"/>
      <c r="O1412" s="36"/>
      <c r="P1412" s="36"/>
      <c r="Q1412" s="36"/>
      <c r="R1412" s="36"/>
      <c r="S1412" s="37"/>
      <c r="T1412" s="51" t="s">
        <v>42</v>
      </c>
      <c r="U1412" s="36"/>
      <c r="V1412" s="36"/>
      <c r="W1412" s="36"/>
      <c r="X1412" s="36"/>
      <c r="Y1412" s="36"/>
      <c r="Z1412" s="36"/>
      <c r="AA1412" s="37"/>
      <c r="AB1412" s="51" t="s">
        <v>43</v>
      </c>
      <c r="AC1412" s="36"/>
      <c r="AD1412" s="36"/>
      <c r="AE1412" s="36"/>
      <c r="AF1412" s="36"/>
      <c r="AG1412" s="37"/>
      <c r="AH1412" s="51" t="s">
        <v>291</v>
      </c>
      <c r="AI1412" s="36"/>
      <c r="AJ1412" s="36"/>
      <c r="AK1412" s="36"/>
      <c r="AL1412" s="36"/>
      <c r="AM1412" s="36"/>
      <c r="AN1412" s="36"/>
      <c r="AO1412" s="37"/>
      <c r="AP1412" s="51" t="s">
        <v>290</v>
      </c>
      <c r="AQ1412" s="36"/>
      <c r="AR1412" s="36"/>
      <c r="AS1412" s="36"/>
      <c r="AT1412" s="36"/>
      <c r="AU1412" s="36"/>
      <c r="AV1412" s="36"/>
      <c r="AW1412" s="37"/>
      <c r="AX1412" s="51" t="s">
        <v>47</v>
      </c>
      <c r="AY1412" s="36"/>
      <c r="AZ1412" s="37"/>
      <c r="BA1412" s="51" t="s">
        <v>289</v>
      </c>
      <c r="BB1412" s="36"/>
      <c r="BC1412" s="36"/>
      <c r="BD1412" s="36"/>
      <c r="BE1412" s="36"/>
      <c r="BF1412" s="36"/>
      <c r="BG1412" s="36"/>
      <c r="BH1412" s="37"/>
      <c r="BI1412" s="51" t="s">
        <v>288</v>
      </c>
      <c r="BJ1412" s="37"/>
    </row>
    <row r="1413" spans="1:62" ht="14.25" customHeight="1" x14ac:dyDescent="0.25">
      <c r="A1413" s="50"/>
      <c r="B1413" s="37"/>
      <c r="C1413" s="45" t="s">
        <v>298</v>
      </c>
      <c r="D1413" s="36"/>
      <c r="E1413" s="36"/>
      <c r="F1413" s="36"/>
      <c r="G1413" s="36"/>
      <c r="H1413" s="36"/>
      <c r="I1413" s="36"/>
      <c r="J1413" s="37"/>
      <c r="K1413" s="45">
        <v>10090</v>
      </c>
      <c r="L1413" s="36"/>
      <c r="M1413" s="36"/>
      <c r="N1413" s="36"/>
      <c r="O1413" s="36"/>
      <c r="P1413" s="36"/>
      <c r="Q1413" s="36"/>
      <c r="R1413" s="36"/>
      <c r="S1413" s="37"/>
      <c r="T1413" s="45" t="s">
        <v>123</v>
      </c>
      <c r="U1413" s="36"/>
      <c r="V1413" s="36"/>
      <c r="W1413" s="36"/>
      <c r="X1413" s="36"/>
      <c r="Y1413" s="36"/>
      <c r="Z1413" s="36"/>
      <c r="AA1413" s="37"/>
      <c r="AB1413" s="45">
        <v>728041</v>
      </c>
      <c r="AC1413" s="36"/>
      <c r="AD1413" s="36"/>
      <c r="AE1413" s="36"/>
      <c r="AF1413" s="36"/>
      <c r="AG1413" s="37"/>
      <c r="AH1413" s="45" t="s">
        <v>345</v>
      </c>
      <c r="AI1413" s="36"/>
      <c r="AJ1413" s="36"/>
      <c r="AK1413" s="36"/>
      <c r="AL1413" s="36"/>
      <c r="AM1413" s="36"/>
      <c r="AN1413" s="36"/>
      <c r="AO1413" s="37"/>
      <c r="AP1413" s="45" t="s">
        <v>344</v>
      </c>
      <c r="AQ1413" s="36"/>
      <c r="AR1413" s="36"/>
      <c r="AS1413" s="36"/>
      <c r="AT1413" s="36"/>
      <c r="AU1413" s="36"/>
      <c r="AV1413" s="36"/>
      <c r="AW1413" s="37"/>
      <c r="AX1413" s="45" t="s">
        <v>284</v>
      </c>
      <c r="AY1413" s="36"/>
      <c r="AZ1413" s="37"/>
      <c r="BA1413" s="45">
        <v>2</v>
      </c>
      <c r="BB1413" s="36"/>
      <c r="BC1413" s="36"/>
      <c r="BD1413" s="36"/>
      <c r="BE1413" s="36"/>
      <c r="BF1413" s="36"/>
      <c r="BG1413" s="36"/>
      <c r="BH1413" s="37"/>
      <c r="BI1413" s="45">
        <v>5</v>
      </c>
      <c r="BJ1413" s="37"/>
    </row>
    <row r="1414" spans="1:62" ht="3.75" customHeight="1" x14ac:dyDescent="0.25">
      <c r="A1414" s="50"/>
      <c r="B1414" s="37"/>
      <c r="C1414" s="50"/>
      <c r="D1414" s="36"/>
      <c r="E1414" s="36"/>
      <c r="F1414" s="36"/>
      <c r="G1414" s="36"/>
      <c r="H1414" s="36"/>
      <c r="I1414" s="36"/>
      <c r="J1414" s="37"/>
      <c r="K1414" s="50"/>
      <c r="L1414" s="36"/>
      <c r="M1414" s="36"/>
      <c r="N1414" s="36"/>
      <c r="O1414" s="36"/>
      <c r="P1414" s="36"/>
      <c r="Q1414" s="36"/>
      <c r="R1414" s="36"/>
      <c r="S1414" s="37"/>
      <c r="T1414" s="50"/>
      <c r="U1414" s="36"/>
      <c r="V1414" s="36"/>
      <c r="W1414" s="36"/>
      <c r="X1414" s="36"/>
      <c r="Y1414" s="36"/>
      <c r="Z1414" s="36"/>
      <c r="AA1414" s="37"/>
      <c r="AB1414" s="50"/>
      <c r="AC1414" s="36"/>
      <c r="AD1414" s="36"/>
      <c r="AE1414" s="36"/>
      <c r="AF1414" s="36"/>
      <c r="AG1414" s="37"/>
      <c r="AH1414" s="50"/>
      <c r="AI1414" s="36"/>
      <c r="AJ1414" s="36"/>
      <c r="AK1414" s="36"/>
      <c r="AL1414" s="36"/>
      <c r="AM1414" s="36"/>
      <c r="AN1414" s="36"/>
      <c r="AO1414" s="37"/>
      <c r="AP1414" s="50"/>
      <c r="AQ1414" s="36"/>
      <c r="AR1414" s="36"/>
      <c r="AS1414" s="36"/>
      <c r="AT1414" s="36"/>
      <c r="AU1414" s="36"/>
      <c r="AV1414" s="36"/>
      <c r="AW1414" s="37"/>
      <c r="AX1414" s="50"/>
      <c r="AY1414" s="36"/>
      <c r="AZ1414" s="36"/>
      <c r="BA1414" s="36"/>
      <c r="BB1414" s="36"/>
      <c r="BC1414" s="36"/>
      <c r="BD1414" s="36"/>
      <c r="BE1414" s="36"/>
      <c r="BF1414" s="36"/>
      <c r="BG1414" s="36"/>
      <c r="BH1414" s="36"/>
      <c r="BI1414" s="36"/>
      <c r="BJ1414" s="37"/>
    </row>
    <row r="1415" spans="1:62" x14ac:dyDescent="0.25">
      <c r="A1415" s="41" t="s">
        <v>39</v>
      </c>
      <c r="B1415" s="37"/>
      <c r="C1415" s="41" t="s">
        <v>41</v>
      </c>
      <c r="D1415" s="37"/>
      <c r="E1415" s="41" t="s">
        <v>11</v>
      </c>
      <c r="F1415" s="36"/>
      <c r="G1415" s="36"/>
      <c r="H1415" s="36"/>
      <c r="I1415" s="36"/>
      <c r="J1415" s="37"/>
      <c r="K1415" s="41" t="s">
        <v>283</v>
      </c>
      <c r="L1415" s="36"/>
      <c r="M1415" s="36"/>
      <c r="N1415" s="36"/>
      <c r="O1415" s="37"/>
      <c r="P1415" s="41" t="s">
        <v>38</v>
      </c>
      <c r="Q1415" s="36"/>
      <c r="R1415" s="36"/>
      <c r="S1415" s="37"/>
      <c r="T1415" s="41" t="s">
        <v>44</v>
      </c>
      <c r="U1415" s="36"/>
      <c r="V1415" s="36"/>
      <c r="W1415" s="37"/>
      <c r="X1415" s="41" t="s">
        <v>45</v>
      </c>
      <c r="Y1415" s="36"/>
      <c r="Z1415" s="36"/>
      <c r="AA1415" s="37"/>
      <c r="AB1415" s="41" t="s">
        <v>46</v>
      </c>
      <c r="AC1415" s="36"/>
      <c r="AD1415" s="36"/>
      <c r="AE1415" s="36"/>
      <c r="AF1415" s="37"/>
      <c r="AG1415" s="16" t="s">
        <v>47</v>
      </c>
      <c r="AH1415" s="41" t="s">
        <v>266</v>
      </c>
      <c r="AI1415" s="36"/>
      <c r="AJ1415" s="36"/>
      <c r="AK1415" s="36"/>
      <c r="AL1415" s="36"/>
      <c r="AM1415" s="37"/>
      <c r="AN1415" s="41" t="s">
        <v>49</v>
      </c>
      <c r="AO1415" s="37"/>
      <c r="AP1415" s="41" t="s">
        <v>50</v>
      </c>
      <c r="AQ1415" s="36"/>
      <c r="AR1415" s="37"/>
      <c r="AS1415" s="41" t="s">
        <v>265</v>
      </c>
      <c r="AT1415" s="36"/>
      <c r="AU1415" s="36"/>
      <c r="AV1415" s="36"/>
      <c r="AW1415" s="37"/>
      <c r="AX1415" s="41" t="s">
        <v>264</v>
      </c>
      <c r="AY1415" s="36"/>
      <c r="AZ1415" s="37"/>
      <c r="BA1415" s="41" t="s">
        <v>51</v>
      </c>
      <c r="BB1415" s="36"/>
      <c r="BC1415" s="36"/>
      <c r="BD1415" s="36"/>
      <c r="BE1415" s="36"/>
      <c r="BF1415" s="36"/>
      <c r="BG1415" s="36"/>
      <c r="BH1415" s="37"/>
      <c r="BI1415" s="41" t="s">
        <v>52</v>
      </c>
      <c r="BJ1415" s="37"/>
    </row>
    <row r="1416" spans="1:62" x14ac:dyDescent="0.25">
      <c r="A1416" s="49">
        <v>44872.668275462958</v>
      </c>
      <c r="B1416" s="37"/>
      <c r="C1416" s="45">
        <v>23616</v>
      </c>
      <c r="D1416" s="37"/>
      <c r="E1416" s="45" t="s">
        <v>169</v>
      </c>
      <c r="F1416" s="36"/>
      <c r="G1416" s="36"/>
      <c r="H1416" s="36"/>
      <c r="I1416" s="36"/>
      <c r="J1416" s="37"/>
      <c r="K1416" s="45"/>
      <c r="L1416" s="36"/>
      <c r="M1416" s="36"/>
      <c r="N1416" s="36"/>
      <c r="O1416" s="37"/>
      <c r="P1416" s="45" t="s">
        <v>321</v>
      </c>
      <c r="Q1416" s="36"/>
      <c r="R1416" s="36"/>
      <c r="S1416" s="37"/>
      <c r="T1416" s="40">
        <v>130686</v>
      </c>
      <c r="U1416" s="36"/>
      <c r="V1416" s="36"/>
      <c r="W1416" s="37"/>
      <c r="X1416" s="45">
        <v>1069</v>
      </c>
      <c r="Y1416" s="36"/>
      <c r="Z1416" s="36"/>
      <c r="AA1416" s="37"/>
      <c r="AB1416" s="45">
        <v>1</v>
      </c>
      <c r="AC1416" s="36"/>
      <c r="AD1416" s="36"/>
      <c r="AE1416" s="36"/>
      <c r="AF1416" s="37"/>
      <c r="AG1416" s="15" t="s">
        <v>54</v>
      </c>
      <c r="AH1416" s="35">
        <v>353</v>
      </c>
      <c r="AI1416" s="36"/>
      <c r="AJ1416" s="36"/>
      <c r="AK1416" s="36"/>
      <c r="AL1416" s="36"/>
      <c r="AM1416" s="37"/>
      <c r="AN1416" s="47">
        <v>6.26</v>
      </c>
      <c r="AO1416" s="37"/>
      <c r="AP1416" s="35">
        <v>2209.7800000000002</v>
      </c>
      <c r="AQ1416" s="36"/>
      <c r="AR1416" s="37"/>
      <c r="AS1416" s="35">
        <v>3.028328611898</v>
      </c>
      <c r="AT1416" s="36"/>
      <c r="AU1416" s="36"/>
      <c r="AV1416" s="36"/>
      <c r="AW1416" s="37"/>
      <c r="AX1416" s="35">
        <v>2.0671468662301216</v>
      </c>
      <c r="AY1416" s="36"/>
      <c r="AZ1416" s="37"/>
      <c r="BA1416" s="48">
        <v>44876</v>
      </c>
      <c r="BB1416" s="36"/>
      <c r="BC1416" s="36"/>
      <c r="BD1416" s="36"/>
      <c r="BE1416" s="36"/>
      <c r="BF1416" s="36"/>
      <c r="BG1416" s="36"/>
      <c r="BH1416" s="37"/>
      <c r="BI1416" s="45" t="s">
        <v>293</v>
      </c>
      <c r="BJ1416" s="37"/>
    </row>
    <row r="1417" spans="1:62" x14ac:dyDescent="0.25">
      <c r="A1417" s="49">
        <v>44874.596493055556</v>
      </c>
      <c r="B1417" s="37"/>
      <c r="C1417" s="45">
        <v>23616</v>
      </c>
      <c r="D1417" s="37"/>
      <c r="E1417" s="45" t="s">
        <v>169</v>
      </c>
      <c r="F1417" s="36"/>
      <c r="G1417" s="36"/>
      <c r="H1417" s="36"/>
      <c r="I1417" s="36"/>
      <c r="J1417" s="37"/>
      <c r="K1417" s="45"/>
      <c r="L1417" s="36"/>
      <c r="M1417" s="36"/>
      <c r="N1417" s="36"/>
      <c r="O1417" s="37"/>
      <c r="P1417" s="45" t="s">
        <v>343</v>
      </c>
      <c r="Q1417" s="36"/>
      <c r="R1417" s="36"/>
      <c r="S1417" s="37"/>
      <c r="T1417" s="40">
        <v>131938</v>
      </c>
      <c r="U1417" s="36"/>
      <c r="V1417" s="36"/>
      <c r="W1417" s="37"/>
      <c r="X1417" s="45">
        <v>1252</v>
      </c>
      <c r="Y1417" s="36"/>
      <c r="Z1417" s="36"/>
      <c r="AA1417" s="37"/>
      <c r="AB1417" s="45">
        <v>1</v>
      </c>
      <c r="AC1417" s="36"/>
      <c r="AD1417" s="36"/>
      <c r="AE1417" s="36"/>
      <c r="AF1417" s="37"/>
      <c r="AG1417" s="15" t="s">
        <v>54</v>
      </c>
      <c r="AH1417" s="35">
        <v>400</v>
      </c>
      <c r="AI1417" s="36"/>
      <c r="AJ1417" s="36"/>
      <c r="AK1417" s="36"/>
      <c r="AL1417" s="36"/>
      <c r="AM1417" s="37"/>
      <c r="AN1417" s="47">
        <v>0.626</v>
      </c>
      <c r="AO1417" s="37"/>
      <c r="AP1417" s="35">
        <v>250.4</v>
      </c>
      <c r="AQ1417" s="36"/>
      <c r="AR1417" s="37"/>
      <c r="AS1417" s="35">
        <v>3.13</v>
      </c>
      <c r="AT1417" s="36"/>
      <c r="AU1417" s="36"/>
      <c r="AV1417" s="36"/>
      <c r="AW1417" s="37"/>
      <c r="AX1417" s="35">
        <v>0.2</v>
      </c>
      <c r="AY1417" s="36"/>
      <c r="AZ1417" s="37"/>
      <c r="BA1417" s="48">
        <v>44886</v>
      </c>
      <c r="BB1417" s="36"/>
      <c r="BC1417" s="36"/>
      <c r="BD1417" s="36"/>
      <c r="BE1417" s="36"/>
      <c r="BF1417" s="36"/>
      <c r="BG1417" s="36"/>
      <c r="BH1417" s="37"/>
      <c r="BI1417" s="45" t="s">
        <v>293</v>
      </c>
      <c r="BJ1417" s="37"/>
    </row>
    <row r="1418" spans="1:62" x14ac:dyDescent="0.25">
      <c r="A1418" s="49">
        <v>44879.589074074072</v>
      </c>
      <c r="B1418" s="37"/>
      <c r="C1418" s="45">
        <v>23616</v>
      </c>
      <c r="D1418" s="37"/>
      <c r="E1418" s="45" t="s">
        <v>169</v>
      </c>
      <c r="F1418" s="36"/>
      <c r="G1418" s="36"/>
      <c r="H1418" s="36"/>
      <c r="I1418" s="36"/>
      <c r="J1418" s="37"/>
      <c r="K1418" s="45"/>
      <c r="L1418" s="36"/>
      <c r="M1418" s="36"/>
      <c r="N1418" s="36"/>
      <c r="O1418" s="37"/>
      <c r="P1418" s="45" t="s">
        <v>343</v>
      </c>
      <c r="Q1418" s="36"/>
      <c r="R1418" s="36"/>
      <c r="S1418" s="37"/>
      <c r="T1418" s="40">
        <v>133112</v>
      </c>
      <c r="U1418" s="36"/>
      <c r="V1418" s="36"/>
      <c r="W1418" s="37"/>
      <c r="X1418" s="45">
        <v>1174</v>
      </c>
      <c r="Y1418" s="36"/>
      <c r="Z1418" s="36"/>
      <c r="AA1418" s="37"/>
      <c r="AB1418" s="45">
        <v>1</v>
      </c>
      <c r="AC1418" s="36"/>
      <c r="AD1418" s="36"/>
      <c r="AE1418" s="36"/>
      <c r="AF1418" s="37"/>
      <c r="AG1418" s="15" t="s">
        <v>54</v>
      </c>
      <c r="AH1418" s="35">
        <v>319</v>
      </c>
      <c r="AI1418" s="36"/>
      <c r="AJ1418" s="36"/>
      <c r="AK1418" s="36"/>
      <c r="AL1418" s="36"/>
      <c r="AM1418" s="37"/>
      <c r="AN1418" s="47">
        <v>7.673</v>
      </c>
      <c r="AO1418" s="37"/>
      <c r="AP1418" s="35">
        <v>2447.66</v>
      </c>
      <c r="AQ1418" s="36"/>
      <c r="AR1418" s="37"/>
      <c r="AS1418" s="35">
        <v>3.6802507836989999</v>
      </c>
      <c r="AT1418" s="36"/>
      <c r="AU1418" s="36"/>
      <c r="AV1418" s="36"/>
      <c r="AW1418" s="37"/>
      <c r="AX1418" s="35">
        <v>2.0848892674616697</v>
      </c>
      <c r="AY1418" s="36"/>
      <c r="AZ1418" s="37"/>
      <c r="BA1418" s="48">
        <v>44886</v>
      </c>
      <c r="BB1418" s="36"/>
      <c r="BC1418" s="36"/>
      <c r="BD1418" s="36"/>
      <c r="BE1418" s="36"/>
      <c r="BF1418" s="36"/>
      <c r="BG1418" s="36"/>
      <c r="BH1418" s="37"/>
      <c r="BI1418" s="45" t="s">
        <v>293</v>
      </c>
      <c r="BJ1418" s="37"/>
    </row>
    <row r="1419" spans="1:62" x14ac:dyDescent="0.25">
      <c r="A1419" s="49">
        <v>44881.611631944441</v>
      </c>
      <c r="B1419" s="37"/>
      <c r="C1419" s="45">
        <v>3051</v>
      </c>
      <c r="D1419" s="37"/>
      <c r="E1419" s="45" t="s">
        <v>122</v>
      </c>
      <c r="F1419" s="36"/>
      <c r="G1419" s="36"/>
      <c r="H1419" s="36"/>
      <c r="I1419" s="36"/>
      <c r="J1419" s="37"/>
      <c r="K1419" s="45"/>
      <c r="L1419" s="36"/>
      <c r="M1419" s="36"/>
      <c r="N1419" s="36"/>
      <c r="O1419" s="37"/>
      <c r="P1419" s="45"/>
      <c r="Q1419" s="36"/>
      <c r="R1419" s="36"/>
      <c r="S1419" s="37"/>
      <c r="T1419" s="40">
        <v>134147</v>
      </c>
      <c r="U1419" s="36"/>
      <c r="V1419" s="36"/>
      <c r="W1419" s="37"/>
      <c r="X1419" s="45">
        <v>1035</v>
      </c>
      <c r="Y1419" s="36"/>
      <c r="Z1419" s="36"/>
      <c r="AA1419" s="37"/>
      <c r="AB1419" s="45">
        <v>4</v>
      </c>
      <c r="AC1419" s="36"/>
      <c r="AD1419" s="36"/>
      <c r="AE1419" s="36"/>
      <c r="AF1419" s="37"/>
      <c r="AG1419" s="15" t="s">
        <v>54</v>
      </c>
      <c r="AH1419" s="35">
        <v>224.41</v>
      </c>
      <c r="AI1419" s="36"/>
      <c r="AJ1419" s="36"/>
      <c r="AK1419" s="36"/>
      <c r="AL1419" s="36"/>
      <c r="AM1419" s="37"/>
      <c r="AN1419" s="47">
        <v>7.58</v>
      </c>
      <c r="AO1419" s="37"/>
      <c r="AP1419" s="35">
        <v>1701.03</v>
      </c>
      <c r="AQ1419" s="36"/>
      <c r="AR1419" s="37"/>
      <c r="AS1419" s="35">
        <v>4.6120939352077999</v>
      </c>
      <c r="AT1419" s="36"/>
      <c r="AU1419" s="36"/>
      <c r="AV1419" s="36"/>
      <c r="AW1419" s="37"/>
      <c r="AX1419" s="35">
        <v>1.6435072463768114</v>
      </c>
      <c r="AY1419" s="36"/>
      <c r="AZ1419" s="37"/>
      <c r="BA1419" s="48">
        <v>44893</v>
      </c>
      <c r="BB1419" s="36"/>
      <c r="BC1419" s="36"/>
      <c r="BD1419" s="36"/>
      <c r="BE1419" s="36"/>
      <c r="BF1419" s="36"/>
      <c r="BG1419" s="36"/>
      <c r="BH1419" s="37"/>
      <c r="BI1419" s="45" t="s">
        <v>185</v>
      </c>
      <c r="BJ1419" s="37"/>
    </row>
    <row r="1420" spans="1:62" x14ac:dyDescent="0.25">
      <c r="A1420" s="49">
        <v>44886.611342592594</v>
      </c>
      <c r="B1420" s="37"/>
      <c r="C1420" s="45">
        <v>23616</v>
      </c>
      <c r="D1420" s="37"/>
      <c r="E1420" s="45" t="s">
        <v>169</v>
      </c>
      <c r="F1420" s="36"/>
      <c r="G1420" s="36"/>
      <c r="H1420" s="36"/>
      <c r="I1420" s="36"/>
      <c r="J1420" s="37"/>
      <c r="K1420" s="45"/>
      <c r="L1420" s="36"/>
      <c r="M1420" s="36"/>
      <c r="N1420" s="36"/>
      <c r="O1420" s="37"/>
      <c r="P1420" s="45" t="s">
        <v>343</v>
      </c>
      <c r="Q1420" s="36"/>
      <c r="R1420" s="36"/>
      <c r="S1420" s="37"/>
      <c r="T1420" s="40">
        <v>134900</v>
      </c>
      <c r="U1420" s="36"/>
      <c r="V1420" s="36"/>
      <c r="W1420" s="37"/>
      <c r="X1420" s="45">
        <v>753</v>
      </c>
      <c r="Y1420" s="36"/>
      <c r="Z1420" s="36"/>
      <c r="AA1420" s="37"/>
      <c r="AB1420" s="45">
        <v>1</v>
      </c>
      <c r="AC1420" s="36"/>
      <c r="AD1420" s="36"/>
      <c r="AE1420" s="36"/>
      <c r="AF1420" s="37"/>
      <c r="AG1420" s="15" t="s">
        <v>54</v>
      </c>
      <c r="AH1420" s="35">
        <v>384</v>
      </c>
      <c r="AI1420" s="36"/>
      <c r="AJ1420" s="36"/>
      <c r="AK1420" s="36"/>
      <c r="AL1420" s="36"/>
      <c r="AM1420" s="37"/>
      <c r="AN1420" s="47">
        <v>6.28</v>
      </c>
      <c r="AO1420" s="37"/>
      <c r="AP1420" s="35">
        <v>2411.52</v>
      </c>
      <c r="AQ1420" s="36"/>
      <c r="AR1420" s="37"/>
      <c r="AS1420" s="35">
        <v>1.9609374999999998</v>
      </c>
      <c r="AT1420" s="36"/>
      <c r="AU1420" s="36"/>
      <c r="AV1420" s="36"/>
      <c r="AW1420" s="37"/>
      <c r="AX1420" s="35">
        <v>3.2025498007968127</v>
      </c>
      <c r="AY1420" s="36"/>
      <c r="AZ1420" s="37"/>
      <c r="BA1420" s="48">
        <v>44893</v>
      </c>
      <c r="BB1420" s="36"/>
      <c r="BC1420" s="36"/>
      <c r="BD1420" s="36"/>
      <c r="BE1420" s="36"/>
      <c r="BF1420" s="36"/>
      <c r="BG1420" s="36"/>
      <c r="BH1420" s="37"/>
      <c r="BI1420" s="45" t="s">
        <v>278</v>
      </c>
      <c r="BJ1420" s="37"/>
    </row>
    <row r="1421" spans="1:62" x14ac:dyDescent="0.25">
      <c r="A1421" s="49">
        <v>44888.575370370367</v>
      </c>
      <c r="B1421" s="37"/>
      <c r="C1421" s="45">
        <v>23616</v>
      </c>
      <c r="D1421" s="37"/>
      <c r="E1421" s="45" t="s">
        <v>169</v>
      </c>
      <c r="F1421" s="36"/>
      <c r="G1421" s="36"/>
      <c r="H1421" s="36"/>
      <c r="I1421" s="36"/>
      <c r="J1421" s="37"/>
      <c r="K1421" s="45"/>
      <c r="L1421" s="36"/>
      <c r="M1421" s="36"/>
      <c r="N1421" s="36"/>
      <c r="O1421" s="37"/>
      <c r="P1421" s="45" t="s">
        <v>343</v>
      </c>
      <c r="Q1421" s="36"/>
      <c r="R1421" s="36"/>
      <c r="S1421" s="37"/>
      <c r="T1421" s="40">
        <v>135940</v>
      </c>
      <c r="U1421" s="36"/>
      <c r="V1421" s="36"/>
      <c r="W1421" s="37"/>
      <c r="X1421" s="45">
        <v>1040</v>
      </c>
      <c r="Y1421" s="36"/>
      <c r="Z1421" s="36"/>
      <c r="AA1421" s="37"/>
      <c r="AB1421" s="45">
        <v>1</v>
      </c>
      <c r="AC1421" s="36"/>
      <c r="AD1421" s="36"/>
      <c r="AE1421" s="36"/>
      <c r="AF1421" s="37"/>
      <c r="AG1421" s="15" t="s">
        <v>54</v>
      </c>
      <c r="AH1421" s="35">
        <v>328</v>
      </c>
      <c r="AI1421" s="36"/>
      <c r="AJ1421" s="36"/>
      <c r="AK1421" s="36"/>
      <c r="AL1421" s="36"/>
      <c r="AM1421" s="37"/>
      <c r="AN1421" s="47">
        <v>6.28</v>
      </c>
      <c r="AO1421" s="37"/>
      <c r="AP1421" s="35">
        <v>2059.84</v>
      </c>
      <c r="AQ1421" s="36"/>
      <c r="AR1421" s="37"/>
      <c r="AS1421" s="35">
        <v>3.170731707317</v>
      </c>
      <c r="AT1421" s="36"/>
      <c r="AU1421" s="36"/>
      <c r="AV1421" s="36"/>
      <c r="AW1421" s="37"/>
      <c r="AX1421" s="35">
        <v>1.9806153846153844</v>
      </c>
      <c r="AY1421" s="36"/>
      <c r="AZ1421" s="37"/>
      <c r="BA1421" s="48">
        <v>44893</v>
      </c>
      <c r="BB1421" s="36"/>
      <c r="BC1421" s="36"/>
      <c r="BD1421" s="36"/>
      <c r="BE1421" s="36"/>
      <c r="BF1421" s="36"/>
      <c r="BG1421" s="36"/>
      <c r="BH1421" s="37"/>
      <c r="BI1421" s="45" t="s">
        <v>293</v>
      </c>
      <c r="BJ1421" s="37"/>
    </row>
    <row r="1422" spans="1:62" x14ac:dyDescent="0.25">
      <c r="A1422" s="49">
        <v>44893.579513888886</v>
      </c>
      <c r="B1422" s="37"/>
      <c r="C1422" s="45">
        <v>23616</v>
      </c>
      <c r="D1422" s="37"/>
      <c r="E1422" s="45" t="s">
        <v>169</v>
      </c>
      <c r="F1422" s="36"/>
      <c r="G1422" s="36"/>
      <c r="H1422" s="36"/>
      <c r="I1422" s="36"/>
      <c r="J1422" s="37"/>
      <c r="K1422" s="45"/>
      <c r="L1422" s="36"/>
      <c r="M1422" s="36"/>
      <c r="N1422" s="36"/>
      <c r="O1422" s="37"/>
      <c r="P1422" s="45" t="s">
        <v>343</v>
      </c>
      <c r="Q1422" s="36"/>
      <c r="R1422" s="36"/>
      <c r="S1422" s="37"/>
      <c r="T1422" s="40">
        <v>136642</v>
      </c>
      <c r="U1422" s="36"/>
      <c r="V1422" s="36"/>
      <c r="W1422" s="37"/>
      <c r="X1422" s="45">
        <v>702</v>
      </c>
      <c r="Y1422" s="36"/>
      <c r="Z1422" s="36"/>
      <c r="AA1422" s="37"/>
      <c r="AB1422" s="45">
        <v>1</v>
      </c>
      <c r="AC1422" s="36"/>
      <c r="AD1422" s="36"/>
      <c r="AE1422" s="36"/>
      <c r="AF1422" s="37"/>
      <c r="AG1422" s="15" t="s">
        <v>54</v>
      </c>
      <c r="AH1422" s="35">
        <v>215</v>
      </c>
      <c r="AI1422" s="36"/>
      <c r="AJ1422" s="36"/>
      <c r="AK1422" s="36"/>
      <c r="AL1422" s="36"/>
      <c r="AM1422" s="37"/>
      <c r="AN1422" s="47">
        <v>6.23</v>
      </c>
      <c r="AO1422" s="37"/>
      <c r="AP1422" s="35">
        <v>1339.45</v>
      </c>
      <c r="AQ1422" s="36"/>
      <c r="AR1422" s="37"/>
      <c r="AS1422" s="35">
        <v>3.2651162790697001</v>
      </c>
      <c r="AT1422" s="36"/>
      <c r="AU1422" s="36"/>
      <c r="AV1422" s="36"/>
      <c r="AW1422" s="37"/>
      <c r="AX1422" s="35">
        <v>1.9080484330484329</v>
      </c>
      <c r="AY1422" s="36"/>
      <c r="AZ1422" s="37"/>
      <c r="BA1422" s="48">
        <v>44900</v>
      </c>
      <c r="BB1422" s="36"/>
      <c r="BC1422" s="36"/>
      <c r="BD1422" s="36"/>
      <c r="BE1422" s="36"/>
      <c r="BF1422" s="36"/>
      <c r="BG1422" s="36"/>
      <c r="BH1422" s="37"/>
      <c r="BI1422" s="45" t="s">
        <v>293</v>
      </c>
      <c r="BJ1422" s="37"/>
    </row>
    <row r="1423" spans="1:62" x14ac:dyDescent="0.25">
      <c r="A1423" s="49">
        <v>44898.445555555554</v>
      </c>
      <c r="B1423" s="37"/>
      <c r="C1423" s="45">
        <v>23616</v>
      </c>
      <c r="D1423" s="37"/>
      <c r="E1423" s="45" t="s">
        <v>169</v>
      </c>
      <c r="F1423" s="36"/>
      <c r="G1423" s="36"/>
      <c r="H1423" s="36"/>
      <c r="I1423" s="36"/>
      <c r="J1423" s="37"/>
      <c r="K1423" s="45"/>
      <c r="L1423" s="36"/>
      <c r="M1423" s="36"/>
      <c r="N1423" s="36"/>
      <c r="O1423" s="37"/>
      <c r="P1423" s="45" t="s">
        <v>342</v>
      </c>
      <c r="Q1423" s="36"/>
      <c r="R1423" s="36"/>
      <c r="S1423" s="37"/>
      <c r="T1423" s="40">
        <v>137804</v>
      </c>
      <c r="U1423" s="36"/>
      <c r="V1423" s="36"/>
      <c r="W1423" s="37"/>
      <c r="X1423" s="45">
        <v>1162</v>
      </c>
      <c r="Y1423" s="36"/>
      <c r="Z1423" s="36"/>
      <c r="AA1423" s="37"/>
      <c r="AB1423" s="45">
        <v>1</v>
      </c>
      <c r="AC1423" s="36"/>
      <c r="AD1423" s="36"/>
      <c r="AE1423" s="36"/>
      <c r="AF1423" s="37"/>
      <c r="AG1423" s="15" t="s">
        <v>54</v>
      </c>
      <c r="AH1423" s="35">
        <v>350</v>
      </c>
      <c r="AI1423" s="36"/>
      <c r="AJ1423" s="36"/>
      <c r="AK1423" s="36"/>
      <c r="AL1423" s="36"/>
      <c r="AM1423" s="37"/>
      <c r="AN1423" s="47">
        <v>6.2290000000000001</v>
      </c>
      <c r="AO1423" s="37"/>
      <c r="AP1423" s="35">
        <v>2180.0500000000002</v>
      </c>
      <c r="AQ1423" s="36"/>
      <c r="AR1423" s="37"/>
      <c r="AS1423" s="35">
        <v>3.32</v>
      </c>
      <c r="AT1423" s="36"/>
      <c r="AU1423" s="36"/>
      <c r="AV1423" s="36"/>
      <c r="AW1423" s="37"/>
      <c r="AX1423" s="35">
        <v>1.8761187607573149</v>
      </c>
      <c r="AY1423" s="36"/>
      <c r="AZ1423" s="37"/>
      <c r="BA1423" s="48">
        <v>44907</v>
      </c>
      <c r="BB1423" s="36"/>
      <c r="BC1423" s="36"/>
      <c r="BD1423" s="36"/>
      <c r="BE1423" s="36"/>
      <c r="BF1423" s="36"/>
      <c r="BG1423" s="36"/>
      <c r="BH1423" s="37"/>
      <c r="BI1423" s="45" t="s">
        <v>293</v>
      </c>
      <c r="BJ1423" s="37"/>
    </row>
    <row r="1424" spans="1:62" ht="15" customHeight="1" x14ac:dyDescent="0.25">
      <c r="A1424" s="41" t="s">
        <v>150</v>
      </c>
      <c r="B1424" s="36"/>
      <c r="C1424" s="36"/>
      <c r="D1424" s="37"/>
      <c r="E1424" s="41" t="s">
        <v>151</v>
      </c>
      <c r="F1424" s="36"/>
      <c r="G1424" s="36"/>
      <c r="H1424" s="36"/>
      <c r="I1424" s="36"/>
      <c r="J1424" s="37"/>
      <c r="K1424" s="41" t="s">
        <v>154</v>
      </c>
      <c r="L1424" s="36"/>
      <c r="M1424" s="36"/>
      <c r="N1424" s="36"/>
      <c r="O1424" s="36"/>
      <c r="P1424" s="36"/>
      <c r="Q1424" s="36"/>
      <c r="R1424" s="36"/>
      <c r="S1424" s="37"/>
      <c r="T1424" s="41" t="s">
        <v>267</v>
      </c>
      <c r="U1424" s="36"/>
      <c r="V1424" s="36"/>
      <c r="W1424" s="36"/>
      <c r="X1424" s="36"/>
      <c r="Y1424" s="36"/>
      <c r="Z1424" s="36"/>
      <c r="AA1424" s="37"/>
      <c r="AB1424" s="41" t="s">
        <v>275</v>
      </c>
      <c r="AC1424" s="36"/>
      <c r="AD1424" s="36"/>
      <c r="AE1424" s="36"/>
      <c r="AF1424" s="36"/>
      <c r="AG1424" s="37"/>
      <c r="AH1424" s="41" t="s">
        <v>274</v>
      </c>
      <c r="AI1424" s="36"/>
      <c r="AJ1424" s="36"/>
      <c r="AK1424" s="36"/>
      <c r="AL1424" s="36"/>
      <c r="AM1424" s="36"/>
      <c r="AN1424" s="36"/>
      <c r="AO1424" s="37"/>
      <c r="AP1424" s="41" t="s">
        <v>273</v>
      </c>
      <c r="AQ1424" s="36"/>
      <c r="AR1424" s="36"/>
      <c r="AS1424" s="36"/>
      <c r="AT1424" s="36"/>
      <c r="AU1424" s="36"/>
      <c r="AV1424" s="36"/>
      <c r="AW1424" s="37"/>
      <c r="AX1424" s="41" t="s">
        <v>272</v>
      </c>
      <c r="AY1424" s="36"/>
      <c r="AZ1424" s="36"/>
      <c r="BA1424" s="36"/>
      <c r="BB1424" s="36"/>
      <c r="BC1424" s="36"/>
      <c r="BD1424" s="36"/>
      <c r="BE1424" s="36"/>
      <c r="BF1424" s="36"/>
      <c r="BG1424" s="36"/>
      <c r="BH1424" s="37"/>
      <c r="BI1424" s="41" t="s">
        <v>265</v>
      </c>
      <c r="BJ1424" s="37"/>
    </row>
    <row r="1425" spans="1:62" ht="14.25" customHeight="1" x14ac:dyDescent="0.25">
      <c r="A1425" s="35">
        <v>7434</v>
      </c>
      <c r="B1425" s="36"/>
      <c r="C1425" s="36"/>
      <c r="D1425" s="37"/>
      <c r="E1425" s="35">
        <v>2189.41</v>
      </c>
      <c r="F1425" s="36"/>
      <c r="G1425" s="36"/>
      <c r="H1425" s="36"/>
      <c r="I1425" s="36"/>
      <c r="J1425" s="37"/>
      <c r="K1425" s="35">
        <v>12188.21</v>
      </c>
      <c r="L1425" s="36"/>
      <c r="M1425" s="36"/>
      <c r="N1425" s="36"/>
      <c r="O1425" s="36"/>
      <c r="P1425" s="36"/>
      <c r="Q1425" s="36"/>
      <c r="R1425" s="36"/>
      <c r="S1425" s="37"/>
      <c r="T1425" s="45">
        <v>8187</v>
      </c>
      <c r="U1425" s="36"/>
      <c r="V1425" s="36"/>
      <c r="W1425" s="36"/>
      <c r="X1425" s="36"/>
      <c r="Y1425" s="36"/>
      <c r="Z1425" s="36"/>
      <c r="AA1425" s="37"/>
      <c r="AB1425" s="35">
        <v>2573.41</v>
      </c>
      <c r="AC1425" s="36"/>
      <c r="AD1425" s="36"/>
      <c r="AE1425" s="36"/>
      <c r="AF1425" s="36"/>
      <c r="AG1425" s="37"/>
      <c r="AH1425" s="35">
        <v>14599.73</v>
      </c>
      <c r="AI1425" s="36"/>
      <c r="AJ1425" s="36"/>
      <c r="AK1425" s="36"/>
      <c r="AL1425" s="36"/>
      <c r="AM1425" s="36"/>
      <c r="AN1425" s="36"/>
      <c r="AO1425" s="37"/>
      <c r="AP1425" s="35">
        <v>1.6395224643529729</v>
      </c>
      <c r="AQ1425" s="36"/>
      <c r="AR1425" s="36"/>
      <c r="AS1425" s="36"/>
      <c r="AT1425" s="36"/>
      <c r="AU1425" s="36"/>
      <c r="AV1425" s="36"/>
      <c r="AW1425" s="37"/>
      <c r="AX1425" s="35">
        <v>3.3954352999209836</v>
      </c>
      <c r="AY1425" s="36"/>
      <c r="AZ1425" s="36"/>
      <c r="BA1425" s="36"/>
      <c r="BB1425" s="36"/>
      <c r="BC1425" s="36"/>
      <c r="BD1425" s="36"/>
      <c r="BE1425" s="36"/>
      <c r="BF1425" s="36"/>
      <c r="BG1425" s="36"/>
      <c r="BH1425" s="37"/>
      <c r="BI1425" s="35">
        <v>3.1813819018345311</v>
      </c>
      <c r="BJ1425" s="37"/>
    </row>
    <row r="1426" spans="1:62" x14ac:dyDescent="0.25">
      <c r="A1426" s="42"/>
      <c r="B1426" s="29"/>
      <c r="C1426" s="42"/>
      <c r="D1426" s="29"/>
      <c r="E1426" s="42"/>
      <c r="F1426" s="29"/>
      <c r="G1426" s="29"/>
      <c r="H1426" s="29"/>
      <c r="I1426" s="29"/>
      <c r="J1426" s="29"/>
      <c r="K1426" s="42"/>
      <c r="L1426" s="29"/>
      <c r="M1426" s="29"/>
      <c r="N1426" s="29"/>
      <c r="O1426" s="29"/>
      <c r="P1426" s="42"/>
      <c r="Q1426" s="29"/>
      <c r="R1426" s="29"/>
      <c r="S1426" s="29"/>
      <c r="T1426" s="42"/>
      <c r="U1426" s="29"/>
      <c r="V1426" s="29"/>
      <c r="W1426" s="29"/>
      <c r="X1426" s="42"/>
      <c r="Y1426" s="29"/>
      <c r="Z1426" s="29"/>
      <c r="AA1426" s="29"/>
      <c r="AB1426" s="42"/>
      <c r="AC1426" s="29"/>
      <c r="AD1426" s="29"/>
      <c r="AE1426" s="29"/>
      <c r="AF1426" s="29"/>
      <c r="AG1426" s="17"/>
      <c r="AH1426" s="42"/>
      <c r="AI1426" s="29"/>
      <c r="AJ1426" s="29"/>
      <c r="AK1426" s="29"/>
      <c r="AL1426" s="29"/>
      <c r="AM1426" s="29"/>
      <c r="AN1426" s="42"/>
      <c r="AO1426" s="29"/>
      <c r="AP1426" s="42"/>
      <c r="AQ1426" s="29"/>
      <c r="AR1426" s="29"/>
      <c r="AS1426" s="42"/>
      <c r="AT1426" s="29"/>
      <c r="AU1426" s="29"/>
      <c r="AV1426" s="29"/>
      <c r="AW1426" s="29"/>
      <c r="AX1426" s="42"/>
      <c r="AY1426" s="29"/>
      <c r="AZ1426" s="29"/>
      <c r="BA1426" s="42"/>
      <c r="BB1426" s="29"/>
      <c r="BC1426" s="29"/>
      <c r="BD1426" s="29"/>
      <c r="BE1426" s="29"/>
      <c r="BF1426" s="29"/>
      <c r="BG1426" s="29"/>
      <c r="BH1426" s="29"/>
      <c r="BI1426" s="42"/>
      <c r="BJ1426" s="29"/>
    </row>
    <row r="1427" spans="1:62" ht="14.1" customHeight="1" x14ac:dyDescent="0.25">
      <c r="A1427" s="41" t="s">
        <v>185</v>
      </c>
      <c r="B1427" s="36"/>
      <c r="C1427" s="36"/>
      <c r="D1427" s="36"/>
      <c r="E1427" s="36"/>
      <c r="F1427" s="36"/>
      <c r="G1427" s="36"/>
      <c r="H1427" s="37"/>
      <c r="I1427" s="41" t="s">
        <v>271</v>
      </c>
      <c r="J1427" s="36"/>
      <c r="K1427" s="36"/>
      <c r="L1427" s="36"/>
      <c r="M1427" s="36"/>
      <c r="N1427" s="36"/>
      <c r="O1427" s="36"/>
      <c r="P1427" s="36"/>
      <c r="Q1427" s="36"/>
      <c r="R1427" s="36"/>
      <c r="S1427" s="36"/>
      <c r="T1427" s="36"/>
      <c r="U1427" s="37"/>
      <c r="V1427" s="41" t="s">
        <v>270</v>
      </c>
      <c r="W1427" s="36"/>
      <c r="X1427" s="36"/>
      <c r="Y1427" s="36"/>
      <c r="Z1427" s="36"/>
      <c r="AA1427" s="36"/>
      <c r="AB1427" s="36"/>
      <c r="AC1427" s="36"/>
      <c r="AD1427" s="36"/>
      <c r="AE1427" s="36"/>
      <c r="AF1427" s="36"/>
      <c r="AG1427" s="36"/>
      <c r="AH1427" s="36"/>
      <c r="AI1427" s="36"/>
      <c r="AJ1427" s="36"/>
      <c r="AK1427" s="37"/>
      <c r="AL1427" s="41" t="s">
        <v>269</v>
      </c>
      <c r="AM1427" s="36"/>
      <c r="AN1427" s="36"/>
      <c r="AO1427" s="36"/>
      <c r="AP1427" s="36"/>
      <c r="AQ1427" s="36"/>
      <c r="AR1427" s="36"/>
      <c r="AS1427" s="36"/>
      <c r="AT1427" s="36"/>
      <c r="AU1427" s="36"/>
      <c r="AV1427" s="36"/>
      <c r="AW1427" s="36"/>
      <c r="AX1427" s="36"/>
      <c r="AY1427" s="37"/>
      <c r="AZ1427" s="41" t="s">
        <v>152</v>
      </c>
      <c r="BA1427" s="36"/>
      <c r="BB1427" s="36"/>
      <c r="BC1427" s="36"/>
      <c r="BD1427" s="36"/>
      <c r="BE1427" s="36"/>
      <c r="BF1427" s="36"/>
      <c r="BG1427" s="36"/>
      <c r="BH1427" s="36"/>
      <c r="BI1427" s="36"/>
      <c r="BJ1427" s="37"/>
    </row>
    <row r="1428" spans="1:62" ht="14.1" customHeight="1" x14ac:dyDescent="0.25">
      <c r="A1428" s="45" t="s">
        <v>158</v>
      </c>
      <c r="B1428" s="36"/>
      <c r="C1428" s="36"/>
      <c r="D1428" s="36"/>
      <c r="E1428" s="36"/>
      <c r="F1428" s="36"/>
      <c r="G1428" s="36"/>
      <c r="H1428" s="37"/>
      <c r="I1428" s="35">
        <v>2573.41</v>
      </c>
      <c r="J1428" s="36"/>
      <c r="K1428" s="36"/>
      <c r="L1428" s="36"/>
      <c r="M1428" s="36"/>
      <c r="N1428" s="36"/>
      <c r="O1428" s="36"/>
      <c r="P1428" s="36"/>
      <c r="Q1428" s="36"/>
      <c r="R1428" s="36"/>
      <c r="S1428" s="36"/>
      <c r="T1428" s="36"/>
      <c r="U1428" s="37"/>
      <c r="V1428" s="35">
        <v>85.078164769702468</v>
      </c>
      <c r="W1428" s="36"/>
      <c r="X1428" s="36"/>
      <c r="Y1428" s="36"/>
      <c r="Z1428" s="36"/>
      <c r="AA1428" s="36"/>
      <c r="AB1428" s="36"/>
      <c r="AC1428" s="36"/>
      <c r="AD1428" s="36"/>
      <c r="AE1428" s="36"/>
      <c r="AF1428" s="36"/>
      <c r="AG1428" s="36"/>
      <c r="AH1428" s="36"/>
      <c r="AI1428" s="36"/>
      <c r="AJ1428" s="36"/>
      <c r="AK1428" s="37"/>
      <c r="AL1428" s="46">
        <v>1</v>
      </c>
      <c r="AM1428" s="36"/>
      <c r="AN1428" s="36"/>
      <c r="AO1428" s="36"/>
      <c r="AP1428" s="36"/>
      <c r="AQ1428" s="36"/>
      <c r="AR1428" s="36"/>
      <c r="AS1428" s="36"/>
      <c r="AT1428" s="36"/>
      <c r="AU1428" s="36"/>
      <c r="AV1428" s="36"/>
      <c r="AW1428" s="36"/>
      <c r="AX1428" s="36"/>
      <c r="AY1428" s="37"/>
      <c r="AZ1428" s="35">
        <v>14599.73</v>
      </c>
      <c r="BA1428" s="36"/>
      <c r="BB1428" s="36"/>
      <c r="BC1428" s="36"/>
      <c r="BD1428" s="36"/>
      <c r="BE1428" s="36"/>
      <c r="BF1428" s="36"/>
      <c r="BG1428" s="36"/>
      <c r="BH1428" s="36"/>
      <c r="BI1428" s="36"/>
      <c r="BJ1428" s="37"/>
    </row>
    <row r="1429" spans="1:62" ht="0.45" customHeight="1" x14ac:dyDescent="0.25"/>
    <row r="1430" spans="1:62" ht="6" customHeight="1" x14ac:dyDescent="0.25">
      <c r="A1430" s="50"/>
      <c r="B1430" s="37"/>
      <c r="C1430" s="50"/>
      <c r="D1430" s="36"/>
      <c r="E1430" s="36"/>
      <c r="F1430" s="36"/>
      <c r="G1430" s="36"/>
      <c r="H1430" s="36"/>
      <c r="I1430" s="36"/>
      <c r="J1430" s="37"/>
      <c r="K1430" s="50"/>
      <c r="L1430" s="36"/>
      <c r="M1430" s="36"/>
      <c r="N1430" s="36"/>
      <c r="O1430" s="36"/>
      <c r="P1430" s="36"/>
      <c r="Q1430" s="36"/>
      <c r="R1430" s="36"/>
      <c r="S1430" s="37"/>
      <c r="T1430" s="50"/>
      <c r="U1430" s="36"/>
      <c r="V1430" s="36"/>
      <c r="W1430" s="36"/>
      <c r="X1430" s="36"/>
      <c r="Y1430" s="36"/>
      <c r="Z1430" s="36"/>
      <c r="AA1430" s="37"/>
      <c r="AB1430" s="50"/>
      <c r="AC1430" s="36"/>
      <c r="AD1430" s="36"/>
      <c r="AE1430" s="36"/>
      <c r="AF1430" s="36"/>
      <c r="AG1430" s="37"/>
      <c r="AH1430" s="50"/>
      <c r="AI1430" s="36"/>
      <c r="AJ1430" s="36"/>
      <c r="AK1430" s="36"/>
      <c r="AL1430" s="36"/>
      <c r="AM1430" s="36"/>
      <c r="AN1430" s="36"/>
      <c r="AO1430" s="37"/>
      <c r="AP1430" s="50"/>
      <c r="AQ1430" s="36"/>
      <c r="AR1430" s="36"/>
      <c r="AS1430" s="36"/>
      <c r="AT1430" s="36"/>
      <c r="AU1430" s="36"/>
      <c r="AV1430" s="36"/>
      <c r="AW1430" s="37"/>
      <c r="AX1430" s="50"/>
      <c r="AY1430" s="36"/>
      <c r="AZ1430" s="36"/>
      <c r="BA1430" s="36"/>
      <c r="BB1430" s="36"/>
      <c r="BC1430" s="36"/>
      <c r="BD1430" s="36"/>
      <c r="BE1430" s="36"/>
      <c r="BF1430" s="36"/>
      <c r="BG1430" s="36"/>
      <c r="BH1430" s="36"/>
      <c r="BI1430" s="36"/>
      <c r="BJ1430" s="37"/>
    </row>
    <row r="1431" spans="1:62" ht="16.95" customHeight="1" x14ac:dyDescent="0.25">
      <c r="A1431" s="52"/>
      <c r="B1431" s="37"/>
      <c r="C1431" s="51" t="s">
        <v>36</v>
      </c>
      <c r="D1431" s="36"/>
      <c r="E1431" s="36"/>
      <c r="F1431" s="36"/>
      <c r="G1431" s="36"/>
      <c r="H1431" s="36"/>
      <c r="I1431" s="36"/>
      <c r="J1431" s="37"/>
      <c r="K1431" s="51" t="s">
        <v>292</v>
      </c>
      <c r="L1431" s="36"/>
      <c r="M1431" s="36"/>
      <c r="N1431" s="36"/>
      <c r="O1431" s="36"/>
      <c r="P1431" s="36"/>
      <c r="Q1431" s="36"/>
      <c r="R1431" s="36"/>
      <c r="S1431" s="37"/>
      <c r="T1431" s="51" t="s">
        <v>42</v>
      </c>
      <c r="U1431" s="36"/>
      <c r="V1431" s="36"/>
      <c r="W1431" s="36"/>
      <c r="X1431" s="36"/>
      <c r="Y1431" s="36"/>
      <c r="Z1431" s="36"/>
      <c r="AA1431" s="37"/>
      <c r="AB1431" s="51" t="s">
        <v>43</v>
      </c>
      <c r="AC1431" s="36"/>
      <c r="AD1431" s="36"/>
      <c r="AE1431" s="36"/>
      <c r="AF1431" s="36"/>
      <c r="AG1431" s="37"/>
      <c r="AH1431" s="51" t="s">
        <v>291</v>
      </c>
      <c r="AI1431" s="36"/>
      <c r="AJ1431" s="36"/>
      <c r="AK1431" s="36"/>
      <c r="AL1431" s="36"/>
      <c r="AM1431" s="36"/>
      <c r="AN1431" s="36"/>
      <c r="AO1431" s="37"/>
      <c r="AP1431" s="51" t="s">
        <v>290</v>
      </c>
      <c r="AQ1431" s="36"/>
      <c r="AR1431" s="36"/>
      <c r="AS1431" s="36"/>
      <c r="AT1431" s="36"/>
      <c r="AU1431" s="36"/>
      <c r="AV1431" s="36"/>
      <c r="AW1431" s="37"/>
      <c r="AX1431" s="51" t="s">
        <v>47</v>
      </c>
      <c r="AY1431" s="36"/>
      <c r="AZ1431" s="37"/>
      <c r="BA1431" s="51" t="s">
        <v>289</v>
      </c>
      <c r="BB1431" s="36"/>
      <c r="BC1431" s="36"/>
      <c r="BD1431" s="36"/>
      <c r="BE1431" s="36"/>
      <c r="BF1431" s="36"/>
      <c r="BG1431" s="36"/>
      <c r="BH1431" s="37"/>
      <c r="BI1431" s="51" t="s">
        <v>288</v>
      </c>
      <c r="BJ1431" s="37"/>
    </row>
    <row r="1432" spans="1:62" ht="14.25" customHeight="1" x14ac:dyDescent="0.25">
      <c r="A1432" s="50"/>
      <c r="B1432" s="37"/>
      <c r="C1432" s="45" t="s">
        <v>298</v>
      </c>
      <c r="D1432" s="36"/>
      <c r="E1432" s="36"/>
      <c r="F1432" s="36"/>
      <c r="G1432" s="36"/>
      <c r="H1432" s="36"/>
      <c r="I1432" s="36"/>
      <c r="J1432" s="37"/>
      <c r="K1432" s="45">
        <v>10071</v>
      </c>
      <c r="L1432" s="36"/>
      <c r="M1432" s="36"/>
      <c r="N1432" s="36"/>
      <c r="O1432" s="36"/>
      <c r="P1432" s="36"/>
      <c r="Q1432" s="36"/>
      <c r="R1432" s="36"/>
      <c r="S1432" s="37"/>
      <c r="T1432" s="45" t="s">
        <v>98</v>
      </c>
      <c r="U1432" s="36"/>
      <c r="V1432" s="36"/>
      <c r="W1432" s="36"/>
      <c r="X1432" s="36"/>
      <c r="Y1432" s="36"/>
      <c r="Z1432" s="36"/>
      <c r="AA1432" s="37"/>
      <c r="AB1432" s="45">
        <v>728018</v>
      </c>
      <c r="AC1432" s="36"/>
      <c r="AD1432" s="36"/>
      <c r="AE1432" s="36"/>
      <c r="AF1432" s="36"/>
      <c r="AG1432" s="37"/>
      <c r="AH1432" s="45" t="s">
        <v>341</v>
      </c>
      <c r="AI1432" s="36"/>
      <c r="AJ1432" s="36"/>
      <c r="AK1432" s="36"/>
      <c r="AL1432" s="36"/>
      <c r="AM1432" s="36"/>
      <c r="AN1432" s="36"/>
      <c r="AO1432" s="37"/>
      <c r="AP1432" s="45" t="s">
        <v>340</v>
      </c>
      <c r="AQ1432" s="36"/>
      <c r="AR1432" s="36"/>
      <c r="AS1432" s="36"/>
      <c r="AT1432" s="36"/>
      <c r="AU1432" s="36"/>
      <c r="AV1432" s="36"/>
      <c r="AW1432" s="37"/>
      <c r="AX1432" s="45" t="s">
        <v>284</v>
      </c>
      <c r="AY1432" s="36"/>
      <c r="AZ1432" s="37"/>
      <c r="BA1432" s="45">
        <v>1.5</v>
      </c>
      <c r="BB1432" s="36"/>
      <c r="BC1432" s="36"/>
      <c r="BD1432" s="36"/>
      <c r="BE1432" s="36"/>
      <c r="BF1432" s="36"/>
      <c r="BG1432" s="36"/>
      <c r="BH1432" s="37"/>
      <c r="BI1432" s="45">
        <v>2.5</v>
      </c>
      <c r="BJ1432" s="37"/>
    </row>
    <row r="1433" spans="1:62" ht="3.75" customHeight="1" x14ac:dyDescent="0.25">
      <c r="A1433" s="50"/>
      <c r="B1433" s="37"/>
      <c r="C1433" s="50"/>
      <c r="D1433" s="36"/>
      <c r="E1433" s="36"/>
      <c r="F1433" s="36"/>
      <c r="G1433" s="36"/>
      <c r="H1433" s="36"/>
      <c r="I1433" s="36"/>
      <c r="J1433" s="37"/>
      <c r="K1433" s="50"/>
      <c r="L1433" s="36"/>
      <c r="M1433" s="36"/>
      <c r="N1433" s="36"/>
      <c r="O1433" s="36"/>
      <c r="P1433" s="36"/>
      <c r="Q1433" s="36"/>
      <c r="R1433" s="36"/>
      <c r="S1433" s="37"/>
      <c r="T1433" s="50"/>
      <c r="U1433" s="36"/>
      <c r="V1433" s="36"/>
      <c r="W1433" s="36"/>
      <c r="X1433" s="36"/>
      <c r="Y1433" s="36"/>
      <c r="Z1433" s="36"/>
      <c r="AA1433" s="37"/>
      <c r="AB1433" s="50"/>
      <c r="AC1433" s="36"/>
      <c r="AD1433" s="36"/>
      <c r="AE1433" s="36"/>
      <c r="AF1433" s="36"/>
      <c r="AG1433" s="37"/>
      <c r="AH1433" s="50"/>
      <c r="AI1433" s="36"/>
      <c r="AJ1433" s="36"/>
      <c r="AK1433" s="36"/>
      <c r="AL1433" s="36"/>
      <c r="AM1433" s="36"/>
      <c r="AN1433" s="36"/>
      <c r="AO1433" s="37"/>
      <c r="AP1433" s="50"/>
      <c r="AQ1433" s="36"/>
      <c r="AR1433" s="36"/>
      <c r="AS1433" s="36"/>
      <c r="AT1433" s="36"/>
      <c r="AU1433" s="36"/>
      <c r="AV1433" s="36"/>
      <c r="AW1433" s="37"/>
      <c r="AX1433" s="50"/>
      <c r="AY1433" s="36"/>
      <c r="AZ1433" s="36"/>
      <c r="BA1433" s="36"/>
      <c r="BB1433" s="36"/>
      <c r="BC1433" s="36"/>
      <c r="BD1433" s="36"/>
      <c r="BE1433" s="36"/>
      <c r="BF1433" s="36"/>
      <c r="BG1433" s="36"/>
      <c r="BH1433" s="36"/>
      <c r="BI1433" s="36"/>
      <c r="BJ1433" s="37"/>
    </row>
    <row r="1434" spans="1:62" x14ac:dyDescent="0.25">
      <c r="A1434" s="41" t="s">
        <v>39</v>
      </c>
      <c r="B1434" s="37"/>
      <c r="C1434" s="41" t="s">
        <v>41</v>
      </c>
      <c r="D1434" s="37"/>
      <c r="E1434" s="41" t="s">
        <v>11</v>
      </c>
      <c r="F1434" s="36"/>
      <c r="G1434" s="36"/>
      <c r="H1434" s="36"/>
      <c r="I1434" s="36"/>
      <c r="J1434" s="37"/>
      <c r="K1434" s="41" t="s">
        <v>283</v>
      </c>
      <c r="L1434" s="36"/>
      <c r="M1434" s="36"/>
      <c r="N1434" s="36"/>
      <c r="O1434" s="37"/>
      <c r="P1434" s="41" t="s">
        <v>38</v>
      </c>
      <c r="Q1434" s="36"/>
      <c r="R1434" s="36"/>
      <c r="S1434" s="37"/>
      <c r="T1434" s="41" t="s">
        <v>44</v>
      </c>
      <c r="U1434" s="36"/>
      <c r="V1434" s="36"/>
      <c r="W1434" s="37"/>
      <c r="X1434" s="41" t="s">
        <v>45</v>
      </c>
      <c r="Y1434" s="36"/>
      <c r="Z1434" s="36"/>
      <c r="AA1434" s="37"/>
      <c r="AB1434" s="41" t="s">
        <v>46</v>
      </c>
      <c r="AC1434" s="36"/>
      <c r="AD1434" s="36"/>
      <c r="AE1434" s="36"/>
      <c r="AF1434" s="37"/>
      <c r="AG1434" s="16" t="s">
        <v>47</v>
      </c>
      <c r="AH1434" s="41" t="s">
        <v>266</v>
      </c>
      <c r="AI1434" s="36"/>
      <c r="AJ1434" s="36"/>
      <c r="AK1434" s="36"/>
      <c r="AL1434" s="36"/>
      <c r="AM1434" s="37"/>
      <c r="AN1434" s="41" t="s">
        <v>49</v>
      </c>
      <c r="AO1434" s="37"/>
      <c r="AP1434" s="41" t="s">
        <v>50</v>
      </c>
      <c r="AQ1434" s="36"/>
      <c r="AR1434" s="37"/>
      <c r="AS1434" s="41" t="s">
        <v>265</v>
      </c>
      <c r="AT1434" s="36"/>
      <c r="AU1434" s="36"/>
      <c r="AV1434" s="36"/>
      <c r="AW1434" s="37"/>
      <c r="AX1434" s="41" t="s">
        <v>264</v>
      </c>
      <c r="AY1434" s="36"/>
      <c r="AZ1434" s="37"/>
      <c r="BA1434" s="41" t="s">
        <v>51</v>
      </c>
      <c r="BB1434" s="36"/>
      <c r="BC1434" s="36"/>
      <c r="BD1434" s="36"/>
      <c r="BE1434" s="36"/>
      <c r="BF1434" s="36"/>
      <c r="BG1434" s="36"/>
      <c r="BH1434" s="37"/>
      <c r="BI1434" s="41" t="s">
        <v>52</v>
      </c>
      <c r="BJ1434" s="37"/>
    </row>
    <row r="1435" spans="1:62" x14ac:dyDescent="0.25">
      <c r="A1435" s="49">
        <v>44869.315358796295</v>
      </c>
      <c r="B1435" s="37"/>
      <c r="C1435" s="45">
        <v>10564</v>
      </c>
      <c r="D1435" s="37"/>
      <c r="E1435" s="45" t="s">
        <v>168</v>
      </c>
      <c r="F1435" s="36"/>
      <c r="G1435" s="36"/>
      <c r="H1435" s="36"/>
      <c r="I1435" s="36"/>
      <c r="J1435" s="37"/>
      <c r="K1435" s="45"/>
      <c r="L1435" s="36"/>
      <c r="M1435" s="36"/>
      <c r="N1435" s="36"/>
      <c r="O1435" s="37"/>
      <c r="P1435" s="45" t="s">
        <v>338</v>
      </c>
      <c r="Q1435" s="36"/>
      <c r="R1435" s="36"/>
      <c r="S1435" s="37"/>
      <c r="T1435" s="40">
        <v>631363</v>
      </c>
      <c r="U1435" s="36"/>
      <c r="V1435" s="36"/>
      <c r="W1435" s="37"/>
      <c r="X1435" s="45">
        <v>760</v>
      </c>
      <c r="Y1435" s="36"/>
      <c r="Z1435" s="36"/>
      <c r="AA1435" s="37"/>
      <c r="AB1435" s="45">
        <v>1</v>
      </c>
      <c r="AC1435" s="36"/>
      <c r="AD1435" s="36"/>
      <c r="AE1435" s="36"/>
      <c r="AF1435" s="37"/>
      <c r="AG1435" s="15" t="s">
        <v>54</v>
      </c>
      <c r="AH1435" s="35">
        <v>150</v>
      </c>
      <c r="AI1435" s="36"/>
      <c r="AJ1435" s="36"/>
      <c r="AK1435" s="36"/>
      <c r="AL1435" s="36"/>
      <c r="AM1435" s="37"/>
      <c r="AN1435" s="47">
        <v>6.69</v>
      </c>
      <c r="AO1435" s="37"/>
      <c r="AP1435" s="35">
        <v>1003.5</v>
      </c>
      <c r="AQ1435" s="36"/>
      <c r="AR1435" s="37"/>
      <c r="AS1435" s="35">
        <v>5.0666666666665998</v>
      </c>
      <c r="AT1435" s="36"/>
      <c r="AU1435" s="36"/>
      <c r="AV1435" s="36"/>
      <c r="AW1435" s="37"/>
      <c r="AX1435" s="35">
        <v>1.3203947368421052</v>
      </c>
      <c r="AY1435" s="36"/>
      <c r="AZ1435" s="37"/>
      <c r="BA1435" s="48">
        <v>44876</v>
      </c>
      <c r="BB1435" s="36"/>
      <c r="BC1435" s="36"/>
      <c r="BD1435" s="36"/>
      <c r="BE1435" s="36"/>
      <c r="BF1435" s="36"/>
      <c r="BG1435" s="36"/>
      <c r="BH1435" s="37"/>
      <c r="BI1435" s="45" t="s">
        <v>339</v>
      </c>
      <c r="BJ1435" s="37"/>
    </row>
    <row r="1436" spans="1:62" x14ac:dyDescent="0.25">
      <c r="A1436" s="49">
        <v>44872.720833333333</v>
      </c>
      <c r="B1436" s="37"/>
      <c r="C1436" s="45">
        <v>23104</v>
      </c>
      <c r="D1436" s="37"/>
      <c r="E1436" s="45" t="s">
        <v>17</v>
      </c>
      <c r="F1436" s="36"/>
      <c r="G1436" s="36"/>
      <c r="H1436" s="36"/>
      <c r="I1436" s="36"/>
      <c r="J1436" s="37"/>
      <c r="K1436" s="45"/>
      <c r="L1436" s="36"/>
      <c r="M1436" s="36"/>
      <c r="N1436" s="36"/>
      <c r="O1436" s="37"/>
      <c r="P1436" s="45"/>
      <c r="Q1436" s="36"/>
      <c r="R1436" s="36"/>
      <c r="S1436" s="37"/>
      <c r="T1436" s="40">
        <v>631740</v>
      </c>
      <c r="U1436" s="36"/>
      <c r="V1436" s="36"/>
      <c r="W1436" s="37"/>
      <c r="X1436" s="45">
        <v>0</v>
      </c>
      <c r="Y1436" s="36"/>
      <c r="Z1436" s="36"/>
      <c r="AA1436" s="37"/>
      <c r="AB1436" s="45">
        <v>1</v>
      </c>
      <c r="AC1436" s="36"/>
      <c r="AD1436" s="36"/>
      <c r="AE1436" s="36"/>
      <c r="AF1436" s="37"/>
      <c r="AG1436" s="15" t="s">
        <v>54</v>
      </c>
      <c r="AH1436" s="35">
        <v>350.05</v>
      </c>
      <c r="AI1436" s="36"/>
      <c r="AJ1436" s="36"/>
      <c r="AK1436" s="36"/>
      <c r="AL1436" s="36"/>
      <c r="AM1436" s="37"/>
      <c r="AN1436" s="47">
        <v>5.96</v>
      </c>
      <c r="AO1436" s="37"/>
      <c r="AP1436" s="35">
        <v>2086.3000000000002</v>
      </c>
      <c r="AQ1436" s="36"/>
      <c r="AR1436" s="37"/>
      <c r="AS1436" s="35">
        <v>0</v>
      </c>
      <c r="AT1436" s="36"/>
      <c r="AU1436" s="36"/>
      <c r="AV1436" s="36"/>
      <c r="AW1436" s="37"/>
      <c r="AX1436" s="35">
        <v>0</v>
      </c>
      <c r="AY1436" s="36"/>
      <c r="AZ1436" s="37"/>
      <c r="BA1436" s="48">
        <v>44886</v>
      </c>
      <c r="BB1436" s="36"/>
      <c r="BC1436" s="36"/>
      <c r="BD1436" s="36"/>
      <c r="BE1436" s="36"/>
      <c r="BF1436" s="36"/>
      <c r="BG1436" s="36"/>
      <c r="BH1436" s="37"/>
      <c r="BI1436" s="45" t="s">
        <v>279</v>
      </c>
      <c r="BJ1436" s="37"/>
    </row>
    <row r="1437" spans="1:62" x14ac:dyDescent="0.25">
      <c r="A1437" s="49">
        <v>44872.721458333333</v>
      </c>
      <c r="B1437" s="37"/>
      <c r="C1437" s="45">
        <v>23104</v>
      </c>
      <c r="D1437" s="37"/>
      <c r="E1437" s="45" t="s">
        <v>17</v>
      </c>
      <c r="F1437" s="36"/>
      <c r="G1437" s="36"/>
      <c r="H1437" s="36"/>
      <c r="I1437" s="36"/>
      <c r="J1437" s="37"/>
      <c r="K1437" s="45"/>
      <c r="L1437" s="36"/>
      <c r="M1437" s="36"/>
      <c r="N1437" s="36"/>
      <c r="O1437" s="37"/>
      <c r="P1437" s="45"/>
      <c r="Q1437" s="36"/>
      <c r="R1437" s="36"/>
      <c r="S1437" s="37"/>
      <c r="T1437" s="40">
        <v>631740</v>
      </c>
      <c r="U1437" s="36"/>
      <c r="V1437" s="36"/>
      <c r="W1437" s="37"/>
      <c r="X1437" s="45">
        <v>377</v>
      </c>
      <c r="Y1437" s="36"/>
      <c r="Z1437" s="36"/>
      <c r="AA1437" s="37"/>
      <c r="AB1437" s="45">
        <v>1</v>
      </c>
      <c r="AC1437" s="36"/>
      <c r="AD1437" s="36"/>
      <c r="AE1437" s="36"/>
      <c r="AF1437" s="37"/>
      <c r="AG1437" s="15" t="s">
        <v>54</v>
      </c>
      <c r="AH1437" s="35">
        <v>34.799999999999997</v>
      </c>
      <c r="AI1437" s="36"/>
      <c r="AJ1437" s="36"/>
      <c r="AK1437" s="36"/>
      <c r="AL1437" s="36"/>
      <c r="AM1437" s="37"/>
      <c r="AN1437" s="47">
        <v>5.96</v>
      </c>
      <c r="AO1437" s="37"/>
      <c r="AP1437" s="35">
        <v>207.41</v>
      </c>
      <c r="AQ1437" s="36"/>
      <c r="AR1437" s="37"/>
      <c r="AS1437" s="35">
        <v>0.97960244251000006</v>
      </c>
      <c r="AT1437" s="36"/>
      <c r="AU1437" s="36"/>
      <c r="AV1437" s="36"/>
      <c r="AW1437" s="37"/>
      <c r="AX1437" s="35">
        <v>0.55015915119363401</v>
      </c>
      <c r="AY1437" s="36"/>
      <c r="AZ1437" s="37"/>
      <c r="BA1437" s="48">
        <v>44886</v>
      </c>
      <c r="BB1437" s="36"/>
      <c r="BC1437" s="36"/>
      <c r="BD1437" s="36"/>
      <c r="BE1437" s="36"/>
      <c r="BF1437" s="36"/>
      <c r="BG1437" s="36"/>
      <c r="BH1437" s="37"/>
      <c r="BI1437" s="45" t="s">
        <v>282</v>
      </c>
      <c r="BJ1437" s="37"/>
    </row>
    <row r="1438" spans="1:62" x14ac:dyDescent="0.25">
      <c r="A1438" s="49">
        <v>44874.6877662037</v>
      </c>
      <c r="B1438" s="37"/>
      <c r="C1438" s="45">
        <v>23104</v>
      </c>
      <c r="D1438" s="37"/>
      <c r="E1438" s="45" t="s">
        <v>17</v>
      </c>
      <c r="F1438" s="36"/>
      <c r="G1438" s="36"/>
      <c r="H1438" s="36"/>
      <c r="I1438" s="36"/>
      <c r="J1438" s="37"/>
      <c r="K1438" s="45"/>
      <c r="L1438" s="36"/>
      <c r="M1438" s="36"/>
      <c r="N1438" s="36"/>
      <c r="O1438" s="37"/>
      <c r="P1438" s="45"/>
      <c r="Q1438" s="36"/>
      <c r="R1438" s="36"/>
      <c r="S1438" s="37"/>
      <c r="T1438" s="40">
        <v>631940</v>
      </c>
      <c r="U1438" s="36"/>
      <c r="V1438" s="36"/>
      <c r="W1438" s="37"/>
      <c r="X1438" s="45">
        <v>200</v>
      </c>
      <c r="Y1438" s="36"/>
      <c r="Z1438" s="36"/>
      <c r="AA1438" s="37"/>
      <c r="AB1438" s="45">
        <v>1</v>
      </c>
      <c r="AC1438" s="36"/>
      <c r="AD1438" s="36"/>
      <c r="AE1438" s="36"/>
      <c r="AF1438" s="37"/>
      <c r="AG1438" s="15" t="s">
        <v>54</v>
      </c>
      <c r="AH1438" s="35">
        <v>264.81</v>
      </c>
      <c r="AI1438" s="36"/>
      <c r="AJ1438" s="36"/>
      <c r="AK1438" s="36"/>
      <c r="AL1438" s="36"/>
      <c r="AM1438" s="37"/>
      <c r="AN1438" s="47">
        <v>5.96</v>
      </c>
      <c r="AO1438" s="37"/>
      <c r="AP1438" s="35">
        <v>1578.27</v>
      </c>
      <c r="AQ1438" s="36"/>
      <c r="AR1438" s="37"/>
      <c r="AS1438" s="35">
        <v>0.75525848721720001</v>
      </c>
      <c r="AT1438" s="36"/>
      <c r="AU1438" s="36"/>
      <c r="AV1438" s="36"/>
      <c r="AW1438" s="37"/>
      <c r="AX1438" s="35">
        <v>7.8913500000000001</v>
      </c>
      <c r="AY1438" s="36"/>
      <c r="AZ1438" s="37"/>
      <c r="BA1438" s="48">
        <v>44886</v>
      </c>
      <c r="BB1438" s="36"/>
      <c r="BC1438" s="36"/>
      <c r="BD1438" s="36"/>
      <c r="BE1438" s="36"/>
      <c r="BF1438" s="36"/>
      <c r="BG1438" s="36"/>
      <c r="BH1438" s="37"/>
      <c r="BI1438" s="45" t="s">
        <v>282</v>
      </c>
      <c r="BJ1438" s="37"/>
    </row>
    <row r="1439" spans="1:62" x14ac:dyDescent="0.25">
      <c r="A1439" s="49">
        <v>44875.184050925927</v>
      </c>
      <c r="B1439" s="37"/>
      <c r="C1439" s="45">
        <v>4272</v>
      </c>
      <c r="D1439" s="37"/>
      <c r="E1439" s="45" t="s">
        <v>182</v>
      </c>
      <c r="F1439" s="36"/>
      <c r="G1439" s="36"/>
      <c r="H1439" s="36"/>
      <c r="I1439" s="36"/>
      <c r="J1439" s="37"/>
      <c r="K1439" s="45"/>
      <c r="L1439" s="36"/>
      <c r="M1439" s="36"/>
      <c r="N1439" s="36"/>
      <c r="O1439" s="37"/>
      <c r="P1439" s="45" t="s">
        <v>338</v>
      </c>
      <c r="Q1439" s="36"/>
      <c r="R1439" s="36"/>
      <c r="S1439" s="37"/>
      <c r="T1439" s="40">
        <v>632560</v>
      </c>
      <c r="U1439" s="36"/>
      <c r="V1439" s="36"/>
      <c r="W1439" s="37"/>
      <c r="X1439" s="45">
        <v>620</v>
      </c>
      <c r="Y1439" s="36"/>
      <c r="Z1439" s="36"/>
      <c r="AA1439" s="37"/>
      <c r="AB1439" s="45">
        <v>1</v>
      </c>
      <c r="AC1439" s="36"/>
      <c r="AD1439" s="36"/>
      <c r="AE1439" s="36"/>
      <c r="AF1439" s="37"/>
      <c r="AG1439" s="15" t="s">
        <v>54</v>
      </c>
      <c r="AH1439" s="35">
        <v>296.05</v>
      </c>
      <c r="AI1439" s="36"/>
      <c r="AJ1439" s="36"/>
      <c r="AK1439" s="36"/>
      <c r="AL1439" s="36"/>
      <c r="AM1439" s="37"/>
      <c r="AN1439" s="47">
        <v>6.7</v>
      </c>
      <c r="AO1439" s="37"/>
      <c r="AP1439" s="35">
        <v>1983.53</v>
      </c>
      <c r="AQ1439" s="36"/>
      <c r="AR1439" s="37"/>
      <c r="AS1439" s="35">
        <v>2.0942408376963</v>
      </c>
      <c r="AT1439" s="36"/>
      <c r="AU1439" s="36"/>
      <c r="AV1439" s="36"/>
      <c r="AW1439" s="37"/>
      <c r="AX1439" s="35">
        <v>3.199241935483871</v>
      </c>
      <c r="AY1439" s="36"/>
      <c r="AZ1439" s="37"/>
      <c r="BA1439" s="48">
        <v>44886</v>
      </c>
      <c r="BB1439" s="36"/>
      <c r="BC1439" s="36"/>
      <c r="BD1439" s="36"/>
      <c r="BE1439" s="36"/>
      <c r="BF1439" s="36"/>
      <c r="BG1439" s="36"/>
      <c r="BH1439" s="37"/>
      <c r="BI1439" s="45" t="s">
        <v>293</v>
      </c>
      <c r="BJ1439" s="37"/>
    </row>
    <row r="1440" spans="1:62" x14ac:dyDescent="0.25">
      <c r="A1440" s="49">
        <v>44876.840682870366</v>
      </c>
      <c r="B1440" s="37"/>
      <c r="C1440" s="45">
        <v>4272</v>
      </c>
      <c r="D1440" s="37"/>
      <c r="E1440" s="45" t="s">
        <v>182</v>
      </c>
      <c r="F1440" s="36"/>
      <c r="G1440" s="36"/>
      <c r="H1440" s="36"/>
      <c r="I1440" s="36"/>
      <c r="J1440" s="37"/>
      <c r="K1440" s="45"/>
      <c r="L1440" s="36"/>
      <c r="M1440" s="36"/>
      <c r="N1440" s="36"/>
      <c r="O1440" s="37"/>
      <c r="P1440" s="45" t="s">
        <v>338</v>
      </c>
      <c r="Q1440" s="36"/>
      <c r="R1440" s="36"/>
      <c r="S1440" s="37"/>
      <c r="T1440" s="40">
        <v>633057</v>
      </c>
      <c r="U1440" s="36"/>
      <c r="V1440" s="36"/>
      <c r="W1440" s="37"/>
      <c r="X1440" s="45">
        <v>497</v>
      </c>
      <c r="Y1440" s="36"/>
      <c r="Z1440" s="36"/>
      <c r="AA1440" s="37"/>
      <c r="AB1440" s="45">
        <v>1</v>
      </c>
      <c r="AC1440" s="36"/>
      <c r="AD1440" s="36"/>
      <c r="AE1440" s="36"/>
      <c r="AF1440" s="37"/>
      <c r="AG1440" s="15" t="s">
        <v>54</v>
      </c>
      <c r="AH1440" s="35">
        <v>232</v>
      </c>
      <c r="AI1440" s="36"/>
      <c r="AJ1440" s="36"/>
      <c r="AK1440" s="36"/>
      <c r="AL1440" s="36"/>
      <c r="AM1440" s="37"/>
      <c r="AN1440" s="47">
        <v>6.7</v>
      </c>
      <c r="AO1440" s="37"/>
      <c r="AP1440" s="35">
        <v>1554.4</v>
      </c>
      <c r="AQ1440" s="36"/>
      <c r="AR1440" s="37"/>
      <c r="AS1440" s="35">
        <v>2.1422413793102999</v>
      </c>
      <c r="AT1440" s="36"/>
      <c r="AU1440" s="36"/>
      <c r="AV1440" s="36"/>
      <c r="AW1440" s="37"/>
      <c r="AX1440" s="35">
        <v>3.1275653923541249</v>
      </c>
      <c r="AY1440" s="36"/>
      <c r="AZ1440" s="37"/>
      <c r="BA1440" s="48">
        <v>44886</v>
      </c>
      <c r="BB1440" s="36"/>
      <c r="BC1440" s="36"/>
      <c r="BD1440" s="36"/>
      <c r="BE1440" s="36"/>
      <c r="BF1440" s="36"/>
      <c r="BG1440" s="36"/>
      <c r="BH1440" s="37"/>
      <c r="BI1440" s="45" t="s">
        <v>293</v>
      </c>
      <c r="BJ1440" s="37"/>
    </row>
    <row r="1441" spans="1:62" x14ac:dyDescent="0.25">
      <c r="A1441" s="49">
        <v>44882.516030092593</v>
      </c>
      <c r="B1441" s="37"/>
      <c r="C1441" s="45">
        <v>23104</v>
      </c>
      <c r="D1441" s="37"/>
      <c r="E1441" s="45" t="s">
        <v>17</v>
      </c>
      <c r="F1441" s="36"/>
      <c r="G1441" s="36"/>
      <c r="H1441" s="36"/>
      <c r="I1441" s="36"/>
      <c r="J1441" s="37"/>
      <c r="K1441" s="45"/>
      <c r="L1441" s="36"/>
      <c r="M1441" s="36"/>
      <c r="N1441" s="36"/>
      <c r="O1441" s="37"/>
      <c r="P1441" s="45"/>
      <c r="Q1441" s="36"/>
      <c r="R1441" s="36"/>
      <c r="S1441" s="37"/>
      <c r="T1441" s="40">
        <v>633677</v>
      </c>
      <c r="U1441" s="36"/>
      <c r="V1441" s="36"/>
      <c r="W1441" s="37"/>
      <c r="X1441" s="45">
        <v>620</v>
      </c>
      <c r="Y1441" s="36"/>
      <c r="Z1441" s="36"/>
      <c r="AA1441" s="37"/>
      <c r="AB1441" s="45">
        <v>1</v>
      </c>
      <c r="AC1441" s="36"/>
      <c r="AD1441" s="36"/>
      <c r="AE1441" s="36"/>
      <c r="AF1441" s="37"/>
      <c r="AG1441" s="15" t="s">
        <v>54</v>
      </c>
      <c r="AH1441" s="35">
        <v>326.87</v>
      </c>
      <c r="AI1441" s="36"/>
      <c r="AJ1441" s="36"/>
      <c r="AK1441" s="36"/>
      <c r="AL1441" s="36"/>
      <c r="AM1441" s="37"/>
      <c r="AN1441" s="47">
        <v>5.96</v>
      </c>
      <c r="AO1441" s="37"/>
      <c r="AP1441" s="35">
        <v>1948.15</v>
      </c>
      <c r="AQ1441" s="36"/>
      <c r="AR1441" s="37"/>
      <c r="AS1441" s="35">
        <v>1.8967785358093001</v>
      </c>
      <c r="AT1441" s="36"/>
      <c r="AU1441" s="36"/>
      <c r="AV1441" s="36"/>
      <c r="AW1441" s="37"/>
      <c r="AX1441" s="35">
        <v>3.1421774193548386</v>
      </c>
      <c r="AY1441" s="36"/>
      <c r="AZ1441" s="37"/>
      <c r="BA1441" s="48">
        <v>44893</v>
      </c>
      <c r="BB1441" s="36"/>
      <c r="BC1441" s="36"/>
      <c r="BD1441" s="36"/>
      <c r="BE1441" s="36"/>
      <c r="BF1441" s="36"/>
      <c r="BG1441" s="36"/>
      <c r="BH1441" s="37"/>
      <c r="BI1441" s="45" t="s">
        <v>185</v>
      </c>
      <c r="BJ1441" s="37"/>
    </row>
    <row r="1442" spans="1:62" x14ac:dyDescent="0.25">
      <c r="A1442" s="49">
        <v>44886.816840277774</v>
      </c>
      <c r="B1442" s="37"/>
      <c r="C1442" s="45">
        <v>23104</v>
      </c>
      <c r="D1442" s="37"/>
      <c r="E1442" s="45" t="s">
        <v>17</v>
      </c>
      <c r="F1442" s="36"/>
      <c r="G1442" s="36"/>
      <c r="H1442" s="36"/>
      <c r="I1442" s="36"/>
      <c r="J1442" s="37"/>
      <c r="K1442" s="45"/>
      <c r="L1442" s="36"/>
      <c r="M1442" s="36"/>
      <c r="N1442" s="36"/>
      <c r="O1442" s="37"/>
      <c r="P1442" s="45"/>
      <c r="Q1442" s="36"/>
      <c r="R1442" s="36"/>
      <c r="S1442" s="37"/>
      <c r="T1442" s="40">
        <v>634117</v>
      </c>
      <c r="U1442" s="36"/>
      <c r="V1442" s="36"/>
      <c r="W1442" s="37"/>
      <c r="X1442" s="45">
        <v>440</v>
      </c>
      <c r="Y1442" s="36"/>
      <c r="Z1442" s="36"/>
      <c r="AA1442" s="37"/>
      <c r="AB1442" s="45">
        <v>1</v>
      </c>
      <c r="AC1442" s="36"/>
      <c r="AD1442" s="36"/>
      <c r="AE1442" s="36"/>
      <c r="AF1442" s="37"/>
      <c r="AG1442" s="15" t="s">
        <v>54</v>
      </c>
      <c r="AH1442" s="35">
        <v>363.11</v>
      </c>
      <c r="AI1442" s="36"/>
      <c r="AJ1442" s="36"/>
      <c r="AK1442" s="36"/>
      <c r="AL1442" s="36"/>
      <c r="AM1442" s="37"/>
      <c r="AN1442" s="47">
        <v>6.09</v>
      </c>
      <c r="AO1442" s="37"/>
      <c r="AP1442" s="35">
        <v>2211.34</v>
      </c>
      <c r="AQ1442" s="36"/>
      <c r="AR1442" s="37"/>
      <c r="AS1442" s="35">
        <v>1.2117540139351</v>
      </c>
      <c r="AT1442" s="36"/>
      <c r="AU1442" s="36"/>
      <c r="AV1442" s="36"/>
      <c r="AW1442" s="37"/>
      <c r="AX1442" s="35">
        <v>5.0257727272727273</v>
      </c>
      <c r="AY1442" s="36"/>
      <c r="AZ1442" s="37"/>
      <c r="BA1442" s="48">
        <v>44893</v>
      </c>
      <c r="BB1442" s="36"/>
      <c r="BC1442" s="36"/>
      <c r="BD1442" s="36"/>
      <c r="BE1442" s="36"/>
      <c r="BF1442" s="36"/>
      <c r="BG1442" s="36"/>
      <c r="BH1442" s="37"/>
      <c r="BI1442" s="45" t="s">
        <v>282</v>
      </c>
      <c r="BJ1442" s="37"/>
    </row>
    <row r="1443" spans="1:62" x14ac:dyDescent="0.25">
      <c r="A1443" s="49">
        <v>44890.302187499998</v>
      </c>
      <c r="B1443" s="37"/>
      <c r="C1443" s="45">
        <v>10564</v>
      </c>
      <c r="D1443" s="37"/>
      <c r="E1443" s="45" t="s">
        <v>168</v>
      </c>
      <c r="F1443" s="36"/>
      <c r="G1443" s="36"/>
      <c r="H1443" s="36"/>
      <c r="I1443" s="36"/>
      <c r="J1443" s="37"/>
      <c r="K1443" s="45"/>
      <c r="L1443" s="36"/>
      <c r="M1443" s="36"/>
      <c r="N1443" s="36"/>
      <c r="O1443" s="37"/>
      <c r="P1443" s="45" t="s">
        <v>338</v>
      </c>
      <c r="Q1443" s="36"/>
      <c r="R1443" s="36"/>
      <c r="S1443" s="37"/>
      <c r="T1443" s="40">
        <v>634821</v>
      </c>
      <c r="U1443" s="36"/>
      <c r="V1443" s="36"/>
      <c r="W1443" s="37"/>
      <c r="X1443" s="45">
        <v>704</v>
      </c>
      <c r="Y1443" s="36"/>
      <c r="Z1443" s="36"/>
      <c r="AA1443" s="37"/>
      <c r="AB1443" s="45">
        <v>1</v>
      </c>
      <c r="AC1443" s="36"/>
      <c r="AD1443" s="36"/>
      <c r="AE1443" s="36"/>
      <c r="AF1443" s="37"/>
      <c r="AG1443" s="15" t="s">
        <v>54</v>
      </c>
      <c r="AH1443" s="35">
        <v>426.45</v>
      </c>
      <c r="AI1443" s="36"/>
      <c r="AJ1443" s="36"/>
      <c r="AK1443" s="36"/>
      <c r="AL1443" s="36"/>
      <c r="AM1443" s="37"/>
      <c r="AN1443" s="47">
        <v>6.55</v>
      </c>
      <c r="AO1443" s="37"/>
      <c r="AP1443" s="35">
        <v>2793.28</v>
      </c>
      <c r="AQ1443" s="36"/>
      <c r="AR1443" s="37"/>
      <c r="AS1443" s="35">
        <v>1.6508383163325002</v>
      </c>
      <c r="AT1443" s="36"/>
      <c r="AU1443" s="36"/>
      <c r="AV1443" s="36"/>
      <c r="AW1443" s="37"/>
      <c r="AX1443" s="35">
        <v>3.9677272727272728</v>
      </c>
      <c r="AY1443" s="36"/>
      <c r="AZ1443" s="37"/>
      <c r="BA1443" s="48">
        <v>44900</v>
      </c>
      <c r="BB1443" s="36"/>
      <c r="BC1443" s="36"/>
      <c r="BD1443" s="36"/>
      <c r="BE1443" s="36"/>
      <c r="BF1443" s="36"/>
      <c r="BG1443" s="36"/>
      <c r="BH1443" s="37"/>
      <c r="BI1443" s="45" t="s">
        <v>293</v>
      </c>
      <c r="BJ1443" s="37"/>
    </row>
    <row r="1444" spans="1:62" x14ac:dyDescent="0.25">
      <c r="A1444" s="49">
        <v>44894.531608796293</v>
      </c>
      <c r="B1444" s="37"/>
      <c r="C1444" s="45">
        <v>23104</v>
      </c>
      <c r="D1444" s="37"/>
      <c r="E1444" s="45" t="s">
        <v>17</v>
      </c>
      <c r="F1444" s="36"/>
      <c r="G1444" s="36"/>
      <c r="H1444" s="36"/>
      <c r="I1444" s="36"/>
      <c r="J1444" s="37"/>
      <c r="K1444" s="45"/>
      <c r="L1444" s="36"/>
      <c r="M1444" s="36"/>
      <c r="N1444" s="36"/>
      <c r="O1444" s="37"/>
      <c r="P1444" s="45"/>
      <c r="Q1444" s="36"/>
      <c r="R1444" s="36"/>
      <c r="S1444" s="37"/>
      <c r="T1444" s="40">
        <v>635601</v>
      </c>
      <c r="U1444" s="36"/>
      <c r="V1444" s="36"/>
      <c r="W1444" s="37"/>
      <c r="X1444" s="45">
        <v>780</v>
      </c>
      <c r="Y1444" s="36"/>
      <c r="Z1444" s="36"/>
      <c r="AA1444" s="37"/>
      <c r="AB1444" s="45">
        <v>1</v>
      </c>
      <c r="AC1444" s="36"/>
      <c r="AD1444" s="36"/>
      <c r="AE1444" s="36"/>
      <c r="AF1444" s="37"/>
      <c r="AG1444" s="15" t="s">
        <v>54</v>
      </c>
      <c r="AH1444" s="35">
        <v>437.77</v>
      </c>
      <c r="AI1444" s="36"/>
      <c r="AJ1444" s="36"/>
      <c r="AK1444" s="36"/>
      <c r="AL1444" s="36"/>
      <c r="AM1444" s="37"/>
      <c r="AN1444" s="47">
        <v>6.09</v>
      </c>
      <c r="AO1444" s="37"/>
      <c r="AP1444" s="35">
        <v>2666.02</v>
      </c>
      <c r="AQ1444" s="36"/>
      <c r="AR1444" s="37"/>
      <c r="AS1444" s="35">
        <v>1.7817575439157001</v>
      </c>
      <c r="AT1444" s="36"/>
      <c r="AU1444" s="36"/>
      <c r="AV1444" s="36"/>
      <c r="AW1444" s="37"/>
      <c r="AX1444" s="35">
        <v>3.4179743589743592</v>
      </c>
      <c r="AY1444" s="36"/>
      <c r="AZ1444" s="37"/>
      <c r="BA1444" s="48">
        <v>44900</v>
      </c>
      <c r="BB1444" s="36"/>
      <c r="BC1444" s="36"/>
      <c r="BD1444" s="36"/>
      <c r="BE1444" s="36"/>
      <c r="BF1444" s="36"/>
      <c r="BG1444" s="36"/>
      <c r="BH1444" s="37"/>
      <c r="BI1444" s="45" t="s">
        <v>185</v>
      </c>
      <c r="BJ1444" s="37"/>
    </row>
    <row r="1445" spans="1:62" x14ac:dyDescent="0.25">
      <c r="A1445" s="49">
        <v>44897.506666666668</v>
      </c>
      <c r="B1445" s="37"/>
      <c r="C1445" s="45">
        <v>23104</v>
      </c>
      <c r="D1445" s="37"/>
      <c r="E1445" s="45" t="s">
        <v>17</v>
      </c>
      <c r="F1445" s="36"/>
      <c r="G1445" s="36"/>
      <c r="H1445" s="36"/>
      <c r="I1445" s="36"/>
      <c r="J1445" s="37"/>
      <c r="K1445" s="45"/>
      <c r="L1445" s="36"/>
      <c r="M1445" s="36"/>
      <c r="N1445" s="36"/>
      <c r="O1445" s="37"/>
      <c r="P1445" s="45"/>
      <c r="Q1445" s="36"/>
      <c r="R1445" s="36"/>
      <c r="S1445" s="37"/>
      <c r="T1445" s="40">
        <v>611868</v>
      </c>
      <c r="U1445" s="36"/>
      <c r="V1445" s="36"/>
      <c r="W1445" s="37"/>
      <c r="X1445" s="45">
        <v>0</v>
      </c>
      <c r="Y1445" s="36"/>
      <c r="Z1445" s="36"/>
      <c r="AA1445" s="37"/>
      <c r="AB1445" s="45">
        <v>1</v>
      </c>
      <c r="AC1445" s="36"/>
      <c r="AD1445" s="36"/>
      <c r="AE1445" s="36"/>
      <c r="AF1445" s="37"/>
      <c r="AG1445" s="15" t="s">
        <v>54</v>
      </c>
      <c r="AH1445" s="35">
        <v>282.24</v>
      </c>
      <c r="AI1445" s="36"/>
      <c r="AJ1445" s="36"/>
      <c r="AK1445" s="36"/>
      <c r="AL1445" s="36"/>
      <c r="AM1445" s="37"/>
      <c r="AN1445" s="47">
        <v>6.09</v>
      </c>
      <c r="AO1445" s="37"/>
      <c r="AP1445" s="35">
        <v>1718.84</v>
      </c>
      <c r="AQ1445" s="36"/>
      <c r="AR1445" s="37"/>
      <c r="AS1445" s="35">
        <v>0</v>
      </c>
      <c r="AT1445" s="36"/>
      <c r="AU1445" s="36"/>
      <c r="AV1445" s="36"/>
      <c r="AW1445" s="37"/>
      <c r="AX1445" s="35">
        <v>0</v>
      </c>
      <c r="AY1445" s="36"/>
      <c r="AZ1445" s="37"/>
      <c r="BA1445" s="48">
        <v>44907</v>
      </c>
      <c r="BB1445" s="36"/>
      <c r="BC1445" s="36"/>
      <c r="BD1445" s="36"/>
      <c r="BE1445" s="36"/>
      <c r="BF1445" s="36"/>
      <c r="BG1445" s="36"/>
      <c r="BH1445" s="37"/>
      <c r="BI1445" s="45" t="s">
        <v>337</v>
      </c>
      <c r="BJ1445" s="37"/>
    </row>
    <row r="1446" spans="1:62" ht="15" customHeight="1" x14ac:dyDescent="0.25">
      <c r="A1446" s="41" t="s">
        <v>150</v>
      </c>
      <c r="B1446" s="36"/>
      <c r="C1446" s="36"/>
      <c r="D1446" s="37"/>
      <c r="E1446" s="41" t="s">
        <v>151</v>
      </c>
      <c r="F1446" s="36"/>
      <c r="G1446" s="36"/>
      <c r="H1446" s="36"/>
      <c r="I1446" s="36"/>
      <c r="J1446" s="37"/>
      <c r="K1446" s="41" t="s">
        <v>154</v>
      </c>
      <c r="L1446" s="36"/>
      <c r="M1446" s="36"/>
      <c r="N1446" s="36"/>
      <c r="O1446" s="36"/>
      <c r="P1446" s="36"/>
      <c r="Q1446" s="36"/>
      <c r="R1446" s="36"/>
      <c r="S1446" s="37"/>
      <c r="T1446" s="41" t="s">
        <v>267</v>
      </c>
      <c r="U1446" s="36"/>
      <c r="V1446" s="36"/>
      <c r="W1446" s="36"/>
      <c r="X1446" s="36"/>
      <c r="Y1446" s="36"/>
      <c r="Z1446" s="36"/>
      <c r="AA1446" s="37"/>
      <c r="AB1446" s="41" t="s">
        <v>275</v>
      </c>
      <c r="AC1446" s="36"/>
      <c r="AD1446" s="36"/>
      <c r="AE1446" s="36"/>
      <c r="AF1446" s="36"/>
      <c r="AG1446" s="37"/>
      <c r="AH1446" s="41" t="s">
        <v>274</v>
      </c>
      <c r="AI1446" s="36"/>
      <c r="AJ1446" s="36"/>
      <c r="AK1446" s="36"/>
      <c r="AL1446" s="36"/>
      <c r="AM1446" s="36"/>
      <c r="AN1446" s="36"/>
      <c r="AO1446" s="37"/>
      <c r="AP1446" s="41" t="s">
        <v>273</v>
      </c>
      <c r="AQ1446" s="36"/>
      <c r="AR1446" s="36"/>
      <c r="AS1446" s="36"/>
      <c r="AT1446" s="36"/>
      <c r="AU1446" s="36"/>
      <c r="AV1446" s="36"/>
      <c r="AW1446" s="37"/>
      <c r="AX1446" s="41" t="s">
        <v>272</v>
      </c>
      <c r="AY1446" s="36"/>
      <c r="AZ1446" s="36"/>
      <c r="BA1446" s="36"/>
      <c r="BB1446" s="36"/>
      <c r="BC1446" s="36"/>
      <c r="BD1446" s="36"/>
      <c r="BE1446" s="36"/>
      <c r="BF1446" s="36"/>
      <c r="BG1446" s="36"/>
      <c r="BH1446" s="37"/>
      <c r="BI1446" s="41" t="s">
        <v>265</v>
      </c>
      <c r="BJ1446" s="37"/>
    </row>
    <row r="1447" spans="1:62" ht="14.25" customHeight="1" x14ac:dyDescent="0.25">
      <c r="A1447" s="35">
        <v>3221</v>
      </c>
      <c r="B1447" s="36"/>
      <c r="C1447" s="36"/>
      <c r="D1447" s="37"/>
      <c r="E1447" s="35">
        <v>1719.14</v>
      </c>
      <c r="F1447" s="36"/>
      <c r="G1447" s="36"/>
      <c r="H1447" s="36"/>
      <c r="I1447" s="36"/>
      <c r="J1447" s="37"/>
      <c r="K1447" s="35">
        <v>10945.38</v>
      </c>
      <c r="L1447" s="36"/>
      <c r="M1447" s="36"/>
      <c r="N1447" s="36"/>
      <c r="O1447" s="36"/>
      <c r="P1447" s="36"/>
      <c r="Q1447" s="36"/>
      <c r="R1447" s="36"/>
      <c r="S1447" s="37"/>
      <c r="T1447" s="45">
        <v>4998</v>
      </c>
      <c r="U1447" s="36"/>
      <c r="V1447" s="36"/>
      <c r="W1447" s="36"/>
      <c r="X1447" s="36"/>
      <c r="Y1447" s="36"/>
      <c r="Z1447" s="36"/>
      <c r="AA1447" s="37"/>
      <c r="AB1447" s="35">
        <v>3164.15</v>
      </c>
      <c r="AC1447" s="36"/>
      <c r="AD1447" s="36"/>
      <c r="AE1447" s="36"/>
      <c r="AF1447" s="36"/>
      <c r="AG1447" s="37"/>
      <c r="AH1447" s="35">
        <v>19751.04</v>
      </c>
      <c r="AI1447" s="36"/>
      <c r="AJ1447" s="36"/>
      <c r="AK1447" s="36"/>
      <c r="AL1447" s="36"/>
      <c r="AM1447" s="36"/>
      <c r="AN1447" s="36"/>
      <c r="AO1447" s="37"/>
      <c r="AP1447" s="35">
        <v>3.3981310152126669</v>
      </c>
      <c r="AQ1447" s="36"/>
      <c r="AR1447" s="36"/>
      <c r="AS1447" s="36"/>
      <c r="AT1447" s="36"/>
      <c r="AU1447" s="36"/>
      <c r="AV1447" s="36"/>
      <c r="AW1447" s="37"/>
      <c r="AX1447" s="35">
        <v>1.8736112242167595</v>
      </c>
      <c r="AY1447" s="36"/>
      <c r="AZ1447" s="36"/>
      <c r="BA1447" s="36"/>
      <c r="BB1447" s="36"/>
      <c r="BC1447" s="36"/>
      <c r="BD1447" s="36"/>
      <c r="BE1447" s="36"/>
      <c r="BF1447" s="36"/>
      <c r="BG1447" s="36"/>
      <c r="BH1447" s="37"/>
      <c r="BI1447" s="35">
        <v>1.5795711328476842</v>
      </c>
      <c r="BJ1447" s="37"/>
    </row>
    <row r="1448" spans="1:62" x14ac:dyDescent="0.25">
      <c r="A1448" s="42"/>
      <c r="B1448" s="29"/>
      <c r="C1448" s="42"/>
      <c r="D1448" s="29"/>
      <c r="E1448" s="42"/>
      <c r="F1448" s="29"/>
      <c r="G1448" s="29"/>
      <c r="H1448" s="29"/>
      <c r="I1448" s="29"/>
      <c r="J1448" s="29"/>
      <c r="K1448" s="42"/>
      <c r="L1448" s="29"/>
      <c r="M1448" s="29"/>
      <c r="N1448" s="29"/>
      <c r="O1448" s="29"/>
      <c r="P1448" s="42"/>
      <c r="Q1448" s="29"/>
      <c r="R1448" s="29"/>
      <c r="S1448" s="29"/>
      <c r="T1448" s="42"/>
      <c r="U1448" s="29"/>
      <c r="V1448" s="29"/>
      <c r="W1448" s="29"/>
      <c r="X1448" s="42"/>
      <c r="Y1448" s="29"/>
      <c r="Z1448" s="29"/>
      <c r="AA1448" s="29"/>
      <c r="AB1448" s="42"/>
      <c r="AC1448" s="29"/>
      <c r="AD1448" s="29"/>
      <c r="AE1448" s="29"/>
      <c r="AF1448" s="29"/>
      <c r="AG1448" s="17"/>
      <c r="AH1448" s="42"/>
      <c r="AI1448" s="29"/>
      <c r="AJ1448" s="29"/>
      <c r="AK1448" s="29"/>
      <c r="AL1448" s="29"/>
      <c r="AM1448" s="29"/>
      <c r="AN1448" s="42"/>
      <c r="AO1448" s="29"/>
      <c r="AP1448" s="42"/>
      <c r="AQ1448" s="29"/>
      <c r="AR1448" s="29"/>
      <c r="AS1448" s="42"/>
      <c r="AT1448" s="29"/>
      <c r="AU1448" s="29"/>
      <c r="AV1448" s="29"/>
      <c r="AW1448" s="29"/>
      <c r="AX1448" s="42"/>
      <c r="AY1448" s="29"/>
      <c r="AZ1448" s="29"/>
      <c r="BA1448" s="42"/>
      <c r="BB1448" s="29"/>
      <c r="BC1448" s="29"/>
      <c r="BD1448" s="29"/>
      <c r="BE1448" s="29"/>
      <c r="BF1448" s="29"/>
      <c r="BG1448" s="29"/>
      <c r="BH1448" s="29"/>
      <c r="BI1448" s="42"/>
      <c r="BJ1448" s="29"/>
    </row>
    <row r="1449" spans="1:62" ht="14.1" customHeight="1" x14ac:dyDescent="0.25">
      <c r="A1449" s="41" t="s">
        <v>185</v>
      </c>
      <c r="B1449" s="36"/>
      <c r="C1449" s="36"/>
      <c r="D1449" s="36"/>
      <c r="E1449" s="36"/>
      <c r="F1449" s="36"/>
      <c r="G1449" s="36"/>
      <c r="H1449" s="37"/>
      <c r="I1449" s="41" t="s">
        <v>271</v>
      </c>
      <c r="J1449" s="36"/>
      <c r="K1449" s="36"/>
      <c r="L1449" s="36"/>
      <c r="M1449" s="36"/>
      <c r="N1449" s="36"/>
      <c r="O1449" s="36"/>
      <c r="P1449" s="36"/>
      <c r="Q1449" s="36"/>
      <c r="R1449" s="36"/>
      <c r="S1449" s="36"/>
      <c r="T1449" s="36"/>
      <c r="U1449" s="37"/>
      <c r="V1449" s="41" t="s">
        <v>270</v>
      </c>
      <c r="W1449" s="36"/>
      <c r="X1449" s="36"/>
      <c r="Y1449" s="36"/>
      <c r="Z1449" s="36"/>
      <c r="AA1449" s="36"/>
      <c r="AB1449" s="36"/>
      <c r="AC1449" s="36"/>
      <c r="AD1449" s="36"/>
      <c r="AE1449" s="36"/>
      <c r="AF1449" s="36"/>
      <c r="AG1449" s="36"/>
      <c r="AH1449" s="36"/>
      <c r="AI1449" s="36"/>
      <c r="AJ1449" s="36"/>
      <c r="AK1449" s="37"/>
      <c r="AL1449" s="41" t="s">
        <v>269</v>
      </c>
      <c r="AM1449" s="36"/>
      <c r="AN1449" s="36"/>
      <c r="AO1449" s="36"/>
      <c r="AP1449" s="36"/>
      <c r="AQ1449" s="36"/>
      <c r="AR1449" s="36"/>
      <c r="AS1449" s="36"/>
      <c r="AT1449" s="36"/>
      <c r="AU1449" s="36"/>
      <c r="AV1449" s="36"/>
      <c r="AW1449" s="36"/>
      <c r="AX1449" s="36"/>
      <c r="AY1449" s="37"/>
      <c r="AZ1449" s="41" t="s">
        <v>152</v>
      </c>
      <c r="BA1449" s="36"/>
      <c r="BB1449" s="36"/>
      <c r="BC1449" s="36"/>
      <c r="BD1449" s="36"/>
      <c r="BE1449" s="36"/>
      <c r="BF1449" s="36"/>
      <c r="BG1449" s="36"/>
      <c r="BH1449" s="36"/>
      <c r="BI1449" s="36"/>
      <c r="BJ1449" s="37"/>
    </row>
    <row r="1450" spans="1:62" ht="14.1" customHeight="1" x14ac:dyDescent="0.25">
      <c r="A1450" s="45" t="s">
        <v>158</v>
      </c>
      <c r="B1450" s="36"/>
      <c r="C1450" s="36"/>
      <c r="D1450" s="36"/>
      <c r="E1450" s="36"/>
      <c r="F1450" s="36"/>
      <c r="G1450" s="36"/>
      <c r="H1450" s="37"/>
      <c r="I1450" s="35">
        <v>3164.15</v>
      </c>
      <c r="J1450" s="36"/>
      <c r="K1450" s="36"/>
      <c r="L1450" s="36"/>
      <c r="M1450" s="36"/>
      <c r="N1450" s="36"/>
      <c r="O1450" s="36"/>
      <c r="P1450" s="36"/>
      <c r="Q1450" s="36"/>
      <c r="R1450" s="36"/>
      <c r="S1450" s="36"/>
      <c r="T1450" s="36"/>
      <c r="U1450" s="37"/>
      <c r="V1450" s="35">
        <v>54.331811070903719</v>
      </c>
      <c r="W1450" s="36"/>
      <c r="X1450" s="36"/>
      <c r="Y1450" s="36"/>
      <c r="Z1450" s="36"/>
      <c r="AA1450" s="36"/>
      <c r="AB1450" s="36"/>
      <c r="AC1450" s="36"/>
      <c r="AD1450" s="36"/>
      <c r="AE1450" s="36"/>
      <c r="AF1450" s="36"/>
      <c r="AG1450" s="36"/>
      <c r="AH1450" s="36"/>
      <c r="AI1450" s="36"/>
      <c r="AJ1450" s="36"/>
      <c r="AK1450" s="37"/>
      <c r="AL1450" s="46">
        <v>1</v>
      </c>
      <c r="AM1450" s="36"/>
      <c r="AN1450" s="36"/>
      <c r="AO1450" s="36"/>
      <c r="AP1450" s="36"/>
      <c r="AQ1450" s="36"/>
      <c r="AR1450" s="36"/>
      <c r="AS1450" s="36"/>
      <c r="AT1450" s="36"/>
      <c r="AU1450" s="36"/>
      <c r="AV1450" s="36"/>
      <c r="AW1450" s="36"/>
      <c r="AX1450" s="36"/>
      <c r="AY1450" s="37"/>
      <c r="AZ1450" s="35">
        <v>19751.04</v>
      </c>
      <c r="BA1450" s="36"/>
      <c r="BB1450" s="36"/>
      <c r="BC1450" s="36"/>
      <c r="BD1450" s="36"/>
      <c r="BE1450" s="36"/>
      <c r="BF1450" s="36"/>
      <c r="BG1450" s="36"/>
      <c r="BH1450" s="36"/>
      <c r="BI1450" s="36"/>
      <c r="BJ1450" s="37"/>
    </row>
    <row r="1451" spans="1:62" ht="0.45" customHeight="1" x14ac:dyDescent="0.25"/>
    <row r="1452" spans="1:62" ht="6" customHeight="1" x14ac:dyDescent="0.25">
      <c r="A1452" s="50"/>
      <c r="B1452" s="37"/>
      <c r="C1452" s="50"/>
      <c r="D1452" s="36"/>
      <c r="E1452" s="36"/>
      <c r="F1452" s="36"/>
      <c r="G1452" s="36"/>
      <c r="H1452" s="36"/>
      <c r="I1452" s="36"/>
      <c r="J1452" s="37"/>
      <c r="K1452" s="50"/>
      <c r="L1452" s="36"/>
      <c r="M1452" s="36"/>
      <c r="N1452" s="36"/>
      <c r="O1452" s="36"/>
      <c r="P1452" s="36"/>
      <c r="Q1452" s="36"/>
      <c r="R1452" s="36"/>
      <c r="S1452" s="37"/>
      <c r="T1452" s="50"/>
      <c r="U1452" s="36"/>
      <c r="V1452" s="36"/>
      <c r="W1452" s="36"/>
      <c r="X1452" s="36"/>
      <c r="Y1452" s="36"/>
      <c r="Z1452" s="36"/>
      <c r="AA1452" s="37"/>
      <c r="AB1452" s="50"/>
      <c r="AC1452" s="36"/>
      <c r="AD1452" s="36"/>
      <c r="AE1452" s="36"/>
      <c r="AF1452" s="36"/>
      <c r="AG1452" s="37"/>
      <c r="AH1452" s="50"/>
      <c r="AI1452" s="36"/>
      <c r="AJ1452" s="36"/>
      <c r="AK1452" s="36"/>
      <c r="AL1452" s="36"/>
      <c r="AM1452" s="36"/>
      <c r="AN1452" s="36"/>
      <c r="AO1452" s="37"/>
      <c r="AP1452" s="50"/>
      <c r="AQ1452" s="36"/>
      <c r="AR1452" s="36"/>
      <c r="AS1452" s="36"/>
      <c r="AT1452" s="36"/>
      <c r="AU1452" s="36"/>
      <c r="AV1452" s="36"/>
      <c r="AW1452" s="37"/>
      <c r="AX1452" s="50"/>
      <c r="AY1452" s="36"/>
      <c r="AZ1452" s="36"/>
      <c r="BA1452" s="36"/>
      <c r="BB1452" s="36"/>
      <c r="BC1452" s="36"/>
      <c r="BD1452" s="36"/>
      <c r="BE1452" s="36"/>
      <c r="BF1452" s="36"/>
      <c r="BG1452" s="36"/>
      <c r="BH1452" s="36"/>
      <c r="BI1452" s="36"/>
      <c r="BJ1452" s="37"/>
    </row>
    <row r="1453" spans="1:62" ht="16.95" customHeight="1" x14ac:dyDescent="0.25">
      <c r="A1453" s="52"/>
      <c r="B1453" s="37"/>
      <c r="C1453" s="51" t="s">
        <v>36</v>
      </c>
      <c r="D1453" s="36"/>
      <c r="E1453" s="36"/>
      <c r="F1453" s="36"/>
      <c r="G1453" s="36"/>
      <c r="H1453" s="36"/>
      <c r="I1453" s="36"/>
      <c r="J1453" s="37"/>
      <c r="K1453" s="51" t="s">
        <v>292</v>
      </c>
      <c r="L1453" s="36"/>
      <c r="M1453" s="36"/>
      <c r="N1453" s="36"/>
      <c r="O1453" s="36"/>
      <c r="P1453" s="36"/>
      <c r="Q1453" s="36"/>
      <c r="R1453" s="36"/>
      <c r="S1453" s="37"/>
      <c r="T1453" s="51" t="s">
        <v>42</v>
      </c>
      <c r="U1453" s="36"/>
      <c r="V1453" s="36"/>
      <c r="W1453" s="36"/>
      <c r="X1453" s="36"/>
      <c r="Y1453" s="36"/>
      <c r="Z1453" s="36"/>
      <c r="AA1453" s="37"/>
      <c r="AB1453" s="51" t="s">
        <v>43</v>
      </c>
      <c r="AC1453" s="36"/>
      <c r="AD1453" s="36"/>
      <c r="AE1453" s="36"/>
      <c r="AF1453" s="36"/>
      <c r="AG1453" s="37"/>
      <c r="AH1453" s="51" t="s">
        <v>291</v>
      </c>
      <c r="AI1453" s="36"/>
      <c r="AJ1453" s="36"/>
      <c r="AK1453" s="36"/>
      <c r="AL1453" s="36"/>
      <c r="AM1453" s="36"/>
      <c r="AN1453" s="36"/>
      <c r="AO1453" s="37"/>
      <c r="AP1453" s="51" t="s">
        <v>290</v>
      </c>
      <c r="AQ1453" s="36"/>
      <c r="AR1453" s="36"/>
      <c r="AS1453" s="36"/>
      <c r="AT1453" s="36"/>
      <c r="AU1453" s="36"/>
      <c r="AV1453" s="36"/>
      <c r="AW1453" s="37"/>
      <c r="AX1453" s="51" t="s">
        <v>47</v>
      </c>
      <c r="AY1453" s="36"/>
      <c r="AZ1453" s="37"/>
      <c r="BA1453" s="51" t="s">
        <v>289</v>
      </c>
      <c r="BB1453" s="36"/>
      <c r="BC1453" s="36"/>
      <c r="BD1453" s="36"/>
      <c r="BE1453" s="36"/>
      <c r="BF1453" s="36"/>
      <c r="BG1453" s="36"/>
      <c r="BH1453" s="37"/>
      <c r="BI1453" s="51" t="s">
        <v>288</v>
      </c>
      <c r="BJ1453" s="37"/>
    </row>
    <row r="1454" spans="1:62" ht="14.25" customHeight="1" x14ac:dyDescent="0.25">
      <c r="A1454" s="50"/>
      <c r="B1454" s="37"/>
      <c r="C1454" s="45" t="s">
        <v>298</v>
      </c>
      <c r="D1454" s="36"/>
      <c r="E1454" s="36"/>
      <c r="F1454" s="36"/>
      <c r="G1454" s="36"/>
      <c r="H1454" s="36"/>
      <c r="I1454" s="36"/>
      <c r="J1454" s="37"/>
      <c r="K1454" s="45">
        <v>10040</v>
      </c>
      <c r="L1454" s="36"/>
      <c r="M1454" s="36"/>
      <c r="N1454" s="36"/>
      <c r="O1454" s="36"/>
      <c r="P1454" s="36"/>
      <c r="Q1454" s="36"/>
      <c r="R1454" s="36"/>
      <c r="S1454" s="37"/>
      <c r="T1454" s="45" t="s">
        <v>99</v>
      </c>
      <c r="U1454" s="36"/>
      <c r="V1454" s="36"/>
      <c r="W1454" s="36"/>
      <c r="X1454" s="36"/>
      <c r="Y1454" s="36"/>
      <c r="Z1454" s="36"/>
      <c r="AA1454" s="37"/>
      <c r="AB1454" s="45">
        <v>727994</v>
      </c>
      <c r="AC1454" s="36"/>
      <c r="AD1454" s="36"/>
      <c r="AE1454" s="36"/>
      <c r="AF1454" s="36"/>
      <c r="AG1454" s="37"/>
      <c r="AH1454" s="45" t="s">
        <v>336</v>
      </c>
      <c r="AI1454" s="36"/>
      <c r="AJ1454" s="36"/>
      <c r="AK1454" s="36"/>
      <c r="AL1454" s="36"/>
      <c r="AM1454" s="36"/>
      <c r="AN1454" s="36"/>
      <c r="AO1454" s="37"/>
      <c r="AP1454" s="45" t="s">
        <v>335</v>
      </c>
      <c r="AQ1454" s="36"/>
      <c r="AR1454" s="36"/>
      <c r="AS1454" s="36"/>
      <c r="AT1454" s="36"/>
      <c r="AU1454" s="36"/>
      <c r="AV1454" s="36"/>
      <c r="AW1454" s="37"/>
      <c r="AX1454" s="45" t="s">
        <v>284</v>
      </c>
      <c r="AY1454" s="36"/>
      <c r="AZ1454" s="37"/>
      <c r="BA1454" s="45">
        <v>3</v>
      </c>
      <c r="BB1454" s="36"/>
      <c r="BC1454" s="36"/>
      <c r="BD1454" s="36"/>
      <c r="BE1454" s="36"/>
      <c r="BF1454" s="36"/>
      <c r="BG1454" s="36"/>
      <c r="BH1454" s="37"/>
      <c r="BI1454" s="45">
        <v>5</v>
      </c>
      <c r="BJ1454" s="37"/>
    </row>
    <row r="1455" spans="1:62" ht="3.75" customHeight="1" x14ac:dyDescent="0.25">
      <c r="A1455" s="50"/>
      <c r="B1455" s="37"/>
      <c r="C1455" s="50"/>
      <c r="D1455" s="36"/>
      <c r="E1455" s="36"/>
      <c r="F1455" s="36"/>
      <c r="G1455" s="36"/>
      <c r="H1455" s="36"/>
      <c r="I1455" s="36"/>
      <c r="J1455" s="37"/>
      <c r="K1455" s="50"/>
      <c r="L1455" s="36"/>
      <c r="M1455" s="36"/>
      <c r="N1455" s="36"/>
      <c r="O1455" s="36"/>
      <c r="P1455" s="36"/>
      <c r="Q1455" s="36"/>
      <c r="R1455" s="36"/>
      <c r="S1455" s="37"/>
      <c r="T1455" s="50"/>
      <c r="U1455" s="36"/>
      <c r="V1455" s="36"/>
      <c r="W1455" s="36"/>
      <c r="X1455" s="36"/>
      <c r="Y1455" s="36"/>
      <c r="Z1455" s="36"/>
      <c r="AA1455" s="37"/>
      <c r="AB1455" s="50"/>
      <c r="AC1455" s="36"/>
      <c r="AD1455" s="36"/>
      <c r="AE1455" s="36"/>
      <c r="AF1455" s="36"/>
      <c r="AG1455" s="37"/>
      <c r="AH1455" s="50"/>
      <c r="AI1455" s="36"/>
      <c r="AJ1455" s="36"/>
      <c r="AK1455" s="36"/>
      <c r="AL1455" s="36"/>
      <c r="AM1455" s="36"/>
      <c r="AN1455" s="36"/>
      <c r="AO1455" s="37"/>
      <c r="AP1455" s="50"/>
      <c r="AQ1455" s="36"/>
      <c r="AR1455" s="36"/>
      <c r="AS1455" s="36"/>
      <c r="AT1455" s="36"/>
      <c r="AU1455" s="36"/>
      <c r="AV1455" s="36"/>
      <c r="AW1455" s="37"/>
      <c r="AX1455" s="50"/>
      <c r="AY1455" s="36"/>
      <c r="AZ1455" s="36"/>
      <c r="BA1455" s="36"/>
      <c r="BB1455" s="36"/>
      <c r="BC1455" s="36"/>
      <c r="BD1455" s="36"/>
      <c r="BE1455" s="36"/>
      <c r="BF1455" s="36"/>
      <c r="BG1455" s="36"/>
      <c r="BH1455" s="36"/>
      <c r="BI1455" s="36"/>
      <c r="BJ1455" s="37"/>
    </row>
    <row r="1456" spans="1:62" x14ac:dyDescent="0.25">
      <c r="A1456" s="41" t="s">
        <v>39</v>
      </c>
      <c r="B1456" s="37"/>
      <c r="C1456" s="41" t="s">
        <v>41</v>
      </c>
      <c r="D1456" s="37"/>
      <c r="E1456" s="41" t="s">
        <v>11</v>
      </c>
      <c r="F1456" s="36"/>
      <c r="G1456" s="36"/>
      <c r="H1456" s="36"/>
      <c r="I1456" s="36"/>
      <c r="J1456" s="37"/>
      <c r="K1456" s="41" t="s">
        <v>283</v>
      </c>
      <c r="L1456" s="36"/>
      <c r="M1456" s="36"/>
      <c r="N1456" s="36"/>
      <c r="O1456" s="37"/>
      <c r="P1456" s="41" t="s">
        <v>38</v>
      </c>
      <c r="Q1456" s="36"/>
      <c r="R1456" s="36"/>
      <c r="S1456" s="37"/>
      <c r="T1456" s="41" t="s">
        <v>44</v>
      </c>
      <c r="U1456" s="36"/>
      <c r="V1456" s="36"/>
      <c r="W1456" s="37"/>
      <c r="X1456" s="41" t="s">
        <v>45</v>
      </c>
      <c r="Y1456" s="36"/>
      <c r="Z1456" s="36"/>
      <c r="AA1456" s="37"/>
      <c r="AB1456" s="41" t="s">
        <v>46</v>
      </c>
      <c r="AC1456" s="36"/>
      <c r="AD1456" s="36"/>
      <c r="AE1456" s="36"/>
      <c r="AF1456" s="37"/>
      <c r="AG1456" s="16" t="s">
        <v>47</v>
      </c>
      <c r="AH1456" s="41" t="s">
        <v>266</v>
      </c>
      <c r="AI1456" s="36"/>
      <c r="AJ1456" s="36"/>
      <c r="AK1456" s="36"/>
      <c r="AL1456" s="36"/>
      <c r="AM1456" s="37"/>
      <c r="AN1456" s="41" t="s">
        <v>49</v>
      </c>
      <c r="AO1456" s="37"/>
      <c r="AP1456" s="41" t="s">
        <v>50</v>
      </c>
      <c r="AQ1456" s="36"/>
      <c r="AR1456" s="37"/>
      <c r="AS1456" s="41" t="s">
        <v>265</v>
      </c>
      <c r="AT1456" s="36"/>
      <c r="AU1456" s="36"/>
      <c r="AV1456" s="36"/>
      <c r="AW1456" s="37"/>
      <c r="AX1456" s="41" t="s">
        <v>264</v>
      </c>
      <c r="AY1456" s="36"/>
      <c r="AZ1456" s="37"/>
      <c r="BA1456" s="41" t="s">
        <v>51</v>
      </c>
      <c r="BB1456" s="36"/>
      <c r="BC1456" s="36"/>
      <c r="BD1456" s="36"/>
      <c r="BE1456" s="36"/>
      <c r="BF1456" s="36"/>
      <c r="BG1456" s="36"/>
      <c r="BH1456" s="37"/>
      <c r="BI1456" s="41" t="s">
        <v>52</v>
      </c>
      <c r="BJ1456" s="37"/>
    </row>
    <row r="1457" spans="1:62" x14ac:dyDescent="0.25">
      <c r="A1457" s="49">
        <v>44873.456377314811</v>
      </c>
      <c r="B1457" s="37"/>
      <c r="C1457" s="45">
        <v>10564</v>
      </c>
      <c r="D1457" s="37"/>
      <c r="E1457" s="45" t="s">
        <v>168</v>
      </c>
      <c r="F1457" s="36"/>
      <c r="G1457" s="36"/>
      <c r="H1457" s="36"/>
      <c r="I1457" s="36"/>
      <c r="J1457" s="37"/>
      <c r="K1457" s="45"/>
      <c r="L1457" s="36"/>
      <c r="M1457" s="36"/>
      <c r="N1457" s="36"/>
      <c r="O1457" s="37"/>
      <c r="P1457" s="45" t="s">
        <v>334</v>
      </c>
      <c r="Q1457" s="36"/>
      <c r="R1457" s="36"/>
      <c r="S1457" s="37"/>
      <c r="T1457" s="40">
        <v>604734</v>
      </c>
      <c r="U1457" s="36"/>
      <c r="V1457" s="36"/>
      <c r="W1457" s="37"/>
      <c r="X1457" s="45">
        <v>695</v>
      </c>
      <c r="Y1457" s="36"/>
      <c r="Z1457" s="36"/>
      <c r="AA1457" s="37"/>
      <c r="AB1457" s="45">
        <v>1</v>
      </c>
      <c r="AC1457" s="36"/>
      <c r="AD1457" s="36"/>
      <c r="AE1457" s="36"/>
      <c r="AF1457" s="37"/>
      <c r="AG1457" s="15" t="s">
        <v>54</v>
      </c>
      <c r="AH1457" s="35">
        <v>307.37</v>
      </c>
      <c r="AI1457" s="36"/>
      <c r="AJ1457" s="36"/>
      <c r="AK1457" s="36"/>
      <c r="AL1457" s="36"/>
      <c r="AM1457" s="37"/>
      <c r="AN1457" s="47">
        <v>6.69</v>
      </c>
      <c r="AO1457" s="37"/>
      <c r="AP1457" s="35">
        <v>2056.3200000000002</v>
      </c>
      <c r="AQ1457" s="36"/>
      <c r="AR1457" s="37"/>
      <c r="AS1457" s="35">
        <v>2.2611185216514</v>
      </c>
      <c r="AT1457" s="36"/>
      <c r="AU1457" s="36"/>
      <c r="AV1457" s="36"/>
      <c r="AW1457" s="37"/>
      <c r="AX1457" s="35">
        <v>2.9587338129496406</v>
      </c>
      <c r="AY1457" s="36"/>
      <c r="AZ1457" s="37"/>
      <c r="BA1457" s="48">
        <v>44886</v>
      </c>
      <c r="BB1457" s="36"/>
      <c r="BC1457" s="36"/>
      <c r="BD1457" s="36"/>
      <c r="BE1457" s="36"/>
      <c r="BF1457" s="36"/>
      <c r="BG1457" s="36"/>
      <c r="BH1457" s="37"/>
      <c r="BI1457" s="45" t="s">
        <v>278</v>
      </c>
      <c r="BJ1457" s="37"/>
    </row>
    <row r="1458" spans="1:62" x14ac:dyDescent="0.25">
      <c r="A1458" s="49">
        <v>44881.7112037037</v>
      </c>
      <c r="B1458" s="37"/>
      <c r="C1458" s="45">
        <v>23104</v>
      </c>
      <c r="D1458" s="37"/>
      <c r="E1458" s="45" t="s">
        <v>17</v>
      </c>
      <c r="F1458" s="36"/>
      <c r="G1458" s="36"/>
      <c r="H1458" s="36"/>
      <c r="I1458" s="36"/>
      <c r="J1458" s="37"/>
      <c r="K1458" s="45"/>
      <c r="L1458" s="36"/>
      <c r="M1458" s="36"/>
      <c r="N1458" s="36"/>
      <c r="O1458" s="37"/>
      <c r="P1458" s="45"/>
      <c r="Q1458" s="36"/>
      <c r="R1458" s="36"/>
      <c r="S1458" s="37"/>
      <c r="T1458" s="40">
        <v>605349</v>
      </c>
      <c r="U1458" s="36"/>
      <c r="V1458" s="36"/>
      <c r="W1458" s="37"/>
      <c r="X1458" s="45">
        <v>615</v>
      </c>
      <c r="Y1458" s="36"/>
      <c r="Z1458" s="36"/>
      <c r="AA1458" s="37"/>
      <c r="AB1458" s="45">
        <v>1</v>
      </c>
      <c r="AC1458" s="36"/>
      <c r="AD1458" s="36"/>
      <c r="AE1458" s="36"/>
      <c r="AF1458" s="37"/>
      <c r="AG1458" s="15" t="s">
        <v>54</v>
      </c>
      <c r="AH1458" s="35">
        <v>200.3</v>
      </c>
      <c r="AI1458" s="36"/>
      <c r="AJ1458" s="36"/>
      <c r="AK1458" s="36"/>
      <c r="AL1458" s="36"/>
      <c r="AM1458" s="37"/>
      <c r="AN1458" s="47">
        <v>5.96</v>
      </c>
      <c r="AO1458" s="37"/>
      <c r="AP1458" s="35">
        <v>1193.79</v>
      </c>
      <c r="AQ1458" s="36"/>
      <c r="AR1458" s="37"/>
      <c r="AS1458" s="35">
        <v>3.0703944083873997</v>
      </c>
      <c r="AT1458" s="36"/>
      <c r="AU1458" s="36"/>
      <c r="AV1458" s="36"/>
      <c r="AW1458" s="37"/>
      <c r="AX1458" s="35">
        <v>1.9411219512195121</v>
      </c>
      <c r="AY1458" s="36"/>
      <c r="AZ1458" s="37"/>
      <c r="BA1458" s="48">
        <v>44893</v>
      </c>
      <c r="BB1458" s="36"/>
      <c r="BC1458" s="36"/>
      <c r="BD1458" s="36"/>
      <c r="BE1458" s="36"/>
      <c r="BF1458" s="36"/>
      <c r="BG1458" s="36"/>
      <c r="BH1458" s="37"/>
      <c r="BI1458" s="45" t="s">
        <v>185</v>
      </c>
      <c r="BJ1458" s="37"/>
    </row>
    <row r="1459" spans="1:62" x14ac:dyDescent="0.25">
      <c r="A1459" s="49">
        <v>44894.693506944444</v>
      </c>
      <c r="B1459" s="37"/>
      <c r="C1459" s="45">
        <v>10564</v>
      </c>
      <c r="D1459" s="37"/>
      <c r="E1459" s="45" t="s">
        <v>168</v>
      </c>
      <c r="F1459" s="36"/>
      <c r="G1459" s="36"/>
      <c r="H1459" s="36"/>
      <c r="I1459" s="36"/>
      <c r="J1459" s="37"/>
      <c r="K1459" s="45"/>
      <c r="L1459" s="36"/>
      <c r="M1459" s="36"/>
      <c r="N1459" s="36"/>
      <c r="O1459" s="37"/>
      <c r="P1459" s="45" t="s">
        <v>334</v>
      </c>
      <c r="Q1459" s="36"/>
      <c r="R1459" s="36"/>
      <c r="S1459" s="37"/>
      <c r="T1459" s="40">
        <v>606080</v>
      </c>
      <c r="U1459" s="36"/>
      <c r="V1459" s="36"/>
      <c r="W1459" s="37"/>
      <c r="X1459" s="45">
        <v>731</v>
      </c>
      <c r="Y1459" s="36"/>
      <c r="Z1459" s="36"/>
      <c r="AA1459" s="37"/>
      <c r="AB1459" s="45">
        <v>1</v>
      </c>
      <c r="AC1459" s="36"/>
      <c r="AD1459" s="36"/>
      <c r="AE1459" s="36"/>
      <c r="AF1459" s="37"/>
      <c r="AG1459" s="15" t="s">
        <v>54</v>
      </c>
      <c r="AH1459" s="35">
        <v>306.64</v>
      </c>
      <c r="AI1459" s="36"/>
      <c r="AJ1459" s="36"/>
      <c r="AK1459" s="36"/>
      <c r="AL1459" s="36"/>
      <c r="AM1459" s="37"/>
      <c r="AN1459" s="47">
        <v>6.55</v>
      </c>
      <c r="AO1459" s="37"/>
      <c r="AP1459" s="35">
        <v>2008.49</v>
      </c>
      <c r="AQ1459" s="36"/>
      <c r="AR1459" s="37"/>
      <c r="AS1459" s="35">
        <v>2.3839029480824001</v>
      </c>
      <c r="AT1459" s="36"/>
      <c r="AU1459" s="36"/>
      <c r="AV1459" s="36"/>
      <c r="AW1459" s="37"/>
      <c r="AX1459" s="35">
        <v>2.7475923392612858</v>
      </c>
      <c r="AY1459" s="36"/>
      <c r="AZ1459" s="37"/>
      <c r="BA1459" s="48">
        <v>44900</v>
      </c>
      <c r="BB1459" s="36"/>
      <c r="BC1459" s="36"/>
      <c r="BD1459" s="36"/>
      <c r="BE1459" s="36"/>
      <c r="BF1459" s="36"/>
      <c r="BG1459" s="36"/>
      <c r="BH1459" s="37"/>
      <c r="BI1459" s="45" t="s">
        <v>278</v>
      </c>
      <c r="BJ1459" s="37"/>
    </row>
    <row r="1460" spans="1:62" ht="15" customHeight="1" x14ac:dyDescent="0.25">
      <c r="A1460" s="41" t="s">
        <v>150</v>
      </c>
      <c r="B1460" s="36"/>
      <c r="C1460" s="36"/>
      <c r="D1460" s="37"/>
      <c r="E1460" s="41" t="s">
        <v>151</v>
      </c>
      <c r="F1460" s="36"/>
      <c r="G1460" s="36"/>
      <c r="H1460" s="36"/>
      <c r="I1460" s="36"/>
      <c r="J1460" s="37"/>
      <c r="K1460" s="41" t="s">
        <v>154</v>
      </c>
      <c r="L1460" s="36"/>
      <c r="M1460" s="36"/>
      <c r="N1460" s="36"/>
      <c r="O1460" s="36"/>
      <c r="P1460" s="36"/>
      <c r="Q1460" s="36"/>
      <c r="R1460" s="36"/>
      <c r="S1460" s="37"/>
      <c r="T1460" s="41" t="s">
        <v>267</v>
      </c>
      <c r="U1460" s="36"/>
      <c r="V1460" s="36"/>
      <c r="W1460" s="36"/>
      <c r="X1460" s="36"/>
      <c r="Y1460" s="36"/>
      <c r="Z1460" s="36"/>
      <c r="AA1460" s="37"/>
      <c r="AB1460" s="41" t="s">
        <v>275</v>
      </c>
      <c r="AC1460" s="36"/>
      <c r="AD1460" s="36"/>
      <c r="AE1460" s="36"/>
      <c r="AF1460" s="36"/>
      <c r="AG1460" s="37"/>
      <c r="AH1460" s="41" t="s">
        <v>274</v>
      </c>
      <c r="AI1460" s="36"/>
      <c r="AJ1460" s="36"/>
      <c r="AK1460" s="36"/>
      <c r="AL1460" s="36"/>
      <c r="AM1460" s="36"/>
      <c r="AN1460" s="36"/>
      <c r="AO1460" s="37"/>
      <c r="AP1460" s="41" t="s">
        <v>273</v>
      </c>
      <c r="AQ1460" s="36"/>
      <c r="AR1460" s="36"/>
      <c r="AS1460" s="36"/>
      <c r="AT1460" s="36"/>
      <c r="AU1460" s="36"/>
      <c r="AV1460" s="36"/>
      <c r="AW1460" s="37"/>
      <c r="AX1460" s="41" t="s">
        <v>272</v>
      </c>
      <c r="AY1460" s="36"/>
      <c r="AZ1460" s="36"/>
      <c r="BA1460" s="36"/>
      <c r="BB1460" s="36"/>
      <c r="BC1460" s="36"/>
      <c r="BD1460" s="36"/>
      <c r="BE1460" s="36"/>
      <c r="BF1460" s="36"/>
      <c r="BG1460" s="36"/>
      <c r="BH1460" s="37"/>
      <c r="BI1460" s="41" t="s">
        <v>265</v>
      </c>
      <c r="BJ1460" s="37"/>
    </row>
    <row r="1461" spans="1:62" ht="14.25" customHeight="1" x14ac:dyDescent="0.25">
      <c r="A1461" s="35">
        <v>615</v>
      </c>
      <c r="B1461" s="36"/>
      <c r="C1461" s="36"/>
      <c r="D1461" s="37"/>
      <c r="E1461" s="35">
        <v>200.3</v>
      </c>
      <c r="F1461" s="36"/>
      <c r="G1461" s="36"/>
      <c r="H1461" s="36"/>
      <c r="I1461" s="36"/>
      <c r="J1461" s="37"/>
      <c r="K1461" s="35">
        <v>1193.79</v>
      </c>
      <c r="L1461" s="36"/>
      <c r="M1461" s="36"/>
      <c r="N1461" s="36"/>
      <c r="O1461" s="36"/>
      <c r="P1461" s="36"/>
      <c r="Q1461" s="36"/>
      <c r="R1461" s="36"/>
      <c r="S1461" s="37"/>
      <c r="T1461" s="45">
        <v>2041</v>
      </c>
      <c r="U1461" s="36"/>
      <c r="V1461" s="36"/>
      <c r="W1461" s="36"/>
      <c r="X1461" s="36"/>
      <c r="Y1461" s="36"/>
      <c r="Z1461" s="36"/>
      <c r="AA1461" s="37"/>
      <c r="AB1461" s="35">
        <v>814.31</v>
      </c>
      <c r="AC1461" s="36"/>
      <c r="AD1461" s="36"/>
      <c r="AE1461" s="36"/>
      <c r="AF1461" s="36"/>
      <c r="AG1461" s="37"/>
      <c r="AH1461" s="35">
        <v>5258.6</v>
      </c>
      <c r="AI1461" s="36"/>
      <c r="AJ1461" s="36"/>
      <c r="AK1461" s="36"/>
      <c r="AL1461" s="36"/>
      <c r="AM1461" s="36"/>
      <c r="AN1461" s="36"/>
      <c r="AO1461" s="37"/>
      <c r="AP1461" s="35">
        <v>1.9411219512195121</v>
      </c>
      <c r="AQ1461" s="36"/>
      <c r="AR1461" s="36"/>
      <c r="AS1461" s="36"/>
      <c r="AT1461" s="36"/>
      <c r="AU1461" s="36"/>
      <c r="AV1461" s="36"/>
      <c r="AW1461" s="37"/>
      <c r="AX1461" s="35">
        <v>3.0703944083874188</v>
      </c>
      <c r="AY1461" s="36"/>
      <c r="AZ1461" s="36"/>
      <c r="BA1461" s="36"/>
      <c r="BB1461" s="36"/>
      <c r="BC1461" s="36"/>
      <c r="BD1461" s="36"/>
      <c r="BE1461" s="36"/>
      <c r="BF1461" s="36"/>
      <c r="BG1461" s="36"/>
      <c r="BH1461" s="37"/>
      <c r="BI1461" s="35">
        <v>2.5064164752981055</v>
      </c>
      <c r="BJ1461" s="37"/>
    </row>
    <row r="1462" spans="1:62" x14ac:dyDescent="0.25">
      <c r="A1462" s="42"/>
      <c r="B1462" s="29"/>
      <c r="C1462" s="42"/>
      <c r="D1462" s="29"/>
      <c r="E1462" s="42"/>
      <c r="F1462" s="29"/>
      <c r="G1462" s="29"/>
      <c r="H1462" s="29"/>
      <c r="I1462" s="29"/>
      <c r="J1462" s="29"/>
      <c r="K1462" s="42"/>
      <c r="L1462" s="29"/>
      <c r="M1462" s="29"/>
      <c r="N1462" s="29"/>
      <c r="O1462" s="29"/>
      <c r="P1462" s="42"/>
      <c r="Q1462" s="29"/>
      <c r="R1462" s="29"/>
      <c r="S1462" s="29"/>
      <c r="T1462" s="42"/>
      <c r="U1462" s="29"/>
      <c r="V1462" s="29"/>
      <c r="W1462" s="29"/>
      <c r="X1462" s="42"/>
      <c r="Y1462" s="29"/>
      <c r="Z1462" s="29"/>
      <c r="AA1462" s="29"/>
      <c r="AB1462" s="42"/>
      <c r="AC1462" s="29"/>
      <c r="AD1462" s="29"/>
      <c r="AE1462" s="29"/>
      <c r="AF1462" s="29"/>
      <c r="AG1462" s="17"/>
      <c r="AH1462" s="42"/>
      <c r="AI1462" s="29"/>
      <c r="AJ1462" s="29"/>
      <c r="AK1462" s="29"/>
      <c r="AL1462" s="29"/>
      <c r="AM1462" s="29"/>
      <c r="AN1462" s="42"/>
      <c r="AO1462" s="29"/>
      <c r="AP1462" s="42"/>
      <c r="AQ1462" s="29"/>
      <c r="AR1462" s="29"/>
      <c r="AS1462" s="42"/>
      <c r="AT1462" s="29"/>
      <c r="AU1462" s="29"/>
      <c r="AV1462" s="29"/>
      <c r="AW1462" s="29"/>
      <c r="AX1462" s="42"/>
      <c r="AY1462" s="29"/>
      <c r="AZ1462" s="29"/>
      <c r="BA1462" s="42"/>
      <c r="BB1462" s="29"/>
      <c r="BC1462" s="29"/>
      <c r="BD1462" s="29"/>
      <c r="BE1462" s="29"/>
      <c r="BF1462" s="29"/>
      <c r="BG1462" s="29"/>
      <c r="BH1462" s="29"/>
      <c r="BI1462" s="42"/>
      <c r="BJ1462" s="29"/>
    </row>
    <row r="1463" spans="1:62" ht="14.1" customHeight="1" x14ac:dyDescent="0.25">
      <c r="A1463" s="41" t="s">
        <v>185</v>
      </c>
      <c r="B1463" s="36"/>
      <c r="C1463" s="36"/>
      <c r="D1463" s="36"/>
      <c r="E1463" s="36"/>
      <c r="F1463" s="36"/>
      <c r="G1463" s="36"/>
      <c r="H1463" s="37"/>
      <c r="I1463" s="41" t="s">
        <v>271</v>
      </c>
      <c r="J1463" s="36"/>
      <c r="K1463" s="36"/>
      <c r="L1463" s="36"/>
      <c r="M1463" s="36"/>
      <c r="N1463" s="36"/>
      <c r="O1463" s="36"/>
      <c r="P1463" s="36"/>
      <c r="Q1463" s="36"/>
      <c r="R1463" s="36"/>
      <c r="S1463" s="36"/>
      <c r="T1463" s="36"/>
      <c r="U1463" s="37"/>
      <c r="V1463" s="41" t="s">
        <v>270</v>
      </c>
      <c r="W1463" s="36"/>
      <c r="X1463" s="36"/>
      <c r="Y1463" s="36"/>
      <c r="Z1463" s="36"/>
      <c r="AA1463" s="36"/>
      <c r="AB1463" s="36"/>
      <c r="AC1463" s="36"/>
      <c r="AD1463" s="36"/>
      <c r="AE1463" s="36"/>
      <c r="AF1463" s="36"/>
      <c r="AG1463" s="36"/>
      <c r="AH1463" s="36"/>
      <c r="AI1463" s="36"/>
      <c r="AJ1463" s="36"/>
      <c r="AK1463" s="37"/>
      <c r="AL1463" s="41" t="s">
        <v>269</v>
      </c>
      <c r="AM1463" s="36"/>
      <c r="AN1463" s="36"/>
      <c r="AO1463" s="36"/>
      <c r="AP1463" s="36"/>
      <c r="AQ1463" s="36"/>
      <c r="AR1463" s="36"/>
      <c r="AS1463" s="36"/>
      <c r="AT1463" s="36"/>
      <c r="AU1463" s="36"/>
      <c r="AV1463" s="36"/>
      <c r="AW1463" s="36"/>
      <c r="AX1463" s="36"/>
      <c r="AY1463" s="37"/>
      <c r="AZ1463" s="41" t="s">
        <v>152</v>
      </c>
      <c r="BA1463" s="36"/>
      <c r="BB1463" s="36"/>
      <c r="BC1463" s="36"/>
      <c r="BD1463" s="36"/>
      <c r="BE1463" s="36"/>
      <c r="BF1463" s="36"/>
      <c r="BG1463" s="36"/>
      <c r="BH1463" s="36"/>
      <c r="BI1463" s="36"/>
      <c r="BJ1463" s="37"/>
    </row>
    <row r="1464" spans="1:62" ht="14.1" customHeight="1" x14ac:dyDescent="0.25">
      <c r="A1464" s="45" t="s">
        <v>158</v>
      </c>
      <c r="B1464" s="36"/>
      <c r="C1464" s="36"/>
      <c r="D1464" s="36"/>
      <c r="E1464" s="36"/>
      <c r="F1464" s="36"/>
      <c r="G1464" s="36"/>
      <c r="H1464" s="37"/>
      <c r="I1464" s="35">
        <v>814.31</v>
      </c>
      <c r="J1464" s="36"/>
      <c r="K1464" s="36"/>
      <c r="L1464" s="36"/>
      <c r="M1464" s="36"/>
      <c r="N1464" s="36"/>
      <c r="O1464" s="36"/>
      <c r="P1464" s="36"/>
      <c r="Q1464" s="36"/>
      <c r="R1464" s="36"/>
      <c r="S1464" s="36"/>
      <c r="T1464" s="36"/>
      <c r="U1464" s="37"/>
      <c r="V1464" s="35">
        <v>24.597512004027951</v>
      </c>
      <c r="W1464" s="36"/>
      <c r="X1464" s="36"/>
      <c r="Y1464" s="36"/>
      <c r="Z1464" s="36"/>
      <c r="AA1464" s="36"/>
      <c r="AB1464" s="36"/>
      <c r="AC1464" s="36"/>
      <c r="AD1464" s="36"/>
      <c r="AE1464" s="36"/>
      <c r="AF1464" s="36"/>
      <c r="AG1464" s="36"/>
      <c r="AH1464" s="36"/>
      <c r="AI1464" s="36"/>
      <c r="AJ1464" s="36"/>
      <c r="AK1464" s="37"/>
      <c r="AL1464" s="46">
        <v>1</v>
      </c>
      <c r="AM1464" s="36"/>
      <c r="AN1464" s="36"/>
      <c r="AO1464" s="36"/>
      <c r="AP1464" s="36"/>
      <c r="AQ1464" s="36"/>
      <c r="AR1464" s="36"/>
      <c r="AS1464" s="36"/>
      <c r="AT1464" s="36"/>
      <c r="AU1464" s="36"/>
      <c r="AV1464" s="36"/>
      <c r="AW1464" s="36"/>
      <c r="AX1464" s="36"/>
      <c r="AY1464" s="37"/>
      <c r="AZ1464" s="35">
        <v>5258.6</v>
      </c>
      <c r="BA1464" s="36"/>
      <c r="BB1464" s="36"/>
      <c r="BC1464" s="36"/>
      <c r="BD1464" s="36"/>
      <c r="BE1464" s="36"/>
      <c r="BF1464" s="36"/>
      <c r="BG1464" s="36"/>
      <c r="BH1464" s="36"/>
      <c r="BI1464" s="36"/>
      <c r="BJ1464" s="37"/>
    </row>
    <row r="1465" spans="1:62" ht="0.45" customHeight="1" x14ac:dyDescent="0.25"/>
    <row r="1466" spans="1:62" ht="6" customHeight="1" x14ac:dyDescent="0.25">
      <c r="A1466" s="50"/>
      <c r="B1466" s="37"/>
      <c r="C1466" s="50"/>
      <c r="D1466" s="36"/>
      <c r="E1466" s="36"/>
      <c r="F1466" s="36"/>
      <c r="G1466" s="36"/>
      <c r="H1466" s="36"/>
      <c r="I1466" s="36"/>
      <c r="J1466" s="37"/>
      <c r="K1466" s="50"/>
      <c r="L1466" s="36"/>
      <c r="M1466" s="36"/>
      <c r="N1466" s="36"/>
      <c r="O1466" s="36"/>
      <c r="P1466" s="36"/>
      <c r="Q1466" s="36"/>
      <c r="R1466" s="36"/>
      <c r="S1466" s="37"/>
      <c r="T1466" s="50"/>
      <c r="U1466" s="36"/>
      <c r="V1466" s="36"/>
      <c r="W1466" s="36"/>
      <c r="X1466" s="36"/>
      <c r="Y1466" s="36"/>
      <c r="Z1466" s="36"/>
      <c r="AA1466" s="37"/>
      <c r="AB1466" s="50"/>
      <c r="AC1466" s="36"/>
      <c r="AD1466" s="36"/>
      <c r="AE1466" s="36"/>
      <c r="AF1466" s="36"/>
      <c r="AG1466" s="37"/>
      <c r="AH1466" s="50"/>
      <c r="AI1466" s="36"/>
      <c r="AJ1466" s="36"/>
      <c r="AK1466" s="36"/>
      <c r="AL1466" s="36"/>
      <c r="AM1466" s="36"/>
      <c r="AN1466" s="36"/>
      <c r="AO1466" s="37"/>
      <c r="AP1466" s="50"/>
      <c r="AQ1466" s="36"/>
      <c r="AR1466" s="36"/>
      <c r="AS1466" s="36"/>
      <c r="AT1466" s="36"/>
      <c r="AU1466" s="36"/>
      <c r="AV1466" s="36"/>
      <c r="AW1466" s="37"/>
      <c r="AX1466" s="50"/>
      <c r="AY1466" s="36"/>
      <c r="AZ1466" s="36"/>
      <c r="BA1466" s="36"/>
      <c r="BB1466" s="36"/>
      <c r="BC1466" s="36"/>
      <c r="BD1466" s="36"/>
      <c r="BE1466" s="36"/>
      <c r="BF1466" s="36"/>
      <c r="BG1466" s="36"/>
      <c r="BH1466" s="36"/>
      <c r="BI1466" s="36"/>
      <c r="BJ1466" s="37"/>
    </row>
    <row r="1467" spans="1:62" ht="16.95" customHeight="1" x14ac:dyDescent="0.25">
      <c r="A1467" s="52"/>
      <c r="B1467" s="37"/>
      <c r="C1467" s="51" t="s">
        <v>36</v>
      </c>
      <c r="D1467" s="36"/>
      <c r="E1467" s="36"/>
      <c r="F1467" s="36"/>
      <c r="G1467" s="36"/>
      <c r="H1467" s="36"/>
      <c r="I1467" s="36"/>
      <c r="J1467" s="37"/>
      <c r="K1467" s="51" t="s">
        <v>292</v>
      </c>
      <c r="L1467" s="36"/>
      <c r="M1467" s="36"/>
      <c r="N1467" s="36"/>
      <c r="O1467" s="36"/>
      <c r="P1467" s="36"/>
      <c r="Q1467" s="36"/>
      <c r="R1467" s="36"/>
      <c r="S1467" s="37"/>
      <c r="T1467" s="51" t="s">
        <v>42</v>
      </c>
      <c r="U1467" s="36"/>
      <c r="V1467" s="36"/>
      <c r="W1467" s="36"/>
      <c r="X1467" s="36"/>
      <c r="Y1467" s="36"/>
      <c r="Z1467" s="36"/>
      <c r="AA1467" s="37"/>
      <c r="AB1467" s="51" t="s">
        <v>43</v>
      </c>
      <c r="AC1467" s="36"/>
      <c r="AD1467" s="36"/>
      <c r="AE1467" s="36"/>
      <c r="AF1467" s="36"/>
      <c r="AG1467" s="37"/>
      <c r="AH1467" s="51" t="s">
        <v>291</v>
      </c>
      <c r="AI1467" s="36"/>
      <c r="AJ1467" s="36"/>
      <c r="AK1467" s="36"/>
      <c r="AL1467" s="36"/>
      <c r="AM1467" s="36"/>
      <c r="AN1467" s="36"/>
      <c r="AO1467" s="37"/>
      <c r="AP1467" s="51" t="s">
        <v>290</v>
      </c>
      <c r="AQ1467" s="36"/>
      <c r="AR1467" s="36"/>
      <c r="AS1467" s="36"/>
      <c r="AT1467" s="36"/>
      <c r="AU1467" s="36"/>
      <c r="AV1467" s="36"/>
      <c r="AW1467" s="37"/>
      <c r="AX1467" s="51" t="s">
        <v>47</v>
      </c>
      <c r="AY1467" s="36"/>
      <c r="AZ1467" s="37"/>
      <c r="BA1467" s="51" t="s">
        <v>289</v>
      </c>
      <c r="BB1467" s="36"/>
      <c r="BC1467" s="36"/>
      <c r="BD1467" s="36"/>
      <c r="BE1467" s="36"/>
      <c r="BF1467" s="36"/>
      <c r="BG1467" s="36"/>
      <c r="BH1467" s="37"/>
      <c r="BI1467" s="51" t="s">
        <v>288</v>
      </c>
      <c r="BJ1467" s="37"/>
    </row>
    <row r="1468" spans="1:62" ht="14.25" customHeight="1" x14ac:dyDescent="0.25">
      <c r="A1468" s="50"/>
      <c r="B1468" s="37"/>
      <c r="C1468" s="45" t="s">
        <v>287</v>
      </c>
      <c r="D1468" s="36"/>
      <c r="E1468" s="36"/>
      <c r="F1468" s="36"/>
      <c r="G1468" s="36"/>
      <c r="H1468" s="36"/>
      <c r="I1468" s="36"/>
      <c r="J1468" s="37"/>
      <c r="K1468" s="45">
        <v>64</v>
      </c>
      <c r="L1468" s="36"/>
      <c r="M1468" s="36"/>
      <c r="N1468" s="36"/>
      <c r="O1468" s="36"/>
      <c r="P1468" s="36"/>
      <c r="Q1468" s="36"/>
      <c r="R1468" s="36"/>
      <c r="S1468" s="37"/>
      <c r="T1468" s="45" t="s">
        <v>100</v>
      </c>
      <c r="U1468" s="36"/>
      <c r="V1468" s="36"/>
      <c r="W1468" s="36"/>
      <c r="X1468" s="36"/>
      <c r="Y1468" s="36"/>
      <c r="Z1468" s="36"/>
      <c r="AA1468" s="37"/>
      <c r="AB1468" s="45">
        <v>728026</v>
      </c>
      <c r="AC1468" s="36"/>
      <c r="AD1468" s="36"/>
      <c r="AE1468" s="36"/>
      <c r="AF1468" s="36"/>
      <c r="AG1468" s="37"/>
      <c r="AH1468" s="45" t="s">
        <v>333</v>
      </c>
      <c r="AI1468" s="36"/>
      <c r="AJ1468" s="36"/>
      <c r="AK1468" s="36"/>
      <c r="AL1468" s="36"/>
      <c r="AM1468" s="36"/>
      <c r="AN1468" s="36"/>
      <c r="AO1468" s="37"/>
      <c r="AP1468" s="45" t="s">
        <v>185</v>
      </c>
      <c r="AQ1468" s="36"/>
      <c r="AR1468" s="36"/>
      <c r="AS1468" s="36"/>
      <c r="AT1468" s="36"/>
      <c r="AU1468" s="36"/>
      <c r="AV1468" s="36"/>
      <c r="AW1468" s="37"/>
      <c r="AX1468" s="45" t="s">
        <v>284</v>
      </c>
      <c r="AY1468" s="36"/>
      <c r="AZ1468" s="37"/>
      <c r="BA1468" s="45">
        <v>3</v>
      </c>
      <c r="BB1468" s="36"/>
      <c r="BC1468" s="36"/>
      <c r="BD1468" s="36"/>
      <c r="BE1468" s="36"/>
      <c r="BF1468" s="36"/>
      <c r="BG1468" s="36"/>
      <c r="BH1468" s="37"/>
      <c r="BI1468" s="45">
        <v>5</v>
      </c>
      <c r="BJ1468" s="37"/>
    </row>
    <row r="1469" spans="1:62" ht="3.75" customHeight="1" x14ac:dyDescent="0.25">
      <c r="A1469" s="50"/>
      <c r="B1469" s="37"/>
      <c r="C1469" s="50"/>
      <c r="D1469" s="36"/>
      <c r="E1469" s="36"/>
      <c r="F1469" s="36"/>
      <c r="G1469" s="36"/>
      <c r="H1469" s="36"/>
      <c r="I1469" s="36"/>
      <c r="J1469" s="37"/>
      <c r="K1469" s="50"/>
      <c r="L1469" s="36"/>
      <c r="M1469" s="36"/>
      <c r="N1469" s="36"/>
      <c r="O1469" s="36"/>
      <c r="P1469" s="36"/>
      <c r="Q1469" s="36"/>
      <c r="R1469" s="36"/>
      <c r="S1469" s="37"/>
      <c r="T1469" s="50"/>
      <c r="U1469" s="36"/>
      <c r="V1469" s="36"/>
      <c r="W1469" s="36"/>
      <c r="X1469" s="36"/>
      <c r="Y1469" s="36"/>
      <c r="Z1469" s="36"/>
      <c r="AA1469" s="37"/>
      <c r="AB1469" s="50"/>
      <c r="AC1469" s="36"/>
      <c r="AD1469" s="36"/>
      <c r="AE1469" s="36"/>
      <c r="AF1469" s="36"/>
      <c r="AG1469" s="37"/>
      <c r="AH1469" s="50"/>
      <c r="AI1469" s="36"/>
      <c r="AJ1469" s="36"/>
      <c r="AK1469" s="36"/>
      <c r="AL1469" s="36"/>
      <c r="AM1469" s="36"/>
      <c r="AN1469" s="36"/>
      <c r="AO1469" s="37"/>
      <c r="AP1469" s="50"/>
      <c r="AQ1469" s="36"/>
      <c r="AR1469" s="36"/>
      <c r="AS1469" s="36"/>
      <c r="AT1469" s="36"/>
      <c r="AU1469" s="36"/>
      <c r="AV1469" s="36"/>
      <c r="AW1469" s="37"/>
      <c r="AX1469" s="50"/>
      <c r="AY1469" s="36"/>
      <c r="AZ1469" s="36"/>
      <c r="BA1469" s="36"/>
      <c r="BB1469" s="36"/>
      <c r="BC1469" s="36"/>
      <c r="BD1469" s="36"/>
      <c r="BE1469" s="36"/>
      <c r="BF1469" s="36"/>
      <c r="BG1469" s="36"/>
      <c r="BH1469" s="36"/>
      <c r="BI1469" s="36"/>
      <c r="BJ1469" s="37"/>
    </row>
    <row r="1470" spans="1:62" x14ac:dyDescent="0.25">
      <c r="A1470" s="41" t="s">
        <v>39</v>
      </c>
      <c r="B1470" s="37"/>
      <c r="C1470" s="41" t="s">
        <v>41</v>
      </c>
      <c r="D1470" s="37"/>
      <c r="E1470" s="41" t="s">
        <v>11</v>
      </c>
      <c r="F1470" s="36"/>
      <c r="G1470" s="36"/>
      <c r="H1470" s="36"/>
      <c r="I1470" s="36"/>
      <c r="J1470" s="37"/>
      <c r="K1470" s="41" t="s">
        <v>283</v>
      </c>
      <c r="L1470" s="36"/>
      <c r="M1470" s="36"/>
      <c r="N1470" s="36"/>
      <c r="O1470" s="37"/>
      <c r="P1470" s="41" t="s">
        <v>38</v>
      </c>
      <c r="Q1470" s="36"/>
      <c r="R1470" s="36"/>
      <c r="S1470" s="37"/>
      <c r="T1470" s="41" t="s">
        <v>44</v>
      </c>
      <c r="U1470" s="36"/>
      <c r="V1470" s="36"/>
      <c r="W1470" s="37"/>
      <c r="X1470" s="41" t="s">
        <v>45</v>
      </c>
      <c r="Y1470" s="36"/>
      <c r="Z1470" s="36"/>
      <c r="AA1470" s="37"/>
      <c r="AB1470" s="41" t="s">
        <v>46</v>
      </c>
      <c r="AC1470" s="36"/>
      <c r="AD1470" s="36"/>
      <c r="AE1470" s="36"/>
      <c r="AF1470" s="37"/>
      <c r="AG1470" s="16" t="s">
        <v>47</v>
      </c>
      <c r="AH1470" s="41" t="s">
        <v>266</v>
      </c>
      <c r="AI1470" s="36"/>
      <c r="AJ1470" s="36"/>
      <c r="AK1470" s="36"/>
      <c r="AL1470" s="36"/>
      <c r="AM1470" s="37"/>
      <c r="AN1470" s="41" t="s">
        <v>49</v>
      </c>
      <c r="AO1470" s="37"/>
      <c r="AP1470" s="41" t="s">
        <v>50</v>
      </c>
      <c r="AQ1470" s="36"/>
      <c r="AR1470" s="37"/>
      <c r="AS1470" s="41" t="s">
        <v>265</v>
      </c>
      <c r="AT1470" s="36"/>
      <c r="AU1470" s="36"/>
      <c r="AV1470" s="36"/>
      <c r="AW1470" s="37"/>
      <c r="AX1470" s="41" t="s">
        <v>264</v>
      </c>
      <c r="AY1470" s="36"/>
      <c r="AZ1470" s="37"/>
      <c r="BA1470" s="41" t="s">
        <v>51</v>
      </c>
      <c r="BB1470" s="36"/>
      <c r="BC1470" s="36"/>
      <c r="BD1470" s="36"/>
      <c r="BE1470" s="36"/>
      <c r="BF1470" s="36"/>
      <c r="BG1470" s="36"/>
      <c r="BH1470" s="37"/>
      <c r="BI1470" s="41" t="s">
        <v>52</v>
      </c>
      <c r="BJ1470" s="37"/>
    </row>
    <row r="1471" spans="1:62" x14ac:dyDescent="0.25">
      <c r="A1471" s="49">
        <v>44869.509027777778</v>
      </c>
      <c r="B1471" s="37"/>
      <c r="C1471" s="45">
        <v>23104</v>
      </c>
      <c r="D1471" s="37"/>
      <c r="E1471" s="45" t="s">
        <v>17</v>
      </c>
      <c r="F1471" s="36"/>
      <c r="G1471" s="36"/>
      <c r="H1471" s="36"/>
      <c r="I1471" s="36"/>
      <c r="J1471" s="37"/>
      <c r="K1471" s="45"/>
      <c r="L1471" s="36"/>
      <c r="M1471" s="36"/>
      <c r="N1471" s="36"/>
      <c r="O1471" s="37"/>
      <c r="P1471" s="45"/>
      <c r="Q1471" s="36"/>
      <c r="R1471" s="36"/>
      <c r="S1471" s="37"/>
      <c r="T1471" s="40">
        <v>552740</v>
      </c>
      <c r="U1471" s="36"/>
      <c r="V1471" s="36"/>
      <c r="W1471" s="37"/>
      <c r="X1471" s="45">
        <v>1228</v>
      </c>
      <c r="Y1471" s="36"/>
      <c r="Z1471" s="36"/>
      <c r="AA1471" s="37"/>
      <c r="AB1471" s="45">
        <v>1</v>
      </c>
      <c r="AC1471" s="36"/>
      <c r="AD1471" s="36"/>
      <c r="AE1471" s="36"/>
      <c r="AF1471" s="37"/>
      <c r="AG1471" s="15" t="s">
        <v>54</v>
      </c>
      <c r="AH1471" s="35">
        <v>467.12</v>
      </c>
      <c r="AI1471" s="36"/>
      <c r="AJ1471" s="36"/>
      <c r="AK1471" s="36"/>
      <c r="AL1471" s="36"/>
      <c r="AM1471" s="37"/>
      <c r="AN1471" s="47">
        <v>5.96</v>
      </c>
      <c r="AO1471" s="37"/>
      <c r="AP1471" s="35">
        <v>2784.04</v>
      </c>
      <c r="AQ1471" s="36"/>
      <c r="AR1471" s="37"/>
      <c r="AS1471" s="35">
        <v>2.6288748073299999</v>
      </c>
      <c r="AT1471" s="36"/>
      <c r="AU1471" s="36"/>
      <c r="AV1471" s="36"/>
      <c r="AW1471" s="37"/>
      <c r="AX1471" s="35">
        <v>2.2671335504885994</v>
      </c>
      <c r="AY1471" s="36"/>
      <c r="AZ1471" s="37"/>
      <c r="BA1471" s="48">
        <v>44876</v>
      </c>
      <c r="BB1471" s="36"/>
      <c r="BC1471" s="36"/>
      <c r="BD1471" s="36"/>
      <c r="BE1471" s="36"/>
      <c r="BF1471" s="36"/>
      <c r="BG1471" s="36"/>
      <c r="BH1471" s="37"/>
      <c r="BI1471" s="45" t="s">
        <v>312</v>
      </c>
      <c r="BJ1471" s="37"/>
    </row>
    <row r="1472" spans="1:62" x14ac:dyDescent="0.25">
      <c r="A1472" s="49">
        <v>44873.40725694444</v>
      </c>
      <c r="B1472" s="37"/>
      <c r="C1472" s="45">
        <v>23104</v>
      </c>
      <c r="D1472" s="37"/>
      <c r="E1472" s="45" t="s">
        <v>17</v>
      </c>
      <c r="F1472" s="36"/>
      <c r="G1472" s="36"/>
      <c r="H1472" s="36"/>
      <c r="I1472" s="36"/>
      <c r="J1472" s="37"/>
      <c r="K1472" s="45"/>
      <c r="L1472" s="36"/>
      <c r="M1472" s="36"/>
      <c r="N1472" s="36"/>
      <c r="O1472" s="37"/>
      <c r="P1472" s="45"/>
      <c r="Q1472" s="36"/>
      <c r="R1472" s="36"/>
      <c r="S1472" s="37"/>
      <c r="T1472" s="40">
        <v>553628</v>
      </c>
      <c r="U1472" s="36"/>
      <c r="V1472" s="36"/>
      <c r="W1472" s="37"/>
      <c r="X1472" s="45">
        <v>888</v>
      </c>
      <c r="Y1472" s="36"/>
      <c r="Z1472" s="36"/>
      <c r="AA1472" s="37"/>
      <c r="AB1472" s="45">
        <v>1</v>
      </c>
      <c r="AC1472" s="36"/>
      <c r="AD1472" s="36"/>
      <c r="AE1472" s="36"/>
      <c r="AF1472" s="37"/>
      <c r="AG1472" s="15" t="s">
        <v>54</v>
      </c>
      <c r="AH1472" s="35">
        <v>378.91</v>
      </c>
      <c r="AI1472" s="36"/>
      <c r="AJ1472" s="36"/>
      <c r="AK1472" s="36"/>
      <c r="AL1472" s="36"/>
      <c r="AM1472" s="37"/>
      <c r="AN1472" s="47">
        <v>5.96</v>
      </c>
      <c r="AO1472" s="37"/>
      <c r="AP1472" s="35">
        <v>2258.3000000000002</v>
      </c>
      <c r="AQ1472" s="36"/>
      <c r="AR1472" s="37"/>
      <c r="AS1472" s="35">
        <v>2.3435644348262001</v>
      </c>
      <c r="AT1472" s="36"/>
      <c r="AU1472" s="36"/>
      <c r="AV1472" s="36"/>
      <c r="AW1472" s="37"/>
      <c r="AX1472" s="35">
        <v>2.5431306306306305</v>
      </c>
      <c r="AY1472" s="36"/>
      <c r="AZ1472" s="37"/>
      <c r="BA1472" s="48">
        <v>44886</v>
      </c>
      <c r="BB1472" s="36"/>
      <c r="BC1472" s="36"/>
      <c r="BD1472" s="36"/>
      <c r="BE1472" s="36"/>
      <c r="BF1472" s="36"/>
      <c r="BG1472" s="36"/>
      <c r="BH1472" s="37"/>
      <c r="BI1472" s="45" t="s">
        <v>282</v>
      </c>
      <c r="BJ1472" s="37"/>
    </row>
    <row r="1473" spans="1:62" x14ac:dyDescent="0.25">
      <c r="A1473" s="49">
        <v>44875.271724537037</v>
      </c>
      <c r="B1473" s="37"/>
      <c r="C1473" s="45">
        <v>23104</v>
      </c>
      <c r="D1473" s="37"/>
      <c r="E1473" s="45" t="s">
        <v>17</v>
      </c>
      <c r="F1473" s="36"/>
      <c r="G1473" s="36"/>
      <c r="H1473" s="36"/>
      <c r="I1473" s="36"/>
      <c r="J1473" s="37"/>
      <c r="K1473" s="45"/>
      <c r="L1473" s="36"/>
      <c r="M1473" s="36"/>
      <c r="N1473" s="36"/>
      <c r="O1473" s="37"/>
      <c r="P1473" s="45"/>
      <c r="Q1473" s="36"/>
      <c r="R1473" s="36"/>
      <c r="S1473" s="37"/>
      <c r="T1473" s="40">
        <v>554239</v>
      </c>
      <c r="U1473" s="36"/>
      <c r="V1473" s="36"/>
      <c r="W1473" s="37"/>
      <c r="X1473" s="45">
        <v>611</v>
      </c>
      <c r="Y1473" s="36"/>
      <c r="Z1473" s="36"/>
      <c r="AA1473" s="37"/>
      <c r="AB1473" s="45">
        <v>1</v>
      </c>
      <c r="AC1473" s="36"/>
      <c r="AD1473" s="36"/>
      <c r="AE1473" s="36"/>
      <c r="AF1473" s="37"/>
      <c r="AG1473" s="15" t="s">
        <v>54</v>
      </c>
      <c r="AH1473" s="35">
        <v>273.98</v>
      </c>
      <c r="AI1473" s="36"/>
      <c r="AJ1473" s="36"/>
      <c r="AK1473" s="36"/>
      <c r="AL1473" s="36"/>
      <c r="AM1473" s="37"/>
      <c r="AN1473" s="47">
        <v>5.96</v>
      </c>
      <c r="AO1473" s="37"/>
      <c r="AP1473" s="35">
        <v>1632.92</v>
      </c>
      <c r="AQ1473" s="36"/>
      <c r="AR1473" s="37"/>
      <c r="AS1473" s="35">
        <v>2.2300897875757002</v>
      </c>
      <c r="AT1473" s="36"/>
      <c r="AU1473" s="36"/>
      <c r="AV1473" s="36"/>
      <c r="AW1473" s="37"/>
      <c r="AX1473" s="35">
        <v>2.6725368248772501</v>
      </c>
      <c r="AY1473" s="36"/>
      <c r="AZ1473" s="37"/>
      <c r="BA1473" s="48">
        <v>44886</v>
      </c>
      <c r="BB1473" s="36"/>
      <c r="BC1473" s="36"/>
      <c r="BD1473" s="36"/>
      <c r="BE1473" s="36"/>
      <c r="BF1473" s="36"/>
      <c r="BG1473" s="36"/>
      <c r="BH1473" s="37"/>
      <c r="BI1473" s="45" t="s">
        <v>282</v>
      </c>
      <c r="BJ1473" s="37"/>
    </row>
    <row r="1474" spans="1:62" x14ac:dyDescent="0.25">
      <c r="A1474" s="49">
        <v>44876.77988425926</v>
      </c>
      <c r="B1474" s="37"/>
      <c r="C1474" s="45">
        <v>23104</v>
      </c>
      <c r="D1474" s="37"/>
      <c r="E1474" s="45" t="s">
        <v>17</v>
      </c>
      <c r="F1474" s="36"/>
      <c r="G1474" s="36"/>
      <c r="H1474" s="36"/>
      <c r="I1474" s="36"/>
      <c r="J1474" s="37"/>
      <c r="K1474" s="45"/>
      <c r="L1474" s="36"/>
      <c r="M1474" s="36"/>
      <c r="N1474" s="36"/>
      <c r="O1474" s="37"/>
      <c r="P1474" s="45"/>
      <c r="Q1474" s="36"/>
      <c r="R1474" s="36"/>
      <c r="S1474" s="37"/>
      <c r="T1474" s="40">
        <v>555435</v>
      </c>
      <c r="U1474" s="36"/>
      <c r="V1474" s="36"/>
      <c r="W1474" s="37"/>
      <c r="X1474" s="45">
        <v>1196</v>
      </c>
      <c r="Y1474" s="36"/>
      <c r="Z1474" s="36"/>
      <c r="AA1474" s="37"/>
      <c r="AB1474" s="45">
        <v>1</v>
      </c>
      <c r="AC1474" s="36"/>
      <c r="AD1474" s="36"/>
      <c r="AE1474" s="36"/>
      <c r="AF1474" s="37"/>
      <c r="AG1474" s="15" t="s">
        <v>54</v>
      </c>
      <c r="AH1474" s="35">
        <v>470.43</v>
      </c>
      <c r="AI1474" s="36"/>
      <c r="AJ1474" s="36"/>
      <c r="AK1474" s="36"/>
      <c r="AL1474" s="36"/>
      <c r="AM1474" s="37"/>
      <c r="AN1474" s="47">
        <v>5.96</v>
      </c>
      <c r="AO1474" s="37"/>
      <c r="AP1474" s="35">
        <v>2803.76</v>
      </c>
      <c r="AQ1474" s="36"/>
      <c r="AR1474" s="37"/>
      <c r="AS1474" s="35">
        <v>2.5423548668238998</v>
      </c>
      <c r="AT1474" s="36"/>
      <c r="AU1474" s="36"/>
      <c r="AV1474" s="36"/>
      <c r="AW1474" s="37"/>
      <c r="AX1474" s="35">
        <v>2.3442809364548496</v>
      </c>
      <c r="AY1474" s="36"/>
      <c r="AZ1474" s="37"/>
      <c r="BA1474" s="48">
        <v>44886</v>
      </c>
      <c r="BB1474" s="36"/>
      <c r="BC1474" s="36"/>
      <c r="BD1474" s="36"/>
      <c r="BE1474" s="36"/>
      <c r="BF1474" s="36"/>
      <c r="BG1474" s="36"/>
      <c r="BH1474" s="37"/>
      <c r="BI1474" s="45" t="s">
        <v>282</v>
      </c>
      <c r="BJ1474" s="37"/>
    </row>
    <row r="1475" spans="1:62" x14ac:dyDescent="0.25">
      <c r="A1475" s="49">
        <v>44881.529270833329</v>
      </c>
      <c r="B1475" s="37"/>
      <c r="C1475" s="45">
        <v>23104</v>
      </c>
      <c r="D1475" s="37"/>
      <c r="E1475" s="45" t="s">
        <v>17</v>
      </c>
      <c r="F1475" s="36"/>
      <c r="G1475" s="36"/>
      <c r="H1475" s="36"/>
      <c r="I1475" s="36"/>
      <c r="J1475" s="37"/>
      <c r="K1475" s="45"/>
      <c r="L1475" s="36"/>
      <c r="M1475" s="36"/>
      <c r="N1475" s="36"/>
      <c r="O1475" s="37"/>
      <c r="P1475" s="45"/>
      <c r="Q1475" s="36"/>
      <c r="R1475" s="36"/>
      <c r="S1475" s="37"/>
      <c r="T1475" s="40">
        <v>555977</v>
      </c>
      <c r="U1475" s="36"/>
      <c r="V1475" s="36"/>
      <c r="W1475" s="37"/>
      <c r="X1475" s="45">
        <v>542</v>
      </c>
      <c r="Y1475" s="36"/>
      <c r="Z1475" s="36"/>
      <c r="AA1475" s="37"/>
      <c r="AB1475" s="45">
        <v>1</v>
      </c>
      <c r="AC1475" s="36"/>
      <c r="AD1475" s="36"/>
      <c r="AE1475" s="36"/>
      <c r="AF1475" s="37"/>
      <c r="AG1475" s="15" t="s">
        <v>54</v>
      </c>
      <c r="AH1475" s="35">
        <v>251.32</v>
      </c>
      <c r="AI1475" s="36"/>
      <c r="AJ1475" s="36"/>
      <c r="AK1475" s="36"/>
      <c r="AL1475" s="36"/>
      <c r="AM1475" s="37"/>
      <c r="AN1475" s="47">
        <v>5.96</v>
      </c>
      <c r="AO1475" s="37"/>
      <c r="AP1475" s="35">
        <v>1497.87</v>
      </c>
      <c r="AQ1475" s="36"/>
      <c r="AR1475" s="37"/>
      <c r="AS1475" s="35">
        <v>2.1566130829221</v>
      </c>
      <c r="AT1475" s="36"/>
      <c r="AU1475" s="36"/>
      <c r="AV1475" s="36"/>
      <c r="AW1475" s="37"/>
      <c r="AX1475" s="35">
        <v>2.76359778597786</v>
      </c>
      <c r="AY1475" s="36"/>
      <c r="AZ1475" s="37"/>
      <c r="BA1475" s="48">
        <v>44893</v>
      </c>
      <c r="BB1475" s="36"/>
      <c r="BC1475" s="36"/>
      <c r="BD1475" s="36"/>
      <c r="BE1475" s="36"/>
      <c r="BF1475" s="36"/>
      <c r="BG1475" s="36"/>
      <c r="BH1475" s="37"/>
      <c r="BI1475" s="45" t="s">
        <v>282</v>
      </c>
      <c r="BJ1475" s="37"/>
    </row>
    <row r="1476" spans="1:62" x14ac:dyDescent="0.25">
      <c r="A1476" s="49">
        <v>44883.467476851853</v>
      </c>
      <c r="B1476" s="37"/>
      <c r="C1476" s="45">
        <v>23104</v>
      </c>
      <c r="D1476" s="37"/>
      <c r="E1476" s="45" t="s">
        <v>17</v>
      </c>
      <c r="F1476" s="36"/>
      <c r="G1476" s="36"/>
      <c r="H1476" s="36"/>
      <c r="I1476" s="36"/>
      <c r="J1476" s="37"/>
      <c r="K1476" s="45"/>
      <c r="L1476" s="36"/>
      <c r="M1476" s="36"/>
      <c r="N1476" s="36"/>
      <c r="O1476" s="37"/>
      <c r="P1476" s="45"/>
      <c r="Q1476" s="36"/>
      <c r="R1476" s="36"/>
      <c r="S1476" s="37"/>
      <c r="T1476" s="40">
        <v>557212</v>
      </c>
      <c r="U1476" s="36"/>
      <c r="V1476" s="36"/>
      <c r="W1476" s="37"/>
      <c r="X1476" s="45">
        <v>1235</v>
      </c>
      <c r="Y1476" s="36"/>
      <c r="Z1476" s="36"/>
      <c r="AA1476" s="37"/>
      <c r="AB1476" s="45">
        <v>1</v>
      </c>
      <c r="AC1476" s="36"/>
      <c r="AD1476" s="36"/>
      <c r="AE1476" s="36"/>
      <c r="AF1476" s="37"/>
      <c r="AG1476" s="15" t="s">
        <v>54</v>
      </c>
      <c r="AH1476" s="35">
        <v>501.5</v>
      </c>
      <c r="AI1476" s="36"/>
      <c r="AJ1476" s="36"/>
      <c r="AK1476" s="36"/>
      <c r="AL1476" s="36"/>
      <c r="AM1476" s="37"/>
      <c r="AN1476" s="47">
        <v>6.09</v>
      </c>
      <c r="AO1476" s="37"/>
      <c r="AP1476" s="35">
        <v>3054.14</v>
      </c>
      <c r="AQ1476" s="36"/>
      <c r="AR1476" s="37"/>
      <c r="AS1476" s="35">
        <v>2.4626121635094003</v>
      </c>
      <c r="AT1476" s="36"/>
      <c r="AU1476" s="36"/>
      <c r="AV1476" s="36"/>
      <c r="AW1476" s="37"/>
      <c r="AX1476" s="35">
        <v>2.472987854251012</v>
      </c>
      <c r="AY1476" s="36"/>
      <c r="AZ1476" s="37"/>
      <c r="BA1476" s="48">
        <v>44893</v>
      </c>
      <c r="BB1476" s="36"/>
      <c r="BC1476" s="36"/>
      <c r="BD1476" s="36"/>
      <c r="BE1476" s="36"/>
      <c r="BF1476" s="36"/>
      <c r="BG1476" s="36"/>
      <c r="BH1476" s="37"/>
      <c r="BI1476" s="45" t="s">
        <v>282</v>
      </c>
      <c r="BJ1476" s="37"/>
    </row>
    <row r="1477" spans="1:62" x14ac:dyDescent="0.25">
      <c r="A1477" s="49">
        <v>44886.512303240735</v>
      </c>
      <c r="B1477" s="37"/>
      <c r="C1477" s="45">
        <v>23104</v>
      </c>
      <c r="D1477" s="37"/>
      <c r="E1477" s="45" t="s">
        <v>17</v>
      </c>
      <c r="F1477" s="36"/>
      <c r="G1477" s="36"/>
      <c r="H1477" s="36"/>
      <c r="I1477" s="36"/>
      <c r="J1477" s="37"/>
      <c r="K1477" s="45"/>
      <c r="L1477" s="36"/>
      <c r="M1477" s="36"/>
      <c r="N1477" s="36"/>
      <c r="O1477" s="37"/>
      <c r="P1477" s="45"/>
      <c r="Q1477" s="36"/>
      <c r="R1477" s="36"/>
      <c r="S1477" s="37"/>
      <c r="T1477" s="40">
        <v>557900</v>
      </c>
      <c r="U1477" s="36"/>
      <c r="V1477" s="36"/>
      <c r="W1477" s="37"/>
      <c r="X1477" s="45">
        <v>688</v>
      </c>
      <c r="Y1477" s="36"/>
      <c r="Z1477" s="36"/>
      <c r="AA1477" s="37"/>
      <c r="AB1477" s="45">
        <v>1</v>
      </c>
      <c r="AC1477" s="36"/>
      <c r="AD1477" s="36"/>
      <c r="AE1477" s="36"/>
      <c r="AF1477" s="37"/>
      <c r="AG1477" s="15" t="s">
        <v>54</v>
      </c>
      <c r="AH1477" s="35">
        <v>288.67</v>
      </c>
      <c r="AI1477" s="36"/>
      <c r="AJ1477" s="36"/>
      <c r="AK1477" s="36"/>
      <c r="AL1477" s="36"/>
      <c r="AM1477" s="37"/>
      <c r="AN1477" s="47">
        <v>6.09</v>
      </c>
      <c r="AO1477" s="37"/>
      <c r="AP1477" s="35">
        <v>1758</v>
      </c>
      <c r="AQ1477" s="36"/>
      <c r="AR1477" s="37"/>
      <c r="AS1477" s="35">
        <v>2.3833443031834998</v>
      </c>
      <c r="AT1477" s="36"/>
      <c r="AU1477" s="36"/>
      <c r="AV1477" s="36"/>
      <c r="AW1477" s="37"/>
      <c r="AX1477" s="35">
        <v>2.5552325581395352</v>
      </c>
      <c r="AY1477" s="36"/>
      <c r="AZ1477" s="37"/>
      <c r="BA1477" s="48">
        <v>44893</v>
      </c>
      <c r="BB1477" s="36"/>
      <c r="BC1477" s="36"/>
      <c r="BD1477" s="36"/>
      <c r="BE1477" s="36"/>
      <c r="BF1477" s="36"/>
      <c r="BG1477" s="36"/>
      <c r="BH1477" s="37"/>
      <c r="BI1477" s="45" t="s">
        <v>282</v>
      </c>
      <c r="BJ1477" s="37"/>
    </row>
    <row r="1478" spans="1:62" x14ac:dyDescent="0.25">
      <c r="A1478" s="49">
        <v>44887.950092592589</v>
      </c>
      <c r="B1478" s="37"/>
      <c r="C1478" s="45">
        <v>23104</v>
      </c>
      <c r="D1478" s="37"/>
      <c r="E1478" s="45" t="s">
        <v>17</v>
      </c>
      <c r="F1478" s="36"/>
      <c r="G1478" s="36"/>
      <c r="H1478" s="36"/>
      <c r="I1478" s="36"/>
      <c r="J1478" s="37"/>
      <c r="K1478" s="45"/>
      <c r="L1478" s="36"/>
      <c r="M1478" s="36"/>
      <c r="N1478" s="36"/>
      <c r="O1478" s="37"/>
      <c r="P1478" s="45"/>
      <c r="Q1478" s="36"/>
      <c r="R1478" s="36"/>
      <c r="S1478" s="37"/>
      <c r="T1478" s="40">
        <v>558424</v>
      </c>
      <c r="U1478" s="36"/>
      <c r="V1478" s="36"/>
      <c r="W1478" s="37"/>
      <c r="X1478" s="45">
        <v>524</v>
      </c>
      <c r="Y1478" s="36"/>
      <c r="Z1478" s="36"/>
      <c r="AA1478" s="37"/>
      <c r="AB1478" s="45">
        <v>1</v>
      </c>
      <c r="AC1478" s="36"/>
      <c r="AD1478" s="36"/>
      <c r="AE1478" s="36"/>
      <c r="AF1478" s="37"/>
      <c r="AG1478" s="15" t="s">
        <v>54</v>
      </c>
      <c r="AH1478" s="35">
        <v>223.9</v>
      </c>
      <c r="AI1478" s="36"/>
      <c r="AJ1478" s="36"/>
      <c r="AK1478" s="36"/>
      <c r="AL1478" s="36"/>
      <c r="AM1478" s="37"/>
      <c r="AN1478" s="47">
        <v>6.09</v>
      </c>
      <c r="AO1478" s="37"/>
      <c r="AP1478" s="35">
        <v>1363.55</v>
      </c>
      <c r="AQ1478" s="36"/>
      <c r="AR1478" s="37"/>
      <c r="AS1478" s="35">
        <v>2.3403305046895002</v>
      </c>
      <c r="AT1478" s="36"/>
      <c r="AU1478" s="36"/>
      <c r="AV1478" s="36"/>
      <c r="AW1478" s="37"/>
      <c r="AX1478" s="35">
        <v>2.6021946564885496</v>
      </c>
      <c r="AY1478" s="36"/>
      <c r="AZ1478" s="37"/>
      <c r="BA1478" s="48">
        <v>44893</v>
      </c>
      <c r="BB1478" s="36"/>
      <c r="BC1478" s="36"/>
      <c r="BD1478" s="36"/>
      <c r="BE1478" s="36"/>
      <c r="BF1478" s="36"/>
      <c r="BG1478" s="36"/>
      <c r="BH1478" s="37"/>
      <c r="BI1478" s="45" t="s">
        <v>282</v>
      </c>
      <c r="BJ1478" s="37"/>
    </row>
    <row r="1479" spans="1:62" x14ac:dyDescent="0.25">
      <c r="A1479" s="49">
        <v>44890.556342592594</v>
      </c>
      <c r="B1479" s="37"/>
      <c r="C1479" s="45">
        <v>23104</v>
      </c>
      <c r="D1479" s="37"/>
      <c r="E1479" s="45" t="s">
        <v>17</v>
      </c>
      <c r="F1479" s="36"/>
      <c r="G1479" s="36"/>
      <c r="H1479" s="36"/>
      <c r="I1479" s="36"/>
      <c r="J1479" s="37"/>
      <c r="K1479" s="45"/>
      <c r="L1479" s="36"/>
      <c r="M1479" s="36"/>
      <c r="N1479" s="36"/>
      <c r="O1479" s="37"/>
      <c r="P1479" s="45"/>
      <c r="Q1479" s="36"/>
      <c r="R1479" s="36"/>
      <c r="S1479" s="37"/>
      <c r="T1479" s="40">
        <v>559321</v>
      </c>
      <c r="U1479" s="36"/>
      <c r="V1479" s="36"/>
      <c r="W1479" s="37"/>
      <c r="X1479" s="45">
        <v>897</v>
      </c>
      <c r="Y1479" s="36"/>
      <c r="Z1479" s="36"/>
      <c r="AA1479" s="37"/>
      <c r="AB1479" s="45">
        <v>1</v>
      </c>
      <c r="AC1479" s="36"/>
      <c r="AD1479" s="36"/>
      <c r="AE1479" s="36"/>
      <c r="AF1479" s="37"/>
      <c r="AG1479" s="15" t="s">
        <v>54</v>
      </c>
      <c r="AH1479" s="35">
        <v>369.47</v>
      </c>
      <c r="AI1479" s="36"/>
      <c r="AJ1479" s="36"/>
      <c r="AK1479" s="36"/>
      <c r="AL1479" s="36"/>
      <c r="AM1479" s="37"/>
      <c r="AN1479" s="47">
        <v>6.09</v>
      </c>
      <c r="AO1479" s="37"/>
      <c r="AP1479" s="35">
        <v>2250.0700000000002</v>
      </c>
      <c r="AQ1479" s="36"/>
      <c r="AR1479" s="37"/>
      <c r="AS1479" s="35">
        <v>2.4278019866293996</v>
      </c>
      <c r="AT1479" s="36"/>
      <c r="AU1479" s="36"/>
      <c r="AV1479" s="36"/>
      <c r="AW1479" s="37"/>
      <c r="AX1479" s="35">
        <v>2.508439241917503</v>
      </c>
      <c r="AY1479" s="36"/>
      <c r="AZ1479" s="37"/>
      <c r="BA1479" s="48">
        <v>44900</v>
      </c>
      <c r="BB1479" s="36"/>
      <c r="BC1479" s="36"/>
      <c r="BD1479" s="36"/>
      <c r="BE1479" s="36"/>
      <c r="BF1479" s="36"/>
      <c r="BG1479" s="36"/>
      <c r="BH1479" s="37"/>
      <c r="BI1479" s="45" t="s">
        <v>282</v>
      </c>
      <c r="BJ1479" s="37"/>
    </row>
    <row r="1480" spans="1:62" x14ac:dyDescent="0.25">
      <c r="A1480" s="49">
        <v>44893.752280092587</v>
      </c>
      <c r="B1480" s="37"/>
      <c r="C1480" s="45">
        <v>23104</v>
      </c>
      <c r="D1480" s="37"/>
      <c r="E1480" s="45" t="s">
        <v>17</v>
      </c>
      <c r="F1480" s="36"/>
      <c r="G1480" s="36"/>
      <c r="H1480" s="36"/>
      <c r="I1480" s="36"/>
      <c r="J1480" s="37"/>
      <c r="K1480" s="45"/>
      <c r="L1480" s="36"/>
      <c r="M1480" s="36"/>
      <c r="N1480" s="36"/>
      <c r="O1480" s="37"/>
      <c r="P1480" s="45"/>
      <c r="Q1480" s="36"/>
      <c r="R1480" s="36"/>
      <c r="S1480" s="37"/>
      <c r="T1480" s="40">
        <v>560457</v>
      </c>
      <c r="U1480" s="36"/>
      <c r="V1480" s="36"/>
      <c r="W1480" s="37"/>
      <c r="X1480" s="45">
        <v>1136</v>
      </c>
      <c r="Y1480" s="36"/>
      <c r="Z1480" s="36"/>
      <c r="AA1480" s="37"/>
      <c r="AB1480" s="45">
        <v>1</v>
      </c>
      <c r="AC1480" s="36"/>
      <c r="AD1480" s="36"/>
      <c r="AE1480" s="36"/>
      <c r="AF1480" s="37"/>
      <c r="AG1480" s="15" t="s">
        <v>54</v>
      </c>
      <c r="AH1480" s="35">
        <v>435.89</v>
      </c>
      <c r="AI1480" s="36"/>
      <c r="AJ1480" s="36"/>
      <c r="AK1480" s="36"/>
      <c r="AL1480" s="36"/>
      <c r="AM1480" s="37"/>
      <c r="AN1480" s="47">
        <v>6.09</v>
      </c>
      <c r="AO1480" s="37"/>
      <c r="AP1480" s="35">
        <v>2654.57</v>
      </c>
      <c r="AQ1480" s="36"/>
      <c r="AR1480" s="37"/>
      <c r="AS1480" s="35">
        <v>2.6061621051182002</v>
      </c>
      <c r="AT1480" s="36"/>
      <c r="AU1480" s="36"/>
      <c r="AV1480" s="36"/>
      <c r="AW1480" s="37"/>
      <c r="AX1480" s="35">
        <v>2.3367693661971831</v>
      </c>
      <c r="AY1480" s="36"/>
      <c r="AZ1480" s="37"/>
      <c r="BA1480" s="48">
        <v>44900</v>
      </c>
      <c r="BB1480" s="36"/>
      <c r="BC1480" s="36"/>
      <c r="BD1480" s="36"/>
      <c r="BE1480" s="36"/>
      <c r="BF1480" s="36"/>
      <c r="BG1480" s="36"/>
      <c r="BH1480" s="37"/>
      <c r="BI1480" s="45" t="s">
        <v>282</v>
      </c>
      <c r="BJ1480" s="37"/>
    </row>
    <row r="1481" spans="1:62" x14ac:dyDescent="0.25">
      <c r="A1481" s="49">
        <v>44896.563796296294</v>
      </c>
      <c r="B1481" s="37"/>
      <c r="C1481" s="45">
        <v>23104</v>
      </c>
      <c r="D1481" s="37"/>
      <c r="E1481" s="45" t="s">
        <v>17</v>
      </c>
      <c r="F1481" s="36"/>
      <c r="G1481" s="36"/>
      <c r="H1481" s="36"/>
      <c r="I1481" s="36"/>
      <c r="J1481" s="37"/>
      <c r="K1481" s="45"/>
      <c r="L1481" s="36"/>
      <c r="M1481" s="36"/>
      <c r="N1481" s="36"/>
      <c r="O1481" s="37"/>
      <c r="P1481" s="45"/>
      <c r="Q1481" s="36"/>
      <c r="R1481" s="36"/>
      <c r="S1481" s="37"/>
      <c r="T1481" s="40">
        <v>561363</v>
      </c>
      <c r="U1481" s="36"/>
      <c r="V1481" s="36"/>
      <c r="W1481" s="37"/>
      <c r="X1481" s="45">
        <v>906</v>
      </c>
      <c r="Y1481" s="36"/>
      <c r="Z1481" s="36"/>
      <c r="AA1481" s="37"/>
      <c r="AB1481" s="45">
        <v>1</v>
      </c>
      <c r="AC1481" s="36"/>
      <c r="AD1481" s="36"/>
      <c r="AE1481" s="36"/>
      <c r="AF1481" s="37"/>
      <c r="AG1481" s="15" t="s">
        <v>54</v>
      </c>
      <c r="AH1481" s="35">
        <v>377.17</v>
      </c>
      <c r="AI1481" s="36"/>
      <c r="AJ1481" s="36"/>
      <c r="AK1481" s="36"/>
      <c r="AL1481" s="36"/>
      <c r="AM1481" s="37"/>
      <c r="AN1481" s="47">
        <v>6.09</v>
      </c>
      <c r="AO1481" s="37"/>
      <c r="AP1481" s="35">
        <v>2296.9699999999998</v>
      </c>
      <c r="AQ1481" s="36"/>
      <c r="AR1481" s="37"/>
      <c r="AS1481" s="35">
        <v>2.4020998488744998</v>
      </c>
      <c r="AT1481" s="36"/>
      <c r="AU1481" s="36"/>
      <c r="AV1481" s="36"/>
      <c r="AW1481" s="37"/>
      <c r="AX1481" s="35">
        <v>2.5352869757174394</v>
      </c>
      <c r="AY1481" s="36"/>
      <c r="AZ1481" s="37"/>
      <c r="BA1481" s="48">
        <v>44907</v>
      </c>
      <c r="BB1481" s="36"/>
      <c r="BC1481" s="36"/>
      <c r="BD1481" s="36"/>
      <c r="BE1481" s="36"/>
      <c r="BF1481" s="36"/>
      <c r="BG1481" s="36"/>
      <c r="BH1481" s="37"/>
      <c r="BI1481" s="45" t="s">
        <v>282</v>
      </c>
      <c r="BJ1481" s="37"/>
    </row>
    <row r="1482" spans="1:62" ht="15" customHeight="1" x14ac:dyDescent="0.25">
      <c r="A1482" s="41" t="s">
        <v>150</v>
      </c>
      <c r="B1482" s="36"/>
      <c r="C1482" s="36"/>
      <c r="D1482" s="37"/>
      <c r="E1482" s="41" t="s">
        <v>151</v>
      </c>
      <c r="F1482" s="36"/>
      <c r="G1482" s="36"/>
      <c r="H1482" s="36"/>
      <c r="I1482" s="36"/>
      <c r="J1482" s="37"/>
      <c r="K1482" s="41" t="s">
        <v>154</v>
      </c>
      <c r="L1482" s="36"/>
      <c r="M1482" s="36"/>
      <c r="N1482" s="36"/>
      <c r="O1482" s="36"/>
      <c r="P1482" s="36"/>
      <c r="Q1482" s="36"/>
      <c r="R1482" s="36"/>
      <c r="S1482" s="37"/>
      <c r="T1482" s="41" t="s">
        <v>267</v>
      </c>
      <c r="U1482" s="36"/>
      <c r="V1482" s="36"/>
      <c r="W1482" s="36"/>
      <c r="X1482" s="36"/>
      <c r="Y1482" s="36"/>
      <c r="Z1482" s="36"/>
      <c r="AA1482" s="37"/>
      <c r="AB1482" s="41" t="s">
        <v>275</v>
      </c>
      <c r="AC1482" s="36"/>
      <c r="AD1482" s="36"/>
      <c r="AE1482" s="36"/>
      <c r="AF1482" s="36"/>
      <c r="AG1482" s="37"/>
      <c r="AH1482" s="41" t="s">
        <v>274</v>
      </c>
      <c r="AI1482" s="36"/>
      <c r="AJ1482" s="36"/>
      <c r="AK1482" s="36"/>
      <c r="AL1482" s="36"/>
      <c r="AM1482" s="36"/>
      <c r="AN1482" s="36"/>
      <c r="AO1482" s="37"/>
      <c r="AP1482" s="41" t="s">
        <v>273</v>
      </c>
      <c r="AQ1482" s="36"/>
      <c r="AR1482" s="36"/>
      <c r="AS1482" s="36"/>
      <c r="AT1482" s="36"/>
      <c r="AU1482" s="36"/>
      <c r="AV1482" s="36"/>
      <c r="AW1482" s="37"/>
      <c r="AX1482" s="41" t="s">
        <v>272</v>
      </c>
      <c r="AY1482" s="36"/>
      <c r="AZ1482" s="36"/>
      <c r="BA1482" s="36"/>
      <c r="BB1482" s="36"/>
      <c r="BC1482" s="36"/>
      <c r="BD1482" s="36"/>
      <c r="BE1482" s="36"/>
      <c r="BF1482" s="36"/>
      <c r="BG1482" s="36"/>
      <c r="BH1482" s="37"/>
      <c r="BI1482" s="41" t="s">
        <v>265</v>
      </c>
      <c r="BJ1482" s="37"/>
    </row>
    <row r="1483" spans="1:62" ht="14.25" customHeight="1" x14ac:dyDescent="0.25">
      <c r="A1483" s="35">
        <v>0</v>
      </c>
      <c r="B1483" s="36"/>
      <c r="C1483" s="36"/>
      <c r="D1483" s="37"/>
      <c r="E1483" s="35">
        <v>0</v>
      </c>
      <c r="F1483" s="36"/>
      <c r="G1483" s="36"/>
      <c r="H1483" s="36"/>
      <c r="I1483" s="36"/>
      <c r="J1483" s="37"/>
      <c r="K1483" s="35">
        <v>0</v>
      </c>
      <c r="L1483" s="36"/>
      <c r="M1483" s="36"/>
      <c r="N1483" s="36"/>
      <c r="O1483" s="36"/>
      <c r="P1483" s="36"/>
      <c r="Q1483" s="36"/>
      <c r="R1483" s="36"/>
      <c r="S1483" s="37"/>
      <c r="T1483" s="45">
        <v>9851</v>
      </c>
      <c r="U1483" s="36"/>
      <c r="V1483" s="36"/>
      <c r="W1483" s="36"/>
      <c r="X1483" s="36"/>
      <c r="Y1483" s="36"/>
      <c r="Z1483" s="36"/>
      <c r="AA1483" s="37"/>
      <c r="AB1483" s="35">
        <v>4038.36</v>
      </c>
      <c r="AC1483" s="36"/>
      <c r="AD1483" s="36"/>
      <c r="AE1483" s="36"/>
      <c r="AF1483" s="36"/>
      <c r="AG1483" s="37"/>
      <c r="AH1483" s="35">
        <v>24354.19</v>
      </c>
      <c r="AI1483" s="36"/>
      <c r="AJ1483" s="36"/>
      <c r="AK1483" s="36"/>
      <c r="AL1483" s="36"/>
      <c r="AM1483" s="36"/>
      <c r="AN1483" s="36"/>
      <c r="AO1483" s="37"/>
      <c r="AP1483" s="35">
        <v>0</v>
      </c>
      <c r="AQ1483" s="36"/>
      <c r="AR1483" s="36"/>
      <c r="AS1483" s="36"/>
      <c r="AT1483" s="36"/>
      <c r="AU1483" s="36"/>
      <c r="AV1483" s="36"/>
      <c r="AW1483" s="37"/>
      <c r="AX1483" s="35">
        <v>0</v>
      </c>
      <c r="AY1483" s="36"/>
      <c r="AZ1483" s="36"/>
      <c r="BA1483" s="36"/>
      <c r="BB1483" s="36"/>
      <c r="BC1483" s="36"/>
      <c r="BD1483" s="36"/>
      <c r="BE1483" s="36"/>
      <c r="BF1483" s="36"/>
      <c r="BG1483" s="36"/>
      <c r="BH1483" s="37"/>
      <c r="BI1483" s="35">
        <v>2.4393565704890103</v>
      </c>
      <c r="BJ1483" s="37"/>
    </row>
    <row r="1484" spans="1:62" x14ac:dyDescent="0.25">
      <c r="A1484" s="42"/>
      <c r="B1484" s="29"/>
      <c r="C1484" s="42"/>
      <c r="D1484" s="29"/>
      <c r="E1484" s="42"/>
      <c r="F1484" s="29"/>
      <c r="G1484" s="29"/>
      <c r="H1484" s="29"/>
      <c r="I1484" s="29"/>
      <c r="J1484" s="29"/>
      <c r="K1484" s="42"/>
      <c r="L1484" s="29"/>
      <c r="M1484" s="29"/>
      <c r="N1484" s="29"/>
      <c r="O1484" s="29"/>
      <c r="P1484" s="42"/>
      <c r="Q1484" s="29"/>
      <c r="R1484" s="29"/>
      <c r="S1484" s="29"/>
      <c r="T1484" s="42"/>
      <c r="U1484" s="29"/>
      <c r="V1484" s="29"/>
      <c r="W1484" s="29"/>
      <c r="X1484" s="42"/>
      <c r="Y1484" s="29"/>
      <c r="Z1484" s="29"/>
      <c r="AA1484" s="29"/>
      <c r="AB1484" s="42"/>
      <c r="AC1484" s="29"/>
      <c r="AD1484" s="29"/>
      <c r="AE1484" s="29"/>
      <c r="AF1484" s="29"/>
      <c r="AG1484" s="17"/>
      <c r="AH1484" s="42"/>
      <c r="AI1484" s="29"/>
      <c r="AJ1484" s="29"/>
      <c r="AK1484" s="29"/>
      <c r="AL1484" s="29"/>
      <c r="AM1484" s="29"/>
      <c r="AN1484" s="42"/>
      <c r="AO1484" s="29"/>
      <c r="AP1484" s="42"/>
      <c r="AQ1484" s="29"/>
      <c r="AR1484" s="29"/>
      <c r="AS1484" s="42"/>
      <c r="AT1484" s="29"/>
      <c r="AU1484" s="29"/>
      <c r="AV1484" s="29"/>
      <c r="AW1484" s="29"/>
      <c r="AX1484" s="42"/>
      <c r="AY1484" s="29"/>
      <c r="AZ1484" s="29"/>
      <c r="BA1484" s="42"/>
      <c r="BB1484" s="29"/>
      <c r="BC1484" s="29"/>
      <c r="BD1484" s="29"/>
      <c r="BE1484" s="29"/>
      <c r="BF1484" s="29"/>
      <c r="BG1484" s="29"/>
      <c r="BH1484" s="29"/>
      <c r="BI1484" s="42"/>
      <c r="BJ1484" s="29"/>
    </row>
    <row r="1485" spans="1:62" ht="14.1" customHeight="1" x14ac:dyDescent="0.25">
      <c r="A1485" s="41" t="s">
        <v>185</v>
      </c>
      <c r="B1485" s="36"/>
      <c r="C1485" s="36"/>
      <c r="D1485" s="36"/>
      <c r="E1485" s="36"/>
      <c r="F1485" s="36"/>
      <c r="G1485" s="36"/>
      <c r="H1485" s="37"/>
      <c r="I1485" s="41" t="s">
        <v>271</v>
      </c>
      <c r="J1485" s="36"/>
      <c r="K1485" s="36"/>
      <c r="L1485" s="36"/>
      <c r="M1485" s="36"/>
      <c r="N1485" s="36"/>
      <c r="O1485" s="36"/>
      <c r="P1485" s="36"/>
      <c r="Q1485" s="36"/>
      <c r="R1485" s="36"/>
      <c r="S1485" s="36"/>
      <c r="T1485" s="36"/>
      <c r="U1485" s="37"/>
      <c r="V1485" s="41" t="s">
        <v>270</v>
      </c>
      <c r="W1485" s="36"/>
      <c r="X1485" s="36"/>
      <c r="Y1485" s="36"/>
      <c r="Z1485" s="36"/>
      <c r="AA1485" s="36"/>
      <c r="AB1485" s="36"/>
      <c r="AC1485" s="36"/>
      <c r="AD1485" s="36"/>
      <c r="AE1485" s="36"/>
      <c r="AF1485" s="36"/>
      <c r="AG1485" s="36"/>
      <c r="AH1485" s="36"/>
      <c r="AI1485" s="36"/>
      <c r="AJ1485" s="36"/>
      <c r="AK1485" s="37"/>
      <c r="AL1485" s="41" t="s">
        <v>269</v>
      </c>
      <c r="AM1485" s="36"/>
      <c r="AN1485" s="36"/>
      <c r="AO1485" s="36"/>
      <c r="AP1485" s="36"/>
      <c r="AQ1485" s="36"/>
      <c r="AR1485" s="36"/>
      <c r="AS1485" s="36"/>
      <c r="AT1485" s="36"/>
      <c r="AU1485" s="36"/>
      <c r="AV1485" s="36"/>
      <c r="AW1485" s="36"/>
      <c r="AX1485" s="36"/>
      <c r="AY1485" s="37"/>
      <c r="AZ1485" s="41" t="s">
        <v>152</v>
      </c>
      <c r="BA1485" s="36"/>
      <c r="BB1485" s="36"/>
      <c r="BC1485" s="36"/>
      <c r="BD1485" s="36"/>
      <c r="BE1485" s="36"/>
      <c r="BF1485" s="36"/>
      <c r="BG1485" s="36"/>
      <c r="BH1485" s="36"/>
      <c r="BI1485" s="36"/>
      <c r="BJ1485" s="37"/>
    </row>
    <row r="1486" spans="1:62" ht="14.1" customHeight="1" x14ac:dyDescent="0.25">
      <c r="A1486" s="45" t="s">
        <v>158</v>
      </c>
      <c r="B1486" s="36"/>
      <c r="C1486" s="36"/>
      <c r="D1486" s="36"/>
      <c r="E1486" s="36"/>
      <c r="F1486" s="36"/>
      <c r="G1486" s="36"/>
      <c r="H1486" s="37"/>
      <c r="I1486" s="35">
        <v>4038.36</v>
      </c>
      <c r="J1486" s="36"/>
      <c r="K1486" s="36"/>
      <c r="L1486" s="36"/>
      <c r="M1486" s="36"/>
      <c r="N1486" s="36"/>
      <c r="O1486" s="36"/>
      <c r="P1486" s="36"/>
      <c r="Q1486" s="36"/>
      <c r="R1486" s="36"/>
      <c r="S1486" s="36"/>
      <c r="T1486" s="36"/>
      <c r="U1486" s="37"/>
      <c r="V1486" s="35">
        <v>0</v>
      </c>
      <c r="W1486" s="36"/>
      <c r="X1486" s="36"/>
      <c r="Y1486" s="36"/>
      <c r="Z1486" s="36"/>
      <c r="AA1486" s="36"/>
      <c r="AB1486" s="36"/>
      <c r="AC1486" s="36"/>
      <c r="AD1486" s="36"/>
      <c r="AE1486" s="36"/>
      <c r="AF1486" s="36"/>
      <c r="AG1486" s="36"/>
      <c r="AH1486" s="36"/>
      <c r="AI1486" s="36"/>
      <c r="AJ1486" s="36"/>
      <c r="AK1486" s="37"/>
      <c r="AL1486" s="46">
        <v>1</v>
      </c>
      <c r="AM1486" s="36"/>
      <c r="AN1486" s="36"/>
      <c r="AO1486" s="36"/>
      <c r="AP1486" s="36"/>
      <c r="AQ1486" s="36"/>
      <c r="AR1486" s="36"/>
      <c r="AS1486" s="36"/>
      <c r="AT1486" s="36"/>
      <c r="AU1486" s="36"/>
      <c r="AV1486" s="36"/>
      <c r="AW1486" s="36"/>
      <c r="AX1486" s="36"/>
      <c r="AY1486" s="37"/>
      <c r="AZ1486" s="35">
        <v>24354.19</v>
      </c>
      <c r="BA1486" s="36"/>
      <c r="BB1486" s="36"/>
      <c r="BC1486" s="36"/>
      <c r="BD1486" s="36"/>
      <c r="BE1486" s="36"/>
      <c r="BF1486" s="36"/>
      <c r="BG1486" s="36"/>
      <c r="BH1486" s="36"/>
      <c r="BI1486" s="36"/>
      <c r="BJ1486" s="37"/>
    </row>
    <row r="1487" spans="1:62" ht="0.45" customHeight="1" x14ac:dyDescent="0.25"/>
    <row r="1488" spans="1:62" ht="6" customHeight="1" x14ac:dyDescent="0.25">
      <c r="A1488" s="50"/>
      <c r="B1488" s="37"/>
      <c r="C1488" s="50"/>
      <c r="D1488" s="36"/>
      <c r="E1488" s="36"/>
      <c r="F1488" s="36"/>
      <c r="G1488" s="36"/>
      <c r="H1488" s="36"/>
      <c r="I1488" s="36"/>
      <c r="J1488" s="37"/>
      <c r="K1488" s="50"/>
      <c r="L1488" s="36"/>
      <c r="M1488" s="36"/>
      <c r="N1488" s="36"/>
      <c r="O1488" s="36"/>
      <c r="P1488" s="36"/>
      <c r="Q1488" s="36"/>
      <c r="R1488" s="36"/>
      <c r="S1488" s="37"/>
      <c r="T1488" s="50"/>
      <c r="U1488" s="36"/>
      <c r="V1488" s="36"/>
      <c r="W1488" s="36"/>
      <c r="X1488" s="36"/>
      <c r="Y1488" s="36"/>
      <c r="Z1488" s="36"/>
      <c r="AA1488" s="37"/>
      <c r="AB1488" s="50"/>
      <c r="AC1488" s="36"/>
      <c r="AD1488" s="36"/>
      <c r="AE1488" s="36"/>
      <c r="AF1488" s="36"/>
      <c r="AG1488" s="37"/>
      <c r="AH1488" s="50"/>
      <c r="AI1488" s="36"/>
      <c r="AJ1488" s="36"/>
      <c r="AK1488" s="36"/>
      <c r="AL1488" s="36"/>
      <c r="AM1488" s="36"/>
      <c r="AN1488" s="36"/>
      <c r="AO1488" s="37"/>
      <c r="AP1488" s="50"/>
      <c r="AQ1488" s="36"/>
      <c r="AR1488" s="36"/>
      <c r="AS1488" s="36"/>
      <c r="AT1488" s="36"/>
      <c r="AU1488" s="36"/>
      <c r="AV1488" s="36"/>
      <c r="AW1488" s="37"/>
      <c r="AX1488" s="50"/>
      <c r="AY1488" s="36"/>
      <c r="AZ1488" s="36"/>
      <c r="BA1488" s="36"/>
      <c r="BB1488" s="36"/>
      <c r="BC1488" s="36"/>
      <c r="BD1488" s="36"/>
      <c r="BE1488" s="36"/>
      <c r="BF1488" s="36"/>
      <c r="BG1488" s="36"/>
      <c r="BH1488" s="36"/>
      <c r="BI1488" s="36"/>
      <c r="BJ1488" s="37"/>
    </row>
    <row r="1489" spans="1:62" ht="16.95" customHeight="1" x14ac:dyDescent="0.25">
      <c r="A1489" s="52"/>
      <c r="B1489" s="37"/>
      <c r="C1489" s="51" t="s">
        <v>36</v>
      </c>
      <c r="D1489" s="36"/>
      <c r="E1489" s="36"/>
      <c r="F1489" s="36"/>
      <c r="G1489" s="36"/>
      <c r="H1489" s="36"/>
      <c r="I1489" s="36"/>
      <c r="J1489" s="37"/>
      <c r="K1489" s="51" t="s">
        <v>292</v>
      </c>
      <c r="L1489" s="36"/>
      <c r="M1489" s="36"/>
      <c r="N1489" s="36"/>
      <c r="O1489" s="36"/>
      <c r="P1489" s="36"/>
      <c r="Q1489" s="36"/>
      <c r="R1489" s="36"/>
      <c r="S1489" s="37"/>
      <c r="T1489" s="51" t="s">
        <v>42</v>
      </c>
      <c r="U1489" s="36"/>
      <c r="V1489" s="36"/>
      <c r="W1489" s="36"/>
      <c r="X1489" s="36"/>
      <c r="Y1489" s="36"/>
      <c r="Z1489" s="36"/>
      <c r="AA1489" s="37"/>
      <c r="AB1489" s="51" t="s">
        <v>43</v>
      </c>
      <c r="AC1489" s="36"/>
      <c r="AD1489" s="36"/>
      <c r="AE1489" s="36"/>
      <c r="AF1489" s="36"/>
      <c r="AG1489" s="37"/>
      <c r="AH1489" s="51" t="s">
        <v>291</v>
      </c>
      <c r="AI1489" s="36"/>
      <c r="AJ1489" s="36"/>
      <c r="AK1489" s="36"/>
      <c r="AL1489" s="36"/>
      <c r="AM1489" s="36"/>
      <c r="AN1489" s="36"/>
      <c r="AO1489" s="37"/>
      <c r="AP1489" s="51" t="s">
        <v>290</v>
      </c>
      <c r="AQ1489" s="36"/>
      <c r="AR1489" s="36"/>
      <c r="AS1489" s="36"/>
      <c r="AT1489" s="36"/>
      <c r="AU1489" s="36"/>
      <c r="AV1489" s="36"/>
      <c r="AW1489" s="37"/>
      <c r="AX1489" s="51" t="s">
        <v>47</v>
      </c>
      <c r="AY1489" s="36"/>
      <c r="AZ1489" s="37"/>
      <c r="BA1489" s="51" t="s">
        <v>289</v>
      </c>
      <c r="BB1489" s="36"/>
      <c r="BC1489" s="36"/>
      <c r="BD1489" s="36"/>
      <c r="BE1489" s="36"/>
      <c r="BF1489" s="36"/>
      <c r="BG1489" s="36"/>
      <c r="BH1489" s="37"/>
      <c r="BI1489" s="51" t="s">
        <v>288</v>
      </c>
      <c r="BJ1489" s="37"/>
    </row>
    <row r="1490" spans="1:62" ht="14.25" customHeight="1" x14ac:dyDescent="0.25">
      <c r="A1490" s="50"/>
      <c r="B1490" s="37"/>
      <c r="C1490" s="45" t="s">
        <v>287</v>
      </c>
      <c r="D1490" s="36"/>
      <c r="E1490" s="36"/>
      <c r="F1490" s="36"/>
      <c r="G1490" s="36"/>
      <c r="H1490" s="36"/>
      <c r="I1490" s="36"/>
      <c r="J1490" s="37"/>
      <c r="K1490" s="45">
        <v>35</v>
      </c>
      <c r="L1490" s="36"/>
      <c r="M1490" s="36"/>
      <c r="N1490" s="36"/>
      <c r="O1490" s="36"/>
      <c r="P1490" s="36"/>
      <c r="Q1490" s="36"/>
      <c r="R1490" s="36"/>
      <c r="S1490" s="37"/>
      <c r="T1490" s="45" t="s">
        <v>101</v>
      </c>
      <c r="U1490" s="36"/>
      <c r="V1490" s="36"/>
      <c r="W1490" s="36"/>
      <c r="X1490" s="36"/>
      <c r="Y1490" s="36"/>
      <c r="Z1490" s="36"/>
      <c r="AA1490" s="37"/>
      <c r="AB1490" s="45">
        <v>728027</v>
      </c>
      <c r="AC1490" s="36"/>
      <c r="AD1490" s="36"/>
      <c r="AE1490" s="36"/>
      <c r="AF1490" s="36"/>
      <c r="AG1490" s="37"/>
      <c r="AH1490" s="45" t="s">
        <v>333</v>
      </c>
      <c r="AI1490" s="36"/>
      <c r="AJ1490" s="36"/>
      <c r="AK1490" s="36"/>
      <c r="AL1490" s="36"/>
      <c r="AM1490" s="36"/>
      <c r="AN1490" s="36"/>
      <c r="AO1490" s="37"/>
      <c r="AP1490" s="45" t="s">
        <v>332</v>
      </c>
      <c r="AQ1490" s="36"/>
      <c r="AR1490" s="36"/>
      <c r="AS1490" s="36"/>
      <c r="AT1490" s="36"/>
      <c r="AU1490" s="36"/>
      <c r="AV1490" s="36"/>
      <c r="AW1490" s="37"/>
      <c r="AX1490" s="45" t="s">
        <v>284</v>
      </c>
      <c r="AY1490" s="36"/>
      <c r="AZ1490" s="37"/>
      <c r="BA1490" s="45">
        <v>2</v>
      </c>
      <c r="BB1490" s="36"/>
      <c r="BC1490" s="36"/>
      <c r="BD1490" s="36"/>
      <c r="BE1490" s="36"/>
      <c r="BF1490" s="36"/>
      <c r="BG1490" s="36"/>
      <c r="BH1490" s="37"/>
      <c r="BI1490" s="45">
        <v>2.5</v>
      </c>
      <c r="BJ1490" s="37"/>
    </row>
    <row r="1491" spans="1:62" ht="3.75" customHeight="1" x14ac:dyDescent="0.25">
      <c r="A1491" s="50"/>
      <c r="B1491" s="37"/>
      <c r="C1491" s="50"/>
      <c r="D1491" s="36"/>
      <c r="E1491" s="36"/>
      <c r="F1491" s="36"/>
      <c r="G1491" s="36"/>
      <c r="H1491" s="36"/>
      <c r="I1491" s="36"/>
      <c r="J1491" s="37"/>
      <c r="K1491" s="50"/>
      <c r="L1491" s="36"/>
      <c r="M1491" s="36"/>
      <c r="N1491" s="36"/>
      <c r="O1491" s="36"/>
      <c r="P1491" s="36"/>
      <c r="Q1491" s="36"/>
      <c r="R1491" s="36"/>
      <c r="S1491" s="37"/>
      <c r="T1491" s="50"/>
      <c r="U1491" s="36"/>
      <c r="V1491" s="36"/>
      <c r="W1491" s="36"/>
      <c r="X1491" s="36"/>
      <c r="Y1491" s="36"/>
      <c r="Z1491" s="36"/>
      <c r="AA1491" s="37"/>
      <c r="AB1491" s="50"/>
      <c r="AC1491" s="36"/>
      <c r="AD1491" s="36"/>
      <c r="AE1491" s="36"/>
      <c r="AF1491" s="36"/>
      <c r="AG1491" s="37"/>
      <c r="AH1491" s="50"/>
      <c r="AI1491" s="36"/>
      <c r="AJ1491" s="36"/>
      <c r="AK1491" s="36"/>
      <c r="AL1491" s="36"/>
      <c r="AM1491" s="36"/>
      <c r="AN1491" s="36"/>
      <c r="AO1491" s="37"/>
      <c r="AP1491" s="50"/>
      <c r="AQ1491" s="36"/>
      <c r="AR1491" s="36"/>
      <c r="AS1491" s="36"/>
      <c r="AT1491" s="36"/>
      <c r="AU1491" s="36"/>
      <c r="AV1491" s="36"/>
      <c r="AW1491" s="37"/>
      <c r="AX1491" s="50"/>
      <c r="AY1491" s="36"/>
      <c r="AZ1491" s="36"/>
      <c r="BA1491" s="36"/>
      <c r="BB1491" s="36"/>
      <c r="BC1491" s="36"/>
      <c r="BD1491" s="36"/>
      <c r="BE1491" s="36"/>
      <c r="BF1491" s="36"/>
      <c r="BG1491" s="36"/>
      <c r="BH1491" s="36"/>
      <c r="BI1491" s="36"/>
      <c r="BJ1491" s="37"/>
    </row>
    <row r="1492" spans="1:62" x14ac:dyDescent="0.25">
      <c r="A1492" s="41" t="s">
        <v>39</v>
      </c>
      <c r="B1492" s="37"/>
      <c r="C1492" s="41" t="s">
        <v>41</v>
      </c>
      <c r="D1492" s="37"/>
      <c r="E1492" s="41" t="s">
        <v>11</v>
      </c>
      <c r="F1492" s="36"/>
      <c r="G1492" s="36"/>
      <c r="H1492" s="36"/>
      <c r="I1492" s="36"/>
      <c r="J1492" s="37"/>
      <c r="K1492" s="41" t="s">
        <v>283</v>
      </c>
      <c r="L1492" s="36"/>
      <c r="M1492" s="36"/>
      <c r="N1492" s="36"/>
      <c r="O1492" s="37"/>
      <c r="P1492" s="41" t="s">
        <v>38</v>
      </c>
      <c r="Q1492" s="36"/>
      <c r="R1492" s="36"/>
      <c r="S1492" s="37"/>
      <c r="T1492" s="41" t="s">
        <v>44</v>
      </c>
      <c r="U1492" s="36"/>
      <c r="V1492" s="36"/>
      <c r="W1492" s="37"/>
      <c r="X1492" s="41" t="s">
        <v>45</v>
      </c>
      <c r="Y1492" s="36"/>
      <c r="Z1492" s="36"/>
      <c r="AA1492" s="37"/>
      <c r="AB1492" s="41" t="s">
        <v>46</v>
      </c>
      <c r="AC1492" s="36"/>
      <c r="AD1492" s="36"/>
      <c r="AE1492" s="36"/>
      <c r="AF1492" s="37"/>
      <c r="AG1492" s="16" t="s">
        <v>47</v>
      </c>
      <c r="AH1492" s="41" t="s">
        <v>266</v>
      </c>
      <c r="AI1492" s="36"/>
      <c r="AJ1492" s="36"/>
      <c r="AK1492" s="36"/>
      <c r="AL1492" s="36"/>
      <c r="AM1492" s="37"/>
      <c r="AN1492" s="41" t="s">
        <v>49</v>
      </c>
      <c r="AO1492" s="37"/>
      <c r="AP1492" s="41" t="s">
        <v>50</v>
      </c>
      <c r="AQ1492" s="36"/>
      <c r="AR1492" s="37"/>
      <c r="AS1492" s="41" t="s">
        <v>265</v>
      </c>
      <c r="AT1492" s="36"/>
      <c r="AU1492" s="36"/>
      <c r="AV1492" s="36"/>
      <c r="AW1492" s="37"/>
      <c r="AX1492" s="41" t="s">
        <v>264</v>
      </c>
      <c r="AY1492" s="36"/>
      <c r="AZ1492" s="37"/>
      <c r="BA1492" s="41" t="s">
        <v>51</v>
      </c>
      <c r="BB1492" s="36"/>
      <c r="BC1492" s="36"/>
      <c r="BD1492" s="36"/>
      <c r="BE1492" s="36"/>
      <c r="BF1492" s="36"/>
      <c r="BG1492" s="36"/>
      <c r="BH1492" s="37"/>
      <c r="BI1492" s="41" t="s">
        <v>52</v>
      </c>
      <c r="BJ1492" s="37"/>
    </row>
    <row r="1493" spans="1:62" x14ac:dyDescent="0.25">
      <c r="A1493" s="49">
        <v>44873.4212037037</v>
      </c>
      <c r="B1493" s="37"/>
      <c r="C1493" s="45">
        <v>23104</v>
      </c>
      <c r="D1493" s="37"/>
      <c r="E1493" s="45" t="s">
        <v>17</v>
      </c>
      <c r="F1493" s="36"/>
      <c r="G1493" s="36"/>
      <c r="H1493" s="36"/>
      <c r="I1493" s="36"/>
      <c r="J1493" s="37"/>
      <c r="K1493" s="45"/>
      <c r="L1493" s="36"/>
      <c r="M1493" s="36"/>
      <c r="N1493" s="36"/>
      <c r="O1493" s="37"/>
      <c r="P1493" s="45"/>
      <c r="Q1493" s="36"/>
      <c r="R1493" s="36"/>
      <c r="S1493" s="37"/>
      <c r="T1493" s="40">
        <v>572148</v>
      </c>
      <c r="U1493" s="36"/>
      <c r="V1493" s="36"/>
      <c r="W1493" s="37"/>
      <c r="X1493" s="45">
        <v>655</v>
      </c>
      <c r="Y1493" s="36"/>
      <c r="Z1493" s="36"/>
      <c r="AA1493" s="37"/>
      <c r="AB1493" s="45">
        <v>1</v>
      </c>
      <c r="AC1493" s="36"/>
      <c r="AD1493" s="36"/>
      <c r="AE1493" s="36"/>
      <c r="AF1493" s="37"/>
      <c r="AG1493" s="15" t="s">
        <v>54</v>
      </c>
      <c r="AH1493" s="35">
        <v>377.79</v>
      </c>
      <c r="AI1493" s="36"/>
      <c r="AJ1493" s="36"/>
      <c r="AK1493" s="36"/>
      <c r="AL1493" s="36"/>
      <c r="AM1493" s="37"/>
      <c r="AN1493" s="47">
        <v>5.96</v>
      </c>
      <c r="AO1493" s="37"/>
      <c r="AP1493" s="35">
        <v>2251.63</v>
      </c>
      <c r="AQ1493" s="36"/>
      <c r="AR1493" s="37"/>
      <c r="AS1493" s="35">
        <v>1.7337674369358</v>
      </c>
      <c r="AT1493" s="36"/>
      <c r="AU1493" s="36"/>
      <c r="AV1493" s="36"/>
      <c r="AW1493" s="37"/>
      <c r="AX1493" s="35">
        <v>3.4376030534351143</v>
      </c>
      <c r="AY1493" s="36"/>
      <c r="AZ1493" s="37"/>
      <c r="BA1493" s="48">
        <v>44886</v>
      </c>
      <c r="BB1493" s="36"/>
      <c r="BC1493" s="36"/>
      <c r="BD1493" s="36"/>
      <c r="BE1493" s="36"/>
      <c r="BF1493" s="36"/>
      <c r="BG1493" s="36"/>
      <c r="BH1493" s="37"/>
      <c r="BI1493" s="45" t="s">
        <v>282</v>
      </c>
      <c r="BJ1493" s="37"/>
    </row>
    <row r="1494" spans="1:62" x14ac:dyDescent="0.25">
      <c r="A1494" s="49">
        <v>44874.797719907408</v>
      </c>
      <c r="B1494" s="37"/>
      <c r="C1494" s="45">
        <v>23104</v>
      </c>
      <c r="D1494" s="37"/>
      <c r="E1494" s="45" t="s">
        <v>17</v>
      </c>
      <c r="F1494" s="36"/>
      <c r="G1494" s="36"/>
      <c r="H1494" s="36"/>
      <c r="I1494" s="36"/>
      <c r="J1494" s="37"/>
      <c r="K1494" s="45"/>
      <c r="L1494" s="36"/>
      <c r="M1494" s="36"/>
      <c r="N1494" s="36"/>
      <c r="O1494" s="37"/>
      <c r="P1494" s="45"/>
      <c r="Q1494" s="36"/>
      <c r="R1494" s="36"/>
      <c r="S1494" s="37"/>
      <c r="T1494" s="40">
        <v>572274</v>
      </c>
      <c r="U1494" s="36"/>
      <c r="V1494" s="36"/>
      <c r="W1494" s="37"/>
      <c r="X1494" s="45">
        <v>126</v>
      </c>
      <c r="Y1494" s="36"/>
      <c r="Z1494" s="36"/>
      <c r="AA1494" s="37"/>
      <c r="AB1494" s="45">
        <v>1</v>
      </c>
      <c r="AC1494" s="36"/>
      <c r="AD1494" s="36"/>
      <c r="AE1494" s="36"/>
      <c r="AF1494" s="37"/>
      <c r="AG1494" s="15" t="s">
        <v>54</v>
      </c>
      <c r="AH1494" s="35">
        <v>74.3</v>
      </c>
      <c r="AI1494" s="36"/>
      <c r="AJ1494" s="36"/>
      <c r="AK1494" s="36"/>
      <c r="AL1494" s="36"/>
      <c r="AM1494" s="37"/>
      <c r="AN1494" s="47">
        <v>5.96</v>
      </c>
      <c r="AO1494" s="37"/>
      <c r="AP1494" s="35">
        <v>442.83</v>
      </c>
      <c r="AQ1494" s="36"/>
      <c r="AR1494" s="37"/>
      <c r="AS1494" s="35">
        <v>1.6958277254373999</v>
      </c>
      <c r="AT1494" s="36"/>
      <c r="AU1494" s="36"/>
      <c r="AV1494" s="36"/>
      <c r="AW1494" s="37"/>
      <c r="AX1494" s="35">
        <v>3.5145238095238094</v>
      </c>
      <c r="AY1494" s="36"/>
      <c r="AZ1494" s="37"/>
      <c r="BA1494" s="48">
        <v>44886</v>
      </c>
      <c r="BB1494" s="36"/>
      <c r="BC1494" s="36"/>
      <c r="BD1494" s="36"/>
      <c r="BE1494" s="36"/>
      <c r="BF1494" s="36"/>
      <c r="BG1494" s="36"/>
      <c r="BH1494" s="37"/>
      <c r="BI1494" s="45" t="s">
        <v>282</v>
      </c>
      <c r="BJ1494" s="37"/>
    </row>
    <row r="1495" spans="1:62" x14ac:dyDescent="0.25">
      <c r="A1495" s="49">
        <v>44886.561874999999</v>
      </c>
      <c r="B1495" s="37"/>
      <c r="C1495" s="45">
        <v>23104</v>
      </c>
      <c r="D1495" s="37"/>
      <c r="E1495" s="45" t="s">
        <v>17</v>
      </c>
      <c r="F1495" s="36"/>
      <c r="G1495" s="36"/>
      <c r="H1495" s="36"/>
      <c r="I1495" s="36"/>
      <c r="J1495" s="37"/>
      <c r="K1495" s="45"/>
      <c r="L1495" s="36"/>
      <c r="M1495" s="36"/>
      <c r="N1495" s="36"/>
      <c r="O1495" s="37"/>
      <c r="P1495" s="45"/>
      <c r="Q1495" s="36"/>
      <c r="R1495" s="36"/>
      <c r="S1495" s="37"/>
      <c r="T1495" s="40">
        <v>573522</v>
      </c>
      <c r="U1495" s="36"/>
      <c r="V1495" s="36"/>
      <c r="W1495" s="37"/>
      <c r="X1495" s="45">
        <v>1248</v>
      </c>
      <c r="Y1495" s="36"/>
      <c r="Z1495" s="36"/>
      <c r="AA1495" s="37"/>
      <c r="AB1495" s="45">
        <v>1</v>
      </c>
      <c r="AC1495" s="36"/>
      <c r="AD1495" s="36"/>
      <c r="AE1495" s="36"/>
      <c r="AF1495" s="37"/>
      <c r="AG1495" s="15" t="s">
        <v>54</v>
      </c>
      <c r="AH1495" s="35">
        <v>473.91</v>
      </c>
      <c r="AI1495" s="36"/>
      <c r="AJ1495" s="36"/>
      <c r="AK1495" s="36"/>
      <c r="AL1495" s="36"/>
      <c r="AM1495" s="37"/>
      <c r="AN1495" s="47">
        <v>6.09</v>
      </c>
      <c r="AO1495" s="37"/>
      <c r="AP1495" s="35">
        <v>2886.11</v>
      </c>
      <c r="AQ1495" s="36"/>
      <c r="AR1495" s="37"/>
      <c r="AS1495" s="35">
        <v>2.6334114072291999</v>
      </c>
      <c r="AT1495" s="36"/>
      <c r="AU1495" s="36"/>
      <c r="AV1495" s="36"/>
      <c r="AW1495" s="37"/>
      <c r="AX1495" s="35">
        <v>2.3125881410256413</v>
      </c>
      <c r="AY1495" s="36"/>
      <c r="AZ1495" s="37"/>
      <c r="BA1495" s="48">
        <v>44893</v>
      </c>
      <c r="BB1495" s="36"/>
      <c r="BC1495" s="36"/>
      <c r="BD1495" s="36"/>
      <c r="BE1495" s="36"/>
      <c r="BF1495" s="36"/>
      <c r="BG1495" s="36"/>
      <c r="BH1495" s="37"/>
      <c r="BI1495" s="45" t="s">
        <v>317</v>
      </c>
      <c r="BJ1495" s="37"/>
    </row>
    <row r="1496" spans="1:62" x14ac:dyDescent="0.25">
      <c r="A1496" s="49">
        <v>44889.389062499999</v>
      </c>
      <c r="B1496" s="37"/>
      <c r="C1496" s="45">
        <v>23104</v>
      </c>
      <c r="D1496" s="37"/>
      <c r="E1496" s="45" t="s">
        <v>17</v>
      </c>
      <c r="F1496" s="36"/>
      <c r="G1496" s="36"/>
      <c r="H1496" s="36"/>
      <c r="I1496" s="36"/>
      <c r="J1496" s="37"/>
      <c r="K1496" s="45"/>
      <c r="L1496" s="36"/>
      <c r="M1496" s="36"/>
      <c r="N1496" s="36"/>
      <c r="O1496" s="37"/>
      <c r="P1496" s="45"/>
      <c r="Q1496" s="36"/>
      <c r="R1496" s="36"/>
      <c r="S1496" s="37"/>
      <c r="T1496" s="40">
        <v>573670</v>
      </c>
      <c r="U1496" s="36"/>
      <c r="V1496" s="36"/>
      <c r="W1496" s="37"/>
      <c r="X1496" s="45">
        <v>148</v>
      </c>
      <c r="Y1496" s="36"/>
      <c r="Z1496" s="36"/>
      <c r="AA1496" s="37"/>
      <c r="AB1496" s="45">
        <v>1</v>
      </c>
      <c r="AC1496" s="36"/>
      <c r="AD1496" s="36"/>
      <c r="AE1496" s="36"/>
      <c r="AF1496" s="37"/>
      <c r="AG1496" s="15" t="s">
        <v>54</v>
      </c>
      <c r="AH1496" s="35">
        <v>110.55</v>
      </c>
      <c r="AI1496" s="36"/>
      <c r="AJ1496" s="36"/>
      <c r="AK1496" s="36"/>
      <c r="AL1496" s="36"/>
      <c r="AM1496" s="37"/>
      <c r="AN1496" s="47">
        <v>6.09</v>
      </c>
      <c r="AO1496" s="37"/>
      <c r="AP1496" s="35">
        <v>673.25</v>
      </c>
      <c r="AQ1496" s="36"/>
      <c r="AR1496" s="37"/>
      <c r="AS1496" s="35">
        <v>1.3387607417458001</v>
      </c>
      <c r="AT1496" s="36"/>
      <c r="AU1496" s="36"/>
      <c r="AV1496" s="36"/>
      <c r="AW1496" s="37"/>
      <c r="AX1496" s="35">
        <v>4.5489864864864868</v>
      </c>
      <c r="AY1496" s="36"/>
      <c r="AZ1496" s="37"/>
      <c r="BA1496" s="48">
        <v>44900</v>
      </c>
      <c r="BB1496" s="36"/>
      <c r="BC1496" s="36"/>
      <c r="BD1496" s="36"/>
      <c r="BE1496" s="36"/>
      <c r="BF1496" s="36"/>
      <c r="BG1496" s="36"/>
      <c r="BH1496" s="37"/>
      <c r="BI1496" s="45" t="s">
        <v>282</v>
      </c>
      <c r="BJ1496" s="37"/>
    </row>
    <row r="1497" spans="1:62" ht="15" customHeight="1" x14ac:dyDescent="0.25">
      <c r="A1497" s="41" t="s">
        <v>150</v>
      </c>
      <c r="B1497" s="36"/>
      <c r="C1497" s="36"/>
      <c r="D1497" s="37"/>
      <c r="E1497" s="41" t="s">
        <v>151</v>
      </c>
      <c r="F1497" s="36"/>
      <c r="G1497" s="36"/>
      <c r="H1497" s="36"/>
      <c r="I1497" s="36"/>
      <c r="J1497" s="37"/>
      <c r="K1497" s="41" t="s">
        <v>154</v>
      </c>
      <c r="L1497" s="36"/>
      <c r="M1497" s="36"/>
      <c r="N1497" s="36"/>
      <c r="O1497" s="36"/>
      <c r="P1497" s="36"/>
      <c r="Q1497" s="36"/>
      <c r="R1497" s="36"/>
      <c r="S1497" s="37"/>
      <c r="T1497" s="41" t="s">
        <v>267</v>
      </c>
      <c r="U1497" s="36"/>
      <c r="V1497" s="36"/>
      <c r="W1497" s="36"/>
      <c r="X1497" s="36"/>
      <c r="Y1497" s="36"/>
      <c r="Z1497" s="36"/>
      <c r="AA1497" s="37"/>
      <c r="AB1497" s="41" t="s">
        <v>275</v>
      </c>
      <c r="AC1497" s="36"/>
      <c r="AD1497" s="36"/>
      <c r="AE1497" s="36"/>
      <c r="AF1497" s="36"/>
      <c r="AG1497" s="37"/>
      <c r="AH1497" s="41" t="s">
        <v>274</v>
      </c>
      <c r="AI1497" s="36"/>
      <c r="AJ1497" s="36"/>
      <c r="AK1497" s="36"/>
      <c r="AL1497" s="36"/>
      <c r="AM1497" s="36"/>
      <c r="AN1497" s="36"/>
      <c r="AO1497" s="37"/>
      <c r="AP1497" s="41" t="s">
        <v>273</v>
      </c>
      <c r="AQ1497" s="36"/>
      <c r="AR1497" s="36"/>
      <c r="AS1497" s="36"/>
      <c r="AT1497" s="36"/>
      <c r="AU1497" s="36"/>
      <c r="AV1497" s="36"/>
      <c r="AW1497" s="37"/>
      <c r="AX1497" s="41" t="s">
        <v>272</v>
      </c>
      <c r="AY1497" s="36"/>
      <c r="AZ1497" s="36"/>
      <c r="BA1497" s="36"/>
      <c r="BB1497" s="36"/>
      <c r="BC1497" s="36"/>
      <c r="BD1497" s="36"/>
      <c r="BE1497" s="36"/>
      <c r="BF1497" s="36"/>
      <c r="BG1497" s="36"/>
      <c r="BH1497" s="37"/>
      <c r="BI1497" s="41" t="s">
        <v>265</v>
      </c>
      <c r="BJ1497" s="37"/>
    </row>
    <row r="1498" spans="1:62" ht="14.25" customHeight="1" x14ac:dyDescent="0.25">
      <c r="A1498" s="35">
        <v>0</v>
      </c>
      <c r="B1498" s="36"/>
      <c r="C1498" s="36"/>
      <c r="D1498" s="37"/>
      <c r="E1498" s="35">
        <v>0</v>
      </c>
      <c r="F1498" s="36"/>
      <c r="G1498" s="36"/>
      <c r="H1498" s="36"/>
      <c r="I1498" s="36"/>
      <c r="J1498" s="37"/>
      <c r="K1498" s="35">
        <v>0</v>
      </c>
      <c r="L1498" s="36"/>
      <c r="M1498" s="36"/>
      <c r="N1498" s="36"/>
      <c r="O1498" s="36"/>
      <c r="P1498" s="36"/>
      <c r="Q1498" s="36"/>
      <c r="R1498" s="36"/>
      <c r="S1498" s="37"/>
      <c r="T1498" s="45">
        <v>2177</v>
      </c>
      <c r="U1498" s="36"/>
      <c r="V1498" s="36"/>
      <c r="W1498" s="36"/>
      <c r="X1498" s="36"/>
      <c r="Y1498" s="36"/>
      <c r="Z1498" s="36"/>
      <c r="AA1498" s="37"/>
      <c r="AB1498" s="35">
        <v>1036.55</v>
      </c>
      <c r="AC1498" s="36"/>
      <c r="AD1498" s="36"/>
      <c r="AE1498" s="36"/>
      <c r="AF1498" s="36"/>
      <c r="AG1498" s="37"/>
      <c r="AH1498" s="35">
        <v>6253.82</v>
      </c>
      <c r="AI1498" s="36"/>
      <c r="AJ1498" s="36"/>
      <c r="AK1498" s="36"/>
      <c r="AL1498" s="36"/>
      <c r="AM1498" s="36"/>
      <c r="AN1498" s="36"/>
      <c r="AO1498" s="37"/>
      <c r="AP1498" s="35">
        <v>0</v>
      </c>
      <c r="AQ1498" s="36"/>
      <c r="AR1498" s="36"/>
      <c r="AS1498" s="36"/>
      <c r="AT1498" s="36"/>
      <c r="AU1498" s="36"/>
      <c r="AV1498" s="36"/>
      <c r="AW1498" s="37"/>
      <c r="AX1498" s="35">
        <v>0</v>
      </c>
      <c r="AY1498" s="36"/>
      <c r="AZ1498" s="36"/>
      <c r="BA1498" s="36"/>
      <c r="BB1498" s="36"/>
      <c r="BC1498" s="36"/>
      <c r="BD1498" s="36"/>
      <c r="BE1498" s="36"/>
      <c r="BF1498" s="36"/>
      <c r="BG1498" s="36"/>
      <c r="BH1498" s="37"/>
      <c r="BI1498" s="35">
        <v>2.1002363610052579</v>
      </c>
      <c r="BJ1498" s="37"/>
    </row>
    <row r="1499" spans="1:62" x14ac:dyDescent="0.25">
      <c r="A1499" s="42"/>
      <c r="B1499" s="29"/>
      <c r="C1499" s="42"/>
      <c r="D1499" s="29"/>
      <c r="E1499" s="42"/>
      <c r="F1499" s="29"/>
      <c r="G1499" s="29"/>
      <c r="H1499" s="29"/>
      <c r="I1499" s="29"/>
      <c r="J1499" s="29"/>
      <c r="K1499" s="42"/>
      <c r="L1499" s="29"/>
      <c r="M1499" s="29"/>
      <c r="N1499" s="29"/>
      <c r="O1499" s="29"/>
      <c r="P1499" s="42"/>
      <c r="Q1499" s="29"/>
      <c r="R1499" s="29"/>
      <c r="S1499" s="29"/>
      <c r="T1499" s="42"/>
      <c r="U1499" s="29"/>
      <c r="V1499" s="29"/>
      <c r="W1499" s="29"/>
      <c r="X1499" s="42"/>
      <c r="Y1499" s="29"/>
      <c r="Z1499" s="29"/>
      <c r="AA1499" s="29"/>
      <c r="AB1499" s="42"/>
      <c r="AC1499" s="29"/>
      <c r="AD1499" s="29"/>
      <c r="AE1499" s="29"/>
      <c r="AF1499" s="29"/>
      <c r="AG1499" s="17"/>
      <c r="AH1499" s="42"/>
      <c r="AI1499" s="29"/>
      <c r="AJ1499" s="29"/>
      <c r="AK1499" s="29"/>
      <c r="AL1499" s="29"/>
      <c r="AM1499" s="29"/>
      <c r="AN1499" s="42"/>
      <c r="AO1499" s="29"/>
      <c r="AP1499" s="42"/>
      <c r="AQ1499" s="29"/>
      <c r="AR1499" s="29"/>
      <c r="AS1499" s="42"/>
      <c r="AT1499" s="29"/>
      <c r="AU1499" s="29"/>
      <c r="AV1499" s="29"/>
      <c r="AW1499" s="29"/>
      <c r="AX1499" s="42"/>
      <c r="AY1499" s="29"/>
      <c r="AZ1499" s="29"/>
      <c r="BA1499" s="42"/>
      <c r="BB1499" s="29"/>
      <c r="BC1499" s="29"/>
      <c r="BD1499" s="29"/>
      <c r="BE1499" s="29"/>
      <c r="BF1499" s="29"/>
      <c r="BG1499" s="29"/>
      <c r="BH1499" s="29"/>
      <c r="BI1499" s="42"/>
      <c r="BJ1499" s="29"/>
    </row>
    <row r="1500" spans="1:62" ht="14.1" customHeight="1" x14ac:dyDescent="0.25">
      <c r="A1500" s="41" t="s">
        <v>185</v>
      </c>
      <c r="B1500" s="36"/>
      <c r="C1500" s="36"/>
      <c r="D1500" s="36"/>
      <c r="E1500" s="36"/>
      <c r="F1500" s="36"/>
      <c r="G1500" s="36"/>
      <c r="H1500" s="37"/>
      <c r="I1500" s="41" t="s">
        <v>271</v>
      </c>
      <c r="J1500" s="36"/>
      <c r="K1500" s="36"/>
      <c r="L1500" s="36"/>
      <c r="M1500" s="36"/>
      <c r="N1500" s="36"/>
      <c r="O1500" s="36"/>
      <c r="P1500" s="36"/>
      <c r="Q1500" s="36"/>
      <c r="R1500" s="36"/>
      <c r="S1500" s="36"/>
      <c r="T1500" s="36"/>
      <c r="U1500" s="37"/>
      <c r="V1500" s="41" t="s">
        <v>270</v>
      </c>
      <c r="W1500" s="36"/>
      <c r="X1500" s="36"/>
      <c r="Y1500" s="36"/>
      <c r="Z1500" s="36"/>
      <c r="AA1500" s="36"/>
      <c r="AB1500" s="36"/>
      <c r="AC1500" s="36"/>
      <c r="AD1500" s="36"/>
      <c r="AE1500" s="36"/>
      <c r="AF1500" s="36"/>
      <c r="AG1500" s="36"/>
      <c r="AH1500" s="36"/>
      <c r="AI1500" s="36"/>
      <c r="AJ1500" s="36"/>
      <c r="AK1500" s="37"/>
      <c r="AL1500" s="41" t="s">
        <v>269</v>
      </c>
      <c r="AM1500" s="36"/>
      <c r="AN1500" s="36"/>
      <c r="AO1500" s="36"/>
      <c r="AP1500" s="36"/>
      <c r="AQ1500" s="36"/>
      <c r="AR1500" s="36"/>
      <c r="AS1500" s="36"/>
      <c r="AT1500" s="36"/>
      <c r="AU1500" s="36"/>
      <c r="AV1500" s="36"/>
      <c r="AW1500" s="36"/>
      <c r="AX1500" s="36"/>
      <c r="AY1500" s="37"/>
      <c r="AZ1500" s="41" t="s">
        <v>152</v>
      </c>
      <c r="BA1500" s="36"/>
      <c r="BB1500" s="36"/>
      <c r="BC1500" s="36"/>
      <c r="BD1500" s="36"/>
      <c r="BE1500" s="36"/>
      <c r="BF1500" s="36"/>
      <c r="BG1500" s="36"/>
      <c r="BH1500" s="36"/>
      <c r="BI1500" s="36"/>
      <c r="BJ1500" s="37"/>
    </row>
    <row r="1501" spans="1:62" ht="14.1" customHeight="1" x14ac:dyDescent="0.25">
      <c r="A1501" s="45" t="s">
        <v>158</v>
      </c>
      <c r="B1501" s="36"/>
      <c r="C1501" s="36"/>
      <c r="D1501" s="36"/>
      <c r="E1501" s="36"/>
      <c r="F1501" s="36"/>
      <c r="G1501" s="36"/>
      <c r="H1501" s="37"/>
      <c r="I1501" s="35">
        <v>1036.55</v>
      </c>
      <c r="J1501" s="36"/>
      <c r="K1501" s="36"/>
      <c r="L1501" s="36"/>
      <c r="M1501" s="36"/>
      <c r="N1501" s="36"/>
      <c r="O1501" s="36"/>
      <c r="P1501" s="36"/>
      <c r="Q1501" s="36"/>
      <c r="R1501" s="36"/>
      <c r="S1501" s="36"/>
      <c r="T1501" s="36"/>
      <c r="U1501" s="37"/>
      <c r="V1501" s="35">
        <v>0</v>
      </c>
      <c r="W1501" s="36"/>
      <c r="X1501" s="36"/>
      <c r="Y1501" s="36"/>
      <c r="Z1501" s="36"/>
      <c r="AA1501" s="36"/>
      <c r="AB1501" s="36"/>
      <c r="AC1501" s="36"/>
      <c r="AD1501" s="36"/>
      <c r="AE1501" s="36"/>
      <c r="AF1501" s="36"/>
      <c r="AG1501" s="36"/>
      <c r="AH1501" s="36"/>
      <c r="AI1501" s="36"/>
      <c r="AJ1501" s="36"/>
      <c r="AK1501" s="37"/>
      <c r="AL1501" s="46">
        <v>1</v>
      </c>
      <c r="AM1501" s="36"/>
      <c r="AN1501" s="36"/>
      <c r="AO1501" s="36"/>
      <c r="AP1501" s="36"/>
      <c r="AQ1501" s="36"/>
      <c r="AR1501" s="36"/>
      <c r="AS1501" s="36"/>
      <c r="AT1501" s="36"/>
      <c r="AU1501" s="36"/>
      <c r="AV1501" s="36"/>
      <c r="AW1501" s="36"/>
      <c r="AX1501" s="36"/>
      <c r="AY1501" s="37"/>
      <c r="AZ1501" s="35">
        <v>6253.82</v>
      </c>
      <c r="BA1501" s="36"/>
      <c r="BB1501" s="36"/>
      <c r="BC1501" s="36"/>
      <c r="BD1501" s="36"/>
      <c r="BE1501" s="36"/>
      <c r="BF1501" s="36"/>
      <c r="BG1501" s="36"/>
      <c r="BH1501" s="36"/>
      <c r="BI1501" s="36"/>
      <c r="BJ1501" s="37"/>
    </row>
    <row r="1502" spans="1:62" ht="0.45" customHeight="1" x14ac:dyDescent="0.25"/>
    <row r="1503" spans="1:62" ht="6" customHeight="1" x14ac:dyDescent="0.25">
      <c r="A1503" s="50"/>
      <c r="B1503" s="37"/>
      <c r="C1503" s="50"/>
      <c r="D1503" s="36"/>
      <c r="E1503" s="36"/>
      <c r="F1503" s="36"/>
      <c r="G1503" s="36"/>
      <c r="H1503" s="36"/>
      <c r="I1503" s="36"/>
      <c r="J1503" s="37"/>
      <c r="K1503" s="50"/>
      <c r="L1503" s="36"/>
      <c r="M1503" s="36"/>
      <c r="N1503" s="36"/>
      <c r="O1503" s="36"/>
      <c r="P1503" s="36"/>
      <c r="Q1503" s="36"/>
      <c r="R1503" s="36"/>
      <c r="S1503" s="37"/>
      <c r="T1503" s="50"/>
      <c r="U1503" s="36"/>
      <c r="V1503" s="36"/>
      <c r="W1503" s="36"/>
      <c r="X1503" s="36"/>
      <c r="Y1503" s="36"/>
      <c r="Z1503" s="36"/>
      <c r="AA1503" s="37"/>
      <c r="AB1503" s="50"/>
      <c r="AC1503" s="36"/>
      <c r="AD1503" s="36"/>
      <c r="AE1503" s="36"/>
      <c r="AF1503" s="36"/>
      <c r="AG1503" s="37"/>
      <c r="AH1503" s="50"/>
      <c r="AI1503" s="36"/>
      <c r="AJ1503" s="36"/>
      <c r="AK1503" s="36"/>
      <c r="AL1503" s="36"/>
      <c r="AM1503" s="36"/>
      <c r="AN1503" s="36"/>
      <c r="AO1503" s="37"/>
      <c r="AP1503" s="50"/>
      <c r="AQ1503" s="36"/>
      <c r="AR1503" s="36"/>
      <c r="AS1503" s="36"/>
      <c r="AT1503" s="36"/>
      <c r="AU1503" s="36"/>
      <c r="AV1503" s="36"/>
      <c r="AW1503" s="37"/>
      <c r="AX1503" s="50"/>
      <c r="AY1503" s="36"/>
      <c r="AZ1503" s="36"/>
      <c r="BA1503" s="36"/>
      <c r="BB1503" s="36"/>
      <c r="BC1503" s="36"/>
      <c r="BD1503" s="36"/>
      <c r="BE1503" s="36"/>
      <c r="BF1503" s="36"/>
      <c r="BG1503" s="36"/>
      <c r="BH1503" s="36"/>
      <c r="BI1503" s="36"/>
      <c r="BJ1503" s="37"/>
    </row>
    <row r="1504" spans="1:62" ht="16.95" customHeight="1" x14ac:dyDescent="0.25">
      <c r="A1504" s="52"/>
      <c r="B1504" s="37"/>
      <c r="C1504" s="51" t="s">
        <v>36</v>
      </c>
      <c r="D1504" s="36"/>
      <c r="E1504" s="36"/>
      <c r="F1504" s="36"/>
      <c r="G1504" s="36"/>
      <c r="H1504" s="36"/>
      <c r="I1504" s="36"/>
      <c r="J1504" s="37"/>
      <c r="K1504" s="51" t="s">
        <v>292</v>
      </c>
      <c r="L1504" s="36"/>
      <c r="M1504" s="36"/>
      <c r="N1504" s="36"/>
      <c r="O1504" s="36"/>
      <c r="P1504" s="36"/>
      <c r="Q1504" s="36"/>
      <c r="R1504" s="36"/>
      <c r="S1504" s="37"/>
      <c r="T1504" s="51" t="s">
        <v>42</v>
      </c>
      <c r="U1504" s="36"/>
      <c r="V1504" s="36"/>
      <c r="W1504" s="36"/>
      <c r="X1504" s="36"/>
      <c r="Y1504" s="36"/>
      <c r="Z1504" s="36"/>
      <c r="AA1504" s="37"/>
      <c r="AB1504" s="51" t="s">
        <v>43</v>
      </c>
      <c r="AC1504" s="36"/>
      <c r="AD1504" s="36"/>
      <c r="AE1504" s="36"/>
      <c r="AF1504" s="36"/>
      <c r="AG1504" s="37"/>
      <c r="AH1504" s="51" t="s">
        <v>291</v>
      </c>
      <c r="AI1504" s="36"/>
      <c r="AJ1504" s="36"/>
      <c r="AK1504" s="36"/>
      <c r="AL1504" s="36"/>
      <c r="AM1504" s="36"/>
      <c r="AN1504" s="36"/>
      <c r="AO1504" s="37"/>
      <c r="AP1504" s="51" t="s">
        <v>290</v>
      </c>
      <c r="AQ1504" s="36"/>
      <c r="AR1504" s="36"/>
      <c r="AS1504" s="36"/>
      <c r="AT1504" s="36"/>
      <c r="AU1504" s="36"/>
      <c r="AV1504" s="36"/>
      <c r="AW1504" s="37"/>
      <c r="AX1504" s="51" t="s">
        <v>47</v>
      </c>
      <c r="AY1504" s="36"/>
      <c r="AZ1504" s="37"/>
      <c r="BA1504" s="51" t="s">
        <v>289</v>
      </c>
      <c r="BB1504" s="36"/>
      <c r="BC1504" s="36"/>
      <c r="BD1504" s="36"/>
      <c r="BE1504" s="36"/>
      <c r="BF1504" s="36"/>
      <c r="BG1504" s="36"/>
      <c r="BH1504" s="37"/>
      <c r="BI1504" s="51" t="s">
        <v>288</v>
      </c>
      <c r="BJ1504" s="37"/>
    </row>
    <row r="1505" spans="1:62" ht="14.25" customHeight="1" x14ac:dyDescent="0.25">
      <c r="A1505" s="50"/>
      <c r="B1505" s="37"/>
      <c r="C1505" s="45" t="s">
        <v>287</v>
      </c>
      <c r="D1505" s="36"/>
      <c r="E1505" s="36"/>
      <c r="F1505" s="36"/>
      <c r="G1505" s="36"/>
      <c r="H1505" s="36"/>
      <c r="I1505" s="36"/>
      <c r="J1505" s="37"/>
      <c r="K1505" s="45">
        <v>21</v>
      </c>
      <c r="L1505" s="36"/>
      <c r="M1505" s="36"/>
      <c r="N1505" s="36"/>
      <c r="O1505" s="36"/>
      <c r="P1505" s="36"/>
      <c r="Q1505" s="36"/>
      <c r="R1505" s="36"/>
      <c r="S1505" s="37"/>
      <c r="T1505" s="45" t="s">
        <v>102</v>
      </c>
      <c r="U1505" s="36"/>
      <c r="V1505" s="36"/>
      <c r="W1505" s="36"/>
      <c r="X1505" s="36"/>
      <c r="Y1505" s="36"/>
      <c r="Z1505" s="36"/>
      <c r="AA1505" s="37"/>
      <c r="AB1505" s="45">
        <v>728043</v>
      </c>
      <c r="AC1505" s="36"/>
      <c r="AD1505" s="36"/>
      <c r="AE1505" s="36"/>
      <c r="AF1505" s="36"/>
      <c r="AG1505" s="37"/>
      <c r="AH1505" s="45" t="s">
        <v>331</v>
      </c>
      <c r="AI1505" s="36"/>
      <c r="AJ1505" s="36"/>
      <c r="AK1505" s="36"/>
      <c r="AL1505" s="36"/>
      <c r="AM1505" s="36"/>
      <c r="AN1505" s="36"/>
      <c r="AO1505" s="37"/>
      <c r="AP1505" s="45" t="s">
        <v>330</v>
      </c>
      <c r="AQ1505" s="36"/>
      <c r="AR1505" s="36"/>
      <c r="AS1505" s="36"/>
      <c r="AT1505" s="36"/>
      <c r="AU1505" s="36"/>
      <c r="AV1505" s="36"/>
      <c r="AW1505" s="37"/>
      <c r="AX1505" s="45" t="s">
        <v>284</v>
      </c>
      <c r="AY1505" s="36"/>
      <c r="AZ1505" s="37"/>
      <c r="BA1505" s="45">
        <v>2.25</v>
      </c>
      <c r="BB1505" s="36"/>
      <c r="BC1505" s="36"/>
      <c r="BD1505" s="36"/>
      <c r="BE1505" s="36"/>
      <c r="BF1505" s="36"/>
      <c r="BG1505" s="36"/>
      <c r="BH1505" s="37"/>
      <c r="BI1505" s="45">
        <v>3.75</v>
      </c>
      <c r="BJ1505" s="37"/>
    </row>
    <row r="1506" spans="1:62" ht="3.75" customHeight="1" x14ac:dyDescent="0.25">
      <c r="A1506" s="50"/>
      <c r="B1506" s="37"/>
      <c r="C1506" s="50"/>
      <c r="D1506" s="36"/>
      <c r="E1506" s="36"/>
      <c r="F1506" s="36"/>
      <c r="G1506" s="36"/>
      <c r="H1506" s="36"/>
      <c r="I1506" s="36"/>
      <c r="J1506" s="37"/>
      <c r="K1506" s="50"/>
      <c r="L1506" s="36"/>
      <c r="M1506" s="36"/>
      <c r="N1506" s="36"/>
      <c r="O1506" s="36"/>
      <c r="P1506" s="36"/>
      <c r="Q1506" s="36"/>
      <c r="R1506" s="36"/>
      <c r="S1506" s="37"/>
      <c r="T1506" s="50"/>
      <c r="U1506" s="36"/>
      <c r="V1506" s="36"/>
      <c r="W1506" s="36"/>
      <c r="X1506" s="36"/>
      <c r="Y1506" s="36"/>
      <c r="Z1506" s="36"/>
      <c r="AA1506" s="37"/>
      <c r="AB1506" s="50"/>
      <c r="AC1506" s="36"/>
      <c r="AD1506" s="36"/>
      <c r="AE1506" s="36"/>
      <c r="AF1506" s="36"/>
      <c r="AG1506" s="37"/>
      <c r="AH1506" s="50"/>
      <c r="AI1506" s="36"/>
      <c r="AJ1506" s="36"/>
      <c r="AK1506" s="36"/>
      <c r="AL1506" s="36"/>
      <c r="AM1506" s="36"/>
      <c r="AN1506" s="36"/>
      <c r="AO1506" s="37"/>
      <c r="AP1506" s="50"/>
      <c r="AQ1506" s="36"/>
      <c r="AR1506" s="36"/>
      <c r="AS1506" s="36"/>
      <c r="AT1506" s="36"/>
      <c r="AU1506" s="36"/>
      <c r="AV1506" s="36"/>
      <c r="AW1506" s="37"/>
      <c r="AX1506" s="50"/>
      <c r="AY1506" s="36"/>
      <c r="AZ1506" s="36"/>
      <c r="BA1506" s="36"/>
      <c r="BB1506" s="36"/>
      <c r="BC1506" s="36"/>
      <c r="BD1506" s="36"/>
      <c r="BE1506" s="36"/>
      <c r="BF1506" s="36"/>
      <c r="BG1506" s="36"/>
      <c r="BH1506" s="36"/>
      <c r="BI1506" s="36"/>
      <c r="BJ1506" s="37"/>
    </row>
    <row r="1507" spans="1:62" x14ac:dyDescent="0.25">
      <c r="A1507" s="41" t="s">
        <v>39</v>
      </c>
      <c r="B1507" s="37"/>
      <c r="C1507" s="41" t="s">
        <v>41</v>
      </c>
      <c r="D1507" s="37"/>
      <c r="E1507" s="41" t="s">
        <v>11</v>
      </c>
      <c r="F1507" s="36"/>
      <c r="G1507" s="36"/>
      <c r="H1507" s="36"/>
      <c r="I1507" s="36"/>
      <c r="J1507" s="37"/>
      <c r="K1507" s="41" t="s">
        <v>283</v>
      </c>
      <c r="L1507" s="36"/>
      <c r="M1507" s="36"/>
      <c r="N1507" s="36"/>
      <c r="O1507" s="37"/>
      <c r="P1507" s="41" t="s">
        <v>38</v>
      </c>
      <c r="Q1507" s="36"/>
      <c r="R1507" s="36"/>
      <c r="S1507" s="37"/>
      <c r="T1507" s="41" t="s">
        <v>44</v>
      </c>
      <c r="U1507" s="36"/>
      <c r="V1507" s="36"/>
      <c r="W1507" s="37"/>
      <c r="X1507" s="41" t="s">
        <v>45</v>
      </c>
      <c r="Y1507" s="36"/>
      <c r="Z1507" s="36"/>
      <c r="AA1507" s="37"/>
      <c r="AB1507" s="41" t="s">
        <v>46</v>
      </c>
      <c r="AC1507" s="36"/>
      <c r="AD1507" s="36"/>
      <c r="AE1507" s="36"/>
      <c r="AF1507" s="37"/>
      <c r="AG1507" s="16" t="s">
        <v>47</v>
      </c>
      <c r="AH1507" s="41" t="s">
        <v>266</v>
      </c>
      <c r="AI1507" s="36"/>
      <c r="AJ1507" s="36"/>
      <c r="AK1507" s="36"/>
      <c r="AL1507" s="36"/>
      <c r="AM1507" s="37"/>
      <c r="AN1507" s="41" t="s">
        <v>49</v>
      </c>
      <c r="AO1507" s="37"/>
      <c r="AP1507" s="41" t="s">
        <v>50</v>
      </c>
      <c r="AQ1507" s="36"/>
      <c r="AR1507" s="37"/>
      <c r="AS1507" s="41" t="s">
        <v>265</v>
      </c>
      <c r="AT1507" s="36"/>
      <c r="AU1507" s="36"/>
      <c r="AV1507" s="36"/>
      <c r="AW1507" s="37"/>
      <c r="AX1507" s="41" t="s">
        <v>264</v>
      </c>
      <c r="AY1507" s="36"/>
      <c r="AZ1507" s="37"/>
      <c r="BA1507" s="41" t="s">
        <v>51</v>
      </c>
      <c r="BB1507" s="36"/>
      <c r="BC1507" s="36"/>
      <c r="BD1507" s="36"/>
      <c r="BE1507" s="36"/>
      <c r="BF1507" s="36"/>
      <c r="BG1507" s="36"/>
      <c r="BH1507" s="37"/>
      <c r="BI1507" s="41" t="s">
        <v>52</v>
      </c>
      <c r="BJ1507" s="37"/>
    </row>
    <row r="1508" spans="1:62" x14ac:dyDescent="0.25">
      <c r="A1508" s="49">
        <v>44875.333819444444</v>
      </c>
      <c r="B1508" s="37"/>
      <c r="C1508" s="45">
        <v>23104</v>
      </c>
      <c r="D1508" s="37"/>
      <c r="E1508" s="45" t="s">
        <v>17</v>
      </c>
      <c r="F1508" s="36"/>
      <c r="G1508" s="36"/>
      <c r="H1508" s="36"/>
      <c r="I1508" s="36"/>
      <c r="J1508" s="37"/>
      <c r="K1508" s="45"/>
      <c r="L1508" s="36"/>
      <c r="M1508" s="36"/>
      <c r="N1508" s="36"/>
      <c r="O1508" s="37"/>
      <c r="P1508" s="45"/>
      <c r="Q1508" s="36"/>
      <c r="R1508" s="36"/>
      <c r="S1508" s="37"/>
      <c r="T1508" s="40">
        <v>687508</v>
      </c>
      <c r="U1508" s="36"/>
      <c r="V1508" s="36"/>
      <c r="W1508" s="37"/>
      <c r="X1508" s="45">
        <v>1003</v>
      </c>
      <c r="Y1508" s="36"/>
      <c r="Z1508" s="36"/>
      <c r="AA1508" s="37"/>
      <c r="AB1508" s="45">
        <v>1</v>
      </c>
      <c r="AC1508" s="36"/>
      <c r="AD1508" s="36"/>
      <c r="AE1508" s="36"/>
      <c r="AF1508" s="37"/>
      <c r="AG1508" s="15" t="s">
        <v>54</v>
      </c>
      <c r="AH1508" s="35">
        <v>483.78</v>
      </c>
      <c r="AI1508" s="36"/>
      <c r="AJ1508" s="36"/>
      <c r="AK1508" s="36"/>
      <c r="AL1508" s="36"/>
      <c r="AM1508" s="37"/>
      <c r="AN1508" s="47">
        <v>5.96</v>
      </c>
      <c r="AO1508" s="37"/>
      <c r="AP1508" s="35">
        <v>2883.33</v>
      </c>
      <c r="AQ1508" s="36"/>
      <c r="AR1508" s="37"/>
      <c r="AS1508" s="35">
        <v>2.0732564388770998</v>
      </c>
      <c r="AT1508" s="36"/>
      <c r="AU1508" s="36"/>
      <c r="AV1508" s="36"/>
      <c r="AW1508" s="37"/>
      <c r="AX1508" s="35">
        <v>2.8747058823529414</v>
      </c>
      <c r="AY1508" s="36"/>
      <c r="AZ1508" s="37"/>
      <c r="BA1508" s="48">
        <v>44886</v>
      </c>
      <c r="BB1508" s="36"/>
      <c r="BC1508" s="36"/>
      <c r="BD1508" s="36"/>
      <c r="BE1508" s="36"/>
      <c r="BF1508" s="36"/>
      <c r="BG1508" s="36"/>
      <c r="BH1508" s="37"/>
      <c r="BI1508" s="45" t="s">
        <v>282</v>
      </c>
      <c r="BJ1508" s="37"/>
    </row>
    <row r="1509" spans="1:62" ht="15" customHeight="1" x14ac:dyDescent="0.25">
      <c r="A1509" s="41" t="s">
        <v>150</v>
      </c>
      <c r="B1509" s="36"/>
      <c r="C1509" s="36"/>
      <c r="D1509" s="37"/>
      <c r="E1509" s="41" t="s">
        <v>151</v>
      </c>
      <c r="F1509" s="36"/>
      <c r="G1509" s="36"/>
      <c r="H1509" s="36"/>
      <c r="I1509" s="36"/>
      <c r="J1509" s="37"/>
      <c r="K1509" s="41" t="s">
        <v>154</v>
      </c>
      <c r="L1509" s="36"/>
      <c r="M1509" s="36"/>
      <c r="N1509" s="36"/>
      <c r="O1509" s="36"/>
      <c r="P1509" s="36"/>
      <c r="Q1509" s="36"/>
      <c r="R1509" s="36"/>
      <c r="S1509" s="37"/>
      <c r="T1509" s="41" t="s">
        <v>267</v>
      </c>
      <c r="U1509" s="36"/>
      <c r="V1509" s="36"/>
      <c r="W1509" s="36"/>
      <c r="X1509" s="36"/>
      <c r="Y1509" s="36"/>
      <c r="Z1509" s="36"/>
      <c r="AA1509" s="37"/>
      <c r="AB1509" s="41" t="s">
        <v>275</v>
      </c>
      <c r="AC1509" s="36"/>
      <c r="AD1509" s="36"/>
      <c r="AE1509" s="36"/>
      <c r="AF1509" s="36"/>
      <c r="AG1509" s="37"/>
      <c r="AH1509" s="41" t="s">
        <v>274</v>
      </c>
      <c r="AI1509" s="36"/>
      <c r="AJ1509" s="36"/>
      <c r="AK1509" s="36"/>
      <c r="AL1509" s="36"/>
      <c r="AM1509" s="36"/>
      <c r="AN1509" s="36"/>
      <c r="AO1509" s="37"/>
      <c r="AP1509" s="41" t="s">
        <v>273</v>
      </c>
      <c r="AQ1509" s="36"/>
      <c r="AR1509" s="36"/>
      <c r="AS1509" s="36"/>
      <c r="AT1509" s="36"/>
      <c r="AU1509" s="36"/>
      <c r="AV1509" s="36"/>
      <c r="AW1509" s="37"/>
      <c r="AX1509" s="41" t="s">
        <v>272</v>
      </c>
      <c r="AY1509" s="36"/>
      <c r="AZ1509" s="36"/>
      <c r="BA1509" s="36"/>
      <c r="BB1509" s="36"/>
      <c r="BC1509" s="36"/>
      <c r="BD1509" s="36"/>
      <c r="BE1509" s="36"/>
      <c r="BF1509" s="36"/>
      <c r="BG1509" s="36"/>
      <c r="BH1509" s="37"/>
      <c r="BI1509" s="41" t="s">
        <v>265</v>
      </c>
      <c r="BJ1509" s="37"/>
    </row>
    <row r="1510" spans="1:62" ht="14.25" customHeight="1" x14ac:dyDescent="0.25">
      <c r="A1510" s="35">
        <v>0</v>
      </c>
      <c r="B1510" s="36"/>
      <c r="C1510" s="36"/>
      <c r="D1510" s="37"/>
      <c r="E1510" s="35">
        <v>0</v>
      </c>
      <c r="F1510" s="36"/>
      <c r="G1510" s="36"/>
      <c r="H1510" s="36"/>
      <c r="I1510" s="36"/>
      <c r="J1510" s="37"/>
      <c r="K1510" s="35">
        <v>0</v>
      </c>
      <c r="L1510" s="36"/>
      <c r="M1510" s="36"/>
      <c r="N1510" s="36"/>
      <c r="O1510" s="36"/>
      <c r="P1510" s="36"/>
      <c r="Q1510" s="36"/>
      <c r="R1510" s="36"/>
      <c r="S1510" s="37"/>
      <c r="T1510" s="45">
        <v>1003</v>
      </c>
      <c r="U1510" s="36"/>
      <c r="V1510" s="36"/>
      <c r="W1510" s="36"/>
      <c r="X1510" s="36"/>
      <c r="Y1510" s="36"/>
      <c r="Z1510" s="36"/>
      <c r="AA1510" s="37"/>
      <c r="AB1510" s="35">
        <v>483.78</v>
      </c>
      <c r="AC1510" s="36"/>
      <c r="AD1510" s="36"/>
      <c r="AE1510" s="36"/>
      <c r="AF1510" s="36"/>
      <c r="AG1510" s="37"/>
      <c r="AH1510" s="35">
        <v>2883.33</v>
      </c>
      <c r="AI1510" s="36"/>
      <c r="AJ1510" s="36"/>
      <c r="AK1510" s="36"/>
      <c r="AL1510" s="36"/>
      <c r="AM1510" s="36"/>
      <c r="AN1510" s="36"/>
      <c r="AO1510" s="37"/>
      <c r="AP1510" s="35">
        <v>0</v>
      </c>
      <c r="AQ1510" s="36"/>
      <c r="AR1510" s="36"/>
      <c r="AS1510" s="36"/>
      <c r="AT1510" s="36"/>
      <c r="AU1510" s="36"/>
      <c r="AV1510" s="36"/>
      <c r="AW1510" s="37"/>
      <c r="AX1510" s="35">
        <v>0</v>
      </c>
      <c r="AY1510" s="36"/>
      <c r="AZ1510" s="36"/>
      <c r="BA1510" s="36"/>
      <c r="BB1510" s="36"/>
      <c r="BC1510" s="36"/>
      <c r="BD1510" s="36"/>
      <c r="BE1510" s="36"/>
      <c r="BF1510" s="36"/>
      <c r="BG1510" s="36"/>
      <c r="BH1510" s="37"/>
      <c r="BI1510" s="35">
        <v>2.0732564388771757</v>
      </c>
      <c r="BJ1510" s="37"/>
    </row>
    <row r="1511" spans="1:62" x14ac:dyDescent="0.25">
      <c r="A1511" s="42"/>
      <c r="B1511" s="29"/>
      <c r="C1511" s="42"/>
      <c r="D1511" s="29"/>
      <c r="E1511" s="42"/>
      <c r="F1511" s="29"/>
      <c r="G1511" s="29"/>
      <c r="H1511" s="29"/>
      <c r="I1511" s="29"/>
      <c r="J1511" s="29"/>
      <c r="K1511" s="42"/>
      <c r="L1511" s="29"/>
      <c r="M1511" s="29"/>
      <c r="N1511" s="29"/>
      <c r="O1511" s="29"/>
      <c r="P1511" s="42"/>
      <c r="Q1511" s="29"/>
      <c r="R1511" s="29"/>
      <c r="S1511" s="29"/>
      <c r="T1511" s="42"/>
      <c r="U1511" s="29"/>
      <c r="V1511" s="29"/>
      <c r="W1511" s="29"/>
      <c r="X1511" s="42"/>
      <c r="Y1511" s="29"/>
      <c r="Z1511" s="29"/>
      <c r="AA1511" s="29"/>
      <c r="AB1511" s="42"/>
      <c r="AC1511" s="29"/>
      <c r="AD1511" s="29"/>
      <c r="AE1511" s="29"/>
      <c r="AF1511" s="29"/>
      <c r="AG1511" s="17"/>
      <c r="AH1511" s="42"/>
      <c r="AI1511" s="29"/>
      <c r="AJ1511" s="29"/>
      <c r="AK1511" s="29"/>
      <c r="AL1511" s="29"/>
      <c r="AM1511" s="29"/>
      <c r="AN1511" s="42"/>
      <c r="AO1511" s="29"/>
      <c r="AP1511" s="42"/>
      <c r="AQ1511" s="29"/>
      <c r="AR1511" s="29"/>
      <c r="AS1511" s="42"/>
      <c r="AT1511" s="29"/>
      <c r="AU1511" s="29"/>
      <c r="AV1511" s="29"/>
      <c r="AW1511" s="29"/>
      <c r="AX1511" s="42"/>
      <c r="AY1511" s="29"/>
      <c r="AZ1511" s="29"/>
      <c r="BA1511" s="42"/>
      <c r="BB1511" s="29"/>
      <c r="BC1511" s="29"/>
      <c r="BD1511" s="29"/>
      <c r="BE1511" s="29"/>
      <c r="BF1511" s="29"/>
      <c r="BG1511" s="29"/>
      <c r="BH1511" s="29"/>
      <c r="BI1511" s="42"/>
      <c r="BJ1511" s="29"/>
    </row>
    <row r="1512" spans="1:62" ht="14.1" customHeight="1" x14ac:dyDescent="0.25">
      <c r="A1512" s="41" t="s">
        <v>185</v>
      </c>
      <c r="B1512" s="36"/>
      <c r="C1512" s="36"/>
      <c r="D1512" s="36"/>
      <c r="E1512" s="36"/>
      <c r="F1512" s="36"/>
      <c r="G1512" s="36"/>
      <c r="H1512" s="37"/>
      <c r="I1512" s="41" t="s">
        <v>271</v>
      </c>
      <c r="J1512" s="36"/>
      <c r="K1512" s="36"/>
      <c r="L1512" s="36"/>
      <c r="M1512" s="36"/>
      <c r="N1512" s="36"/>
      <c r="O1512" s="36"/>
      <c r="P1512" s="36"/>
      <c r="Q1512" s="36"/>
      <c r="R1512" s="36"/>
      <c r="S1512" s="36"/>
      <c r="T1512" s="36"/>
      <c r="U1512" s="37"/>
      <c r="V1512" s="41" t="s">
        <v>270</v>
      </c>
      <c r="W1512" s="36"/>
      <c r="X1512" s="36"/>
      <c r="Y1512" s="36"/>
      <c r="Z1512" s="36"/>
      <c r="AA1512" s="36"/>
      <c r="AB1512" s="36"/>
      <c r="AC1512" s="36"/>
      <c r="AD1512" s="36"/>
      <c r="AE1512" s="36"/>
      <c r="AF1512" s="36"/>
      <c r="AG1512" s="36"/>
      <c r="AH1512" s="36"/>
      <c r="AI1512" s="36"/>
      <c r="AJ1512" s="36"/>
      <c r="AK1512" s="37"/>
      <c r="AL1512" s="41" t="s">
        <v>269</v>
      </c>
      <c r="AM1512" s="36"/>
      <c r="AN1512" s="36"/>
      <c r="AO1512" s="36"/>
      <c r="AP1512" s="36"/>
      <c r="AQ1512" s="36"/>
      <c r="AR1512" s="36"/>
      <c r="AS1512" s="36"/>
      <c r="AT1512" s="36"/>
      <c r="AU1512" s="36"/>
      <c r="AV1512" s="36"/>
      <c r="AW1512" s="36"/>
      <c r="AX1512" s="36"/>
      <c r="AY1512" s="37"/>
      <c r="AZ1512" s="41" t="s">
        <v>152</v>
      </c>
      <c r="BA1512" s="36"/>
      <c r="BB1512" s="36"/>
      <c r="BC1512" s="36"/>
      <c r="BD1512" s="36"/>
      <c r="BE1512" s="36"/>
      <c r="BF1512" s="36"/>
      <c r="BG1512" s="36"/>
      <c r="BH1512" s="36"/>
      <c r="BI1512" s="36"/>
      <c r="BJ1512" s="37"/>
    </row>
    <row r="1513" spans="1:62" ht="14.1" customHeight="1" x14ac:dyDescent="0.25">
      <c r="A1513" s="45" t="s">
        <v>158</v>
      </c>
      <c r="B1513" s="36"/>
      <c r="C1513" s="36"/>
      <c r="D1513" s="36"/>
      <c r="E1513" s="36"/>
      <c r="F1513" s="36"/>
      <c r="G1513" s="36"/>
      <c r="H1513" s="37"/>
      <c r="I1513" s="35">
        <v>483.78</v>
      </c>
      <c r="J1513" s="36"/>
      <c r="K1513" s="36"/>
      <c r="L1513" s="36"/>
      <c r="M1513" s="36"/>
      <c r="N1513" s="36"/>
      <c r="O1513" s="36"/>
      <c r="P1513" s="36"/>
      <c r="Q1513" s="36"/>
      <c r="R1513" s="36"/>
      <c r="S1513" s="36"/>
      <c r="T1513" s="36"/>
      <c r="U1513" s="37"/>
      <c r="V1513" s="35">
        <v>0</v>
      </c>
      <c r="W1513" s="36"/>
      <c r="X1513" s="36"/>
      <c r="Y1513" s="36"/>
      <c r="Z1513" s="36"/>
      <c r="AA1513" s="36"/>
      <c r="AB1513" s="36"/>
      <c r="AC1513" s="36"/>
      <c r="AD1513" s="36"/>
      <c r="AE1513" s="36"/>
      <c r="AF1513" s="36"/>
      <c r="AG1513" s="36"/>
      <c r="AH1513" s="36"/>
      <c r="AI1513" s="36"/>
      <c r="AJ1513" s="36"/>
      <c r="AK1513" s="37"/>
      <c r="AL1513" s="46">
        <v>1</v>
      </c>
      <c r="AM1513" s="36"/>
      <c r="AN1513" s="36"/>
      <c r="AO1513" s="36"/>
      <c r="AP1513" s="36"/>
      <c r="AQ1513" s="36"/>
      <c r="AR1513" s="36"/>
      <c r="AS1513" s="36"/>
      <c r="AT1513" s="36"/>
      <c r="AU1513" s="36"/>
      <c r="AV1513" s="36"/>
      <c r="AW1513" s="36"/>
      <c r="AX1513" s="36"/>
      <c r="AY1513" s="37"/>
      <c r="AZ1513" s="35">
        <v>2883.33</v>
      </c>
      <c r="BA1513" s="36"/>
      <c r="BB1513" s="36"/>
      <c r="BC1513" s="36"/>
      <c r="BD1513" s="36"/>
      <c r="BE1513" s="36"/>
      <c r="BF1513" s="36"/>
      <c r="BG1513" s="36"/>
      <c r="BH1513" s="36"/>
      <c r="BI1513" s="36"/>
      <c r="BJ1513" s="37"/>
    </row>
    <row r="1514" spans="1:62" ht="0.45" customHeight="1" x14ac:dyDescent="0.25"/>
    <row r="1515" spans="1:62" ht="6" customHeight="1" x14ac:dyDescent="0.25">
      <c r="A1515" s="50"/>
      <c r="B1515" s="37"/>
      <c r="C1515" s="50"/>
      <c r="D1515" s="36"/>
      <c r="E1515" s="36"/>
      <c r="F1515" s="36"/>
      <c r="G1515" s="36"/>
      <c r="H1515" s="36"/>
      <c r="I1515" s="36"/>
      <c r="J1515" s="37"/>
      <c r="K1515" s="50"/>
      <c r="L1515" s="36"/>
      <c r="M1515" s="36"/>
      <c r="N1515" s="36"/>
      <c r="O1515" s="36"/>
      <c r="P1515" s="36"/>
      <c r="Q1515" s="36"/>
      <c r="R1515" s="36"/>
      <c r="S1515" s="37"/>
      <c r="T1515" s="50"/>
      <c r="U1515" s="36"/>
      <c r="V1515" s="36"/>
      <c r="W1515" s="36"/>
      <c r="X1515" s="36"/>
      <c r="Y1515" s="36"/>
      <c r="Z1515" s="36"/>
      <c r="AA1515" s="37"/>
      <c r="AB1515" s="50"/>
      <c r="AC1515" s="36"/>
      <c r="AD1515" s="36"/>
      <c r="AE1515" s="36"/>
      <c r="AF1515" s="36"/>
      <c r="AG1515" s="37"/>
      <c r="AH1515" s="50"/>
      <c r="AI1515" s="36"/>
      <c r="AJ1515" s="36"/>
      <c r="AK1515" s="36"/>
      <c r="AL1515" s="36"/>
      <c r="AM1515" s="36"/>
      <c r="AN1515" s="36"/>
      <c r="AO1515" s="37"/>
      <c r="AP1515" s="50"/>
      <c r="AQ1515" s="36"/>
      <c r="AR1515" s="36"/>
      <c r="AS1515" s="36"/>
      <c r="AT1515" s="36"/>
      <c r="AU1515" s="36"/>
      <c r="AV1515" s="36"/>
      <c r="AW1515" s="37"/>
      <c r="AX1515" s="50"/>
      <c r="AY1515" s="36"/>
      <c r="AZ1515" s="36"/>
      <c r="BA1515" s="36"/>
      <c r="BB1515" s="36"/>
      <c r="BC1515" s="36"/>
      <c r="BD1515" s="36"/>
      <c r="BE1515" s="36"/>
      <c r="BF1515" s="36"/>
      <c r="BG1515" s="36"/>
      <c r="BH1515" s="36"/>
      <c r="BI1515" s="36"/>
      <c r="BJ1515" s="37"/>
    </row>
    <row r="1516" spans="1:62" ht="16.95" customHeight="1" x14ac:dyDescent="0.25">
      <c r="A1516" s="52"/>
      <c r="B1516" s="37"/>
      <c r="C1516" s="51" t="s">
        <v>36</v>
      </c>
      <c r="D1516" s="36"/>
      <c r="E1516" s="36"/>
      <c r="F1516" s="36"/>
      <c r="G1516" s="36"/>
      <c r="H1516" s="36"/>
      <c r="I1516" s="36"/>
      <c r="J1516" s="37"/>
      <c r="K1516" s="51" t="s">
        <v>292</v>
      </c>
      <c r="L1516" s="36"/>
      <c r="M1516" s="36"/>
      <c r="N1516" s="36"/>
      <c r="O1516" s="36"/>
      <c r="P1516" s="36"/>
      <c r="Q1516" s="36"/>
      <c r="R1516" s="36"/>
      <c r="S1516" s="37"/>
      <c r="T1516" s="51" t="s">
        <v>42</v>
      </c>
      <c r="U1516" s="36"/>
      <c r="V1516" s="36"/>
      <c r="W1516" s="36"/>
      <c r="X1516" s="36"/>
      <c r="Y1516" s="36"/>
      <c r="Z1516" s="36"/>
      <c r="AA1516" s="37"/>
      <c r="AB1516" s="51" t="s">
        <v>43</v>
      </c>
      <c r="AC1516" s="36"/>
      <c r="AD1516" s="36"/>
      <c r="AE1516" s="36"/>
      <c r="AF1516" s="36"/>
      <c r="AG1516" s="37"/>
      <c r="AH1516" s="51" t="s">
        <v>291</v>
      </c>
      <c r="AI1516" s="36"/>
      <c r="AJ1516" s="36"/>
      <c r="AK1516" s="36"/>
      <c r="AL1516" s="36"/>
      <c r="AM1516" s="36"/>
      <c r="AN1516" s="36"/>
      <c r="AO1516" s="37"/>
      <c r="AP1516" s="51" t="s">
        <v>290</v>
      </c>
      <c r="AQ1516" s="36"/>
      <c r="AR1516" s="36"/>
      <c r="AS1516" s="36"/>
      <c r="AT1516" s="36"/>
      <c r="AU1516" s="36"/>
      <c r="AV1516" s="36"/>
      <c r="AW1516" s="37"/>
      <c r="AX1516" s="51" t="s">
        <v>47</v>
      </c>
      <c r="AY1516" s="36"/>
      <c r="AZ1516" s="37"/>
      <c r="BA1516" s="51" t="s">
        <v>289</v>
      </c>
      <c r="BB1516" s="36"/>
      <c r="BC1516" s="36"/>
      <c r="BD1516" s="36"/>
      <c r="BE1516" s="36"/>
      <c r="BF1516" s="36"/>
      <c r="BG1516" s="36"/>
      <c r="BH1516" s="37"/>
      <c r="BI1516" s="51" t="s">
        <v>288</v>
      </c>
      <c r="BJ1516" s="37"/>
    </row>
    <row r="1517" spans="1:62" ht="14.25" customHeight="1" x14ac:dyDescent="0.25">
      <c r="A1517" s="50"/>
      <c r="B1517" s="37"/>
      <c r="C1517" s="45" t="s">
        <v>298</v>
      </c>
      <c r="D1517" s="36"/>
      <c r="E1517" s="36"/>
      <c r="F1517" s="36"/>
      <c r="G1517" s="36"/>
      <c r="H1517" s="36"/>
      <c r="I1517" s="36"/>
      <c r="J1517" s="37"/>
      <c r="K1517" s="45">
        <v>10065</v>
      </c>
      <c r="L1517" s="36"/>
      <c r="M1517" s="36"/>
      <c r="N1517" s="36"/>
      <c r="O1517" s="36"/>
      <c r="P1517" s="36"/>
      <c r="Q1517" s="36"/>
      <c r="R1517" s="36"/>
      <c r="S1517" s="37"/>
      <c r="T1517" s="45" t="s">
        <v>183</v>
      </c>
      <c r="U1517" s="36"/>
      <c r="V1517" s="36"/>
      <c r="W1517" s="36"/>
      <c r="X1517" s="36"/>
      <c r="Y1517" s="36"/>
      <c r="Z1517" s="36"/>
      <c r="AA1517" s="37"/>
      <c r="AB1517" s="45">
        <v>727997</v>
      </c>
      <c r="AC1517" s="36"/>
      <c r="AD1517" s="36"/>
      <c r="AE1517" s="36"/>
      <c r="AF1517" s="36"/>
      <c r="AG1517" s="37"/>
      <c r="AH1517" s="45" t="s">
        <v>311</v>
      </c>
      <c r="AI1517" s="36"/>
      <c r="AJ1517" s="36"/>
      <c r="AK1517" s="36"/>
      <c r="AL1517" s="36"/>
      <c r="AM1517" s="36"/>
      <c r="AN1517" s="36"/>
      <c r="AO1517" s="37"/>
      <c r="AP1517" s="45" t="s">
        <v>329</v>
      </c>
      <c r="AQ1517" s="36"/>
      <c r="AR1517" s="36"/>
      <c r="AS1517" s="36"/>
      <c r="AT1517" s="36"/>
      <c r="AU1517" s="36"/>
      <c r="AV1517" s="36"/>
      <c r="AW1517" s="37"/>
      <c r="AX1517" s="45" t="s">
        <v>284</v>
      </c>
      <c r="AY1517" s="36"/>
      <c r="AZ1517" s="37"/>
      <c r="BA1517" s="45">
        <v>2</v>
      </c>
      <c r="BB1517" s="36"/>
      <c r="BC1517" s="36"/>
      <c r="BD1517" s="36"/>
      <c r="BE1517" s="36"/>
      <c r="BF1517" s="36"/>
      <c r="BG1517" s="36"/>
      <c r="BH1517" s="37"/>
      <c r="BI1517" s="45">
        <v>5</v>
      </c>
      <c r="BJ1517" s="37"/>
    </row>
    <row r="1518" spans="1:62" ht="3.75" customHeight="1" x14ac:dyDescent="0.25">
      <c r="A1518" s="50"/>
      <c r="B1518" s="37"/>
      <c r="C1518" s="50"/>
      <c r="D1518" s="36"/>
      <c r="E1518" s="36"/>
      <c r="F1518" s="36"/>
      <c r="G1518" s="36"/>
      <c r="H1518" s="36"/>
      <c r="I1518" s="36"/>
      <c r="J1518" s="37"/>
      <c r="K1518" s="50"/>
      <c r="L1518" s="36"/>
      <c r="M1518" s="36"/>
      <c r="N1518" s="36"/>
      <c r="O1518" s="36"/>
      <c r="P1518" s="36"/>
      <c r="Q1518" s="36"/>
      <c r="R1518" s="36"/>
      <c r="S1518" s="37"/>
      <c r="T1518" s="50"/>
      <c r="U1518" s="36"/>
      <c r="V1518" s="36"/>
      <c r="W1518" s="36"/>
      <c r="X1518" s="36"/>
      <c r="Y1518" s="36"/>
      <c r="Z1518" s="36"/>
      <c r="AA1518" s="37"/>
      <c r="AB1518" s="50"/>
      <c r="AC1518" s="36"/>
      <c r="AD1518" s="36"/>
      <c r="AE1518" s="36"/>
      <c r="AF1518" s="36"/>
      <c r="AG1518" s="37"/>
      <c r="AH1518" s="50"/>
      <c r="AI1518" s="36"/>
      <c r="AJ1518" s="36"/>
      <c r="AK1518" s="36"/>
      <c r="AL1518" s="36"/>
      <c r="AM1518" s="36"/>
      <c r="AN1518" s="36"/>
      <c r="AO1518" s="37"/>
      <c r="AP1518" s="50"/>
      <c r="AQ1518" s="36"/>
      <c r="AR1518" s="36"/>
      <c r="AS1518" s="36"/>
      <c r="AT1518" s="36"/>
      <c r="AU1518" s="36"/>
      <c r="AV1518" s="36"/>
      <c r="AW1518" s="37"/>
      <c r="AX1518" s="50"/>
      <c r="AY1518" s="36"/>
      <c r="AZ1518" s="36"/>
      <c r="BA1518" s="36"/>
      <c r="BB1518" s="36"/>
      <c r="BC1518" s="36"/>
      <c r="BD1518" s="36"/>
      <c r="BE1518" s="36"/>
      <c r="BF1518" s="36"/>
      <c r="BG1518" s="36"/>
      <c r="BH1518" s="36"/>
      <c r="BI1518" s="36"/>
      <c r="BJ1518" s="37"/>
    </row>
    <row r="1519" spans="1:62" x14ac:dyDescent="0.25">
      <c r="A1519" s="41" t="s">
        <v>39</v>
      </c>
      <c r="B1519" s="37"/>
      <c r="C1519" s="41" t="s">
        <v>41</v>
      </c>
      <c r="D1519" s="37"/>
      <c r="E1519" s="41" t="s">
        <v>11</v>
      </c>
      <c r="F1519" s="36"/>
      <c r="G1519" s="36"/>
      <c r="H1519" s="36"/>
      <c r="I1519" s="36"/>
      <c r="J1519" s="37"/>
      <c r="K1519" s="41" t="s">
        <v>283</v>
      </c>
      <c r="L1519" s="36"/>
      <c r="M1519" s="36"/>
      <c r="N1519" s="36"/>
      <c r="O1519" s="37"/>
      <c r="P1519" s="41" t="s">
        <v>38</v>
      </c>
      <c r="Q1519" s="36"/>
      <c r="R1519" s="36"/>
      <c r="S1519" s="37"/>
      <c r="T1519" s="41" t="s">
        <v>44</v>
      </c>
      <c r="U1519" s="36"/>
      <c r="V1519" s="36"/>
      <c r="W1519" s="37"/>
      <c r="X1519" s="41" t="s">
        <v>45</v>
      </c>
      <c r="Y1519" s="36"/>
      <c r="Z1519" s="36"/>
      <c r="AA1519" s="37"/>
      <c r="AB1519" s="41" t="s">
        <v>46</v>
      </c>
      <c r="AC1519" s="36"/>
      <c r="AD1519" s="36"/>
      <c r="AE1519" s="36"/>
      <c r="AF1519" s="37"/>
      <c r="AG1519" s="16" t="s">
        <v>47</v>
      </c>
      <c r="AH1519" s="41" t="s">
        <v>266</v>
      </c>
      <c r="AI1519" s="36"/>
      <c r="AJ1519" s="36"/>
      <c r="AK1519" s="36"/>
      <c r="AL1519" s="36"/>
      <c r="AM1519" s="37"/>
      <c r="AN1519" s="41" t="s">
        <v>49</v>
      </c>
      <c r="AO1519" s="37"/>
      <c r="AP1519" s="41" t="s">
        <v>50</v>
      </c>
      <c r="AQ1519" s="36"/>
      <c r="AR1519" s="37"/>
      <c r="AS1519" s="41" t="s">
        <v>265</v>
      </c>
      <c r="AT1519" s="36"/>
      <c r="AU1519" s="36"/>
      <c r="AV1519" s="36"/>
      <c r="AW1519" s="37"/>
      <c r="AX1519" s="41" t="s">
        <v>264</v>
      </c>
      <c r="AY1519" s="36"/>
      <c r="AZ1519" s="37"/>
      <c r="BA1519" s="41" t="s">
        <v>51</v>
      </c>
      <c r="BB1519" s="36"/>
      <c r="BC1519" s="36"/>
      <c r="BD1519" s="36"/>
      <c r="BE1519" s="36"/>
      <c r="BF1519" s="36"/>
      <c r="BG1519" s="36"/>
      <c r="BH1519" s="37"/>
      <c r="BI1519" s="41" t="s">
        <v>52</v>
      </c>
      <c r="BJ1519" s="37"/>
    </row>
    <row r="1520" spans="1:62" x14ac:dyDescent="0.25">
      <c r="A1520" s="49">
        <v>44879.390034722222</v>
      </c>
      <c r="B1520" s="37"/>
      <c r="C1520" s="45">
        <v>20117</v>
      </c>
      <c r="D1520" s="37"/>
      <c r="E1520" s="45" t="s">
        <v>138</v>
      </c>
      <c r="F1520" s="36"/>
      <c r="G1520" s="36"/>
      <c r="H1520" s="36"/>
      <c r="I1520" s="36"/>
      <c r="J1520" s="37"/>
      <c r="K1520" s="45"/>
      <c r="L1520" s="36"/>
      <c r="M1520" s="36"/>
      <c r="N1520" s="36"/>
      <c r="O1520" s="37"/>
      <c r="P1520" s="45" t="s">
        <v>327</v>
      </c>
      <c r="Q1520" s="36"/>
      <c r="R1520" s="36"/>
      <c r="S1520" s="37"/>
      <c r="T1520" s="40">
        <v>445666</v>
      </c>
      <c r="U1520" s="36"/>
      <c r="V1520" s="36"/>
      <c r="W1520" s="37"/>
      <c r="X1520" s="45">
        <v>0</v>
      </c>
      <c r="Y1520" s="36"/>
      <c r="Z1520" s="36"/>
      <c r="AA1520" s="37"/>
      <c r="AB1520" s="45">
        <v>1</v>
      </c>
      <c r="AC1520" s="36"/>
      <c r="AD1520" s="36"/>
      <c r="AE1520" s="36"/>
      <c r="AF1520" s="37"/>
      <c r="AG1520" s="15" t="s">
        <v>139</v>
      </c>
      <c r="AH1520" s="35">
        <v>41.24</v>
      </c>
      <c r="AI1520" s="36"/>
      <c r="AJ1520" s="36"/>
      <c r="AK1520" s="36"/>
      <c r="AL1520" s="36"/>
      <c r="AM1520" s="37"/>
      <c r="AN1520" s="47">
        <v>3.9910000000000001</v>
      </c>
      <c r="AO1520" s="37"/>
      <c r="AP1520" s="35">
        <v>164.57</v>
      </c>
      <c r="AQ1520" s="36"/>
      <c r="AR1520" s="37"/>
      <c r="AS1520" s="45"/>
      <c r="AT1520" s="36"/>
      <c r="AU1520" s="36"/>
      <c r="AV1520" s="36"/>
      <c r="AW1520" s="37"/>
      <c r="AX1520" s="35">
        <v>0</v>
      </c>
      <c r="AY1520" s="36"/>
      <c r="AZ1520" s="37"/>
      <c r="BA1520" s="48">
        <v>44886</v>
      </c>
      <c r="BB1520" s="36"/>
      <c r="BC1520" s="36"/>
      <c r="BD1520" s="36"/>
      <c r="BE1520" s="36"/>
      <c r="BF1520" s="36"/>
      <c r="BG1520" s="36"/>
      <c r="BH1520" s="37"/>
      <c r="BI1520" s="45" t="s">
        <v>280</v>
      </c>
      <c r="BJ1520" s="37"/>
    </row>
    <row r="1521" spans="1:62" x14ac:dyDescent="0.25">
      <c r="A1521" s="49">
        <v>44879.39126157407</v>
      </c>
      <c r="B1521" s="37"/>
      <c r="C1521" s="45">
        <v>20117</v>
      </c>
      <c r="D1521" s="37"/>
      <c r="E1521" s="45" t="s">
        <v>138</v>
      </c>
      <c r="F1521" s="36"/>
      <c r="G1521" s="36"/>
      <c r="H1521" s="36"/>
      <c r="I1521" s="36"/>
      <c r="J1521" s="37"/>
      <c r="K1521" s="45"/>
      <c r="L1521" s="36"/>
      <c r="M1521" s="36"/>
      <c r="N1521" s="36"/>
      <c r="O1521" s="37"/>
      <c r="P1521" s="45" t="s">
        <v>327</v>
      </c>
      <c r="Q1521" s="36"/>
      <c r="R1521" s="36"/>
      <c r="S1521" s="37"/>
      <c r="T1521" s="40">
        <v>445666</v>
      </c>
      <c r="U1521" s="36"/>
      <c r="V1521" s="36"/>
      <c r="W1521" s="37"/>
      <c r="X1521" s="45">
        <v>1446</v>
      </c>
      <c r="Y1521" s="36"/>
      <c r="Z1521" s="36"/>
      <c r="AA1521" s="37"/>
      <c r="AB1521" s="45">
        <v>1</v>
      </c>
      <c r="AC1521" s="36"/>
      <c r="AD1521" s="36"/>
      <c r="AE1521" s="36"/>
      <c r="AF1521" s="37"/>
      <c r="AG1521" s="15" t="s">
        <v>54</v>
      </c>
      <c r="AH1521" s="35">
        <v>682.01</v>
      </c>
      <c r="AI1521" s="36"/>
      <c r="AJ1521" s="36"/>
      <c r="AK1521" s="36"/>
      <c r="AL1521" s="36"/>
      <c r="AM1521" s="37"/>
      <c r="AN1521" s="47">
        <v>7.04</v>
      </c>
      <c r="AO1521" s="37"/>
      <c r="AP1521" s="35">
        <v>4801.3500000000004</v>
      </c>
      <c r="AQ1521" s="36"/>
      <c r="AR1521" s="37"/>
      <c r="AS1521" s="35">
        <v>2.1202035160774</v>
      </c>
      <c r="AT1521" s="36"/>
      <c r="AU1521" s="36"/>
      <c r="AV1521" s="36"/>
      <c r="AW1521" s="37"/>
      <c r="AX1521" s="35">
        <v>3.3204356846473031</v>
      </c>
      <c r="AY1521" s="36"/>
      <c r="AZ1521" s="37"/>
      <c r="BA1521" s="48">
        <v>44886</v>
      </c>
      <c r="BB1521" s="36"/>
      <c r="BC1521" s="36"/>
      <c r="BD1521" s="36"/>
      <c r="BE1521" s="36"/>
      <c r="BF1521" s="36"/>
      <c r="BG1521" s="36"/>
      <c r="BH1521" s="37"/>
      <c r="BI1521" s="45" t="s">
        <v>293</v>
      </c>
      <c r="BJ1521" s="37"/>
    </row>
    <row r="1522" spans="1:62" x14ac:dyDescent="0.25">
      <c r="A1522" s="49">
        <v>44881.777928240735</v>
      </c>
      <c r="B1522" s="37"/>
      <c r="C1522" s="45">
        <v>26077</v>
      </c>
      <c r="D1522" s="37"/>
      <c r="E1522" s="45" t="s">
        <v>65</v>
      </c>
      <c r="F1522" s="36"/>
      <c r="G1522" s="36"/>
      <c r="H1522" s="36"/>
      <c r="I1522" s="36"/>
      <c r="J1522" s="37"/>
      <c r="K1522" s="45"/>
      <c r="L1522" s="36"/>
      <c r="M1522" s="36"/>
      <c r="N1522" s="36"/>
      <c r="O1522" s="37"/>
      <c r="P1522" s="45" t="s">
        <v>327</v>
      </c>
      <c r="Q1522" s="36"/>
      <c r="R1522" s="36"/>
      <c r="S1522" s="37"/>
      <c r="T1522" s="40">
        <v>446996</v>
      </c>
      <c r="U1522" s="36"/>
      <c r="V1522" s="36"/>
      <c r="W1522" s="37"/>
      <c r="X1522" s="45">
        <v>1330</v>
      </c>
      <c r="Y1522" s="36"/>
      <c r="Z1522" s="36"/>
      <c r="AA1522" s="37"/>
      <c r="AB1522" s="45">
        <v>1</v>
      </c>
      <c r="AC1522" s="36"/>
      <c r="AD1522" s="36"/>
      <c r="AE1522" s="36"/>
      <c r="AF1522" s="37"/>
      <c r="AG1522" s="15" t="s">
        <v>184</v>
      </c>
      <c r="AH1522" s="35">
        <v>671.03</v>
      </c>
      <c r="AI1522" s="36"/>
      <c r="AJ1522" s="36"/>
      <c r="AK1522" s="36"/>
      <c r="AL1522" s="36"/>
      <c r="AM1522" s="37"/>
      <c r="AN1522" s="47">
        <v>6.59</v>
      </c>
      <c r="AO1522" s="37"/>
      <c r="AP1522" s="35">
        <v>4422.1099999999997</v>
      </c>
      <c r="AQ1522" s="36"/>
      <c r="AR1522" s="37"/>
      <c r="AS1522" s="35">
        <v>1.9820276291671</v>
      </c>
      <c r="AT1522" s="36"/>
      <c r="AU1522" s="36"/>
      <c r="AV1522" s="36"/>
      <c r="AW1522" s="37"/>
      <c r="AX1522" s="35">
        <v>3.3248947368421051</v>
      </c>
      <c r="AY1522" s="36"/>
      <c r="AZ1522" s="37"/>
      <c r="BA1522" s="48">
        <v>44893</v>
      </c>
      <c r="BB1522" s="36"/>
      <c r="BC1522" s="36"/>
      <c r="BD1522" s="36"/>
      <c r="BE1522" s="36"/>
      <c r="BF1522" s="36"/>
      <c r="BG1522" s="36"/>
      <c r="BH1522" s="37"/>
      <c r="BI1522" s="45" t="s">
        <v>278</v>
      </c>
      <c r="BJ1522" s="37"/>
    </row>
    <row r="1523" spans="1:62" x14ac:dyDescent="0.25">
      <c r="A1523" s="49">
        <v>44881.779363425921</v>
      </c>
      <c r="B1523" s="37"/>
      <c r="C1523" s="45">
        <v>26077</v>
      </c>
      <c r="D1523" s="37"/>
      <c r="E1523" s="45" t="s">
        <v>65</v>
      </c>
      <c r="F1523" s="36"/>
      <c r="G1523" s="36"/>
      <c r="H1523" s="36"/>
      <c r="I1523" s="36"/>
      <c r="J1523" s="37"/>
      <c r="K1523" s="45"/>
      <c r="L1523" s="36"/>
      <c r="M1523" s="36"/>
      <c r="N1523" s="36"/>
      <c r="O1523" s="37"/>
      <c r="P1523" s="45" t="s">
        <v>327</v>
      </c>
      <c r="Q1523" s="36"/>
      <c r="R1523" s="36"/>
      <c r="S1523" s="37"/>
      <c r="T1523" s="40">
        <v>446996</v>
      </c>
      <c r="U1523" s="36"/>
      <c r="V1523" s="36"/>
      <c r="W1523" s="37"/>
      <c r="X1523" s="45">
        <v>0</v>
      </c>
      <c r="Y1523" s="36"/>
      <c r="Z1523" s="36"/>
      <c r="AA1523" s="37"/>
      <c r="AB1523" s="45">
        <v>1</v>
      </c>
      <c r="AC1523" s="36"/>
      <c r="AD1523" s="36"/>
      <c r="AE1523" s="36"/>
      <c r="AF1523" s="37"/>
      <c r="AG1523" s="15" t="s">
        <v>139</v>
      </c>
      <c r="AH1523" s="35">
        <v>36.869999999999997</v>
      </c>
      <c r="AI1523" s="36"/>
      <c r="AJ1523" s="36"/>
      <c r="AK1523" s="36"/>
      <c r="AL1523" s="36"/>
      <c r="AM1523" s="37"/>
      <c r="AN1523" s="47">
        <v>4.5</v>
      </c>
      <c r="AO1523" s="37"/>
      <c r="AP1523" s="35">
        <v>165.92</v>
      </c>
      <c r="AQ1523" s="36"/>
      <c r="AR1523" s="37"/>
      <c r="AS1523" s="35">
        <v>2.72</v>
      </c>
      <c r="AT1523" s="36"/>
      <c r="AU1523" s="36"/>
      <c r="AV1523" s="36"/>
      <c r="AW1523" s="37"/>
      <c r="AX1523" s="35">
        <v>0</v>
      </c>
      <c r="AY1523" s="36"/>
      <c r="AZ1523" s="37"/>
      <c r="BA1523" s="48">
        <v>44893</v>
      </c>
      <c r="BB1523" s="36"/>
      <c r="BC1523" s="36"/>
      <c r="BD1523" s="36"/>
      <c r="BE1523" s="36"/>
      <c r="BF1523" s="36"/>
      <c r="BG1523" s="36"/>
      <c r="BH1523" s="37"/>
      <c r="BI1523" s="45" t="s">
        <v>328</v>
      </c>
      <c r="BJ1523" s="37"/>
    </row>
    <row r="1524" spans="1:62" x14ac:dyDescent="0.25">
      <c r="A1524" s="49">
        <v>44887.832546296297</v>
      </c>
      <c r="B1524" s="37"/>
      <c r="C1524" s="45">
        <v>20117</v>
      </c>
      <c r="D1524" s="37"/>
      <c r="E1524" s="45" t="s">
        <v>138</v>
      </c>
      <c r="F1524" s="36"/>
      <c r="G1524" s="36"/>
      <c r="H1524" s="36"/>
      <c r="I1524" s="36"/>
      <c r="J1524" s="37"/>
      <c r="K1524" s="45"/>
      <c r="L1524" s="36"/>
      <c r="M1524" s="36"/>
      <c r="N1524" s="36"/>
      <c r="O1524" s="37"/>
      <c r="P1524" s="45" t="s">
        <v>327</v>
      </c>
      <c r="Q1524" s="36"/>
      <c r="R1524" s="36"/>
      <c r="S1524" s="37"/>
      <c r="T1524" s="40">
        <v>448352</v>
      </c>
      <c r="U1524" s="36"/>
      <c r="V1524" s="36"/>
      <c r="W1524" s="37"/>
      <c r="X1524" s="45">
        <v>1356</v>
      </c>
      <c r="Y1524" s="36"/>
      <c r="Z1524" s="36"/>
      <c r="AA1524" s="37"/>
      <c r="AB1524" s="45">
        <v>1</v>
      </c>
      <c r="AC1524" s="36"/>
      <c r="AD1524" s="36"/>
      <c r="AE1524" s="36"/>
      <c r="AF1524" s="37"/>
      <c r="AG1524" s="15" t="s">
        <v>54</v>
      </c>
      <c r="AH1524" s="35">
        <v>648.02</v>
      </c>
      <c r="AI1524" s="36"/>
      <c r="AJ1524" s="36"/>
      <c r="AK1524" s="36"/>
      <c r="AL1524" s="36"/>
      <c r="AM1524" s="37"/>
      <c r="AN1524" s="47">
        <v>7.04</v>
      </c>
      <c r="AO1524" s="37"/>
      <c r="AP1524" s="35">
        <v>4562.0600000000004</v>
      </c>
      <c r="AQ1524" s="36"/>
      <c r="AR1524" s="37"/>
      <c r="AS1524" s="35">
        <v>2.0925280083948001</v>
      </c>
      <c r="AT1524" s="36"/>
      <c r="AU1524" s="36"/>
      <c r="AV1524" s="36"/>
      <c r="AW1524" s="37"/>
      <c r="AX1524" s="35">
        <v>3.3643510324483779</v>
      </c>
      <c r="AY1524" s="36"/>
      <c r="AZ1524" s="37"/>
      <c r="BA1524" s="48">
        <v>44893</v>
      </c>
      <c r="BB1524" s="36"/>
      <c r="BC1524" s="36"/>
      <c r="BD1524" s="36"/>
      <c r="BE1524" s="36"/>
      <c r="BF1524" s="36"/>
      <c r="BG1524" s="36"/>
      <c r="BH1524" s="37"/>
      <c r="BI1524" s="45" t="s">
        <v>293</v>
      </c>
      <c r="BJ1524" s="37"/>
    </row>
    <row r="1525" spans="1:62" x14ac:dyDescent="0.25">
      <c r="A1525" s="49">
        <v>44887.833564814813</v>
      </c>
      <c r="B1525" s="37"/>
      <c r="C1525" s="45">
        <v>20117</v>
      </c>
      <c r="D1525" s="37"/>
      <c r="E1525" s="45" t="s">
        <v>138</v>
      </c>
      <c r="F1525" s="36"/>
      <c r="G1525" s="36"/>
      <c r="H1525" s="36"/>
      <c r="I1525" s="36"/>
      <c r="J1525" s="37"/>
      <c r="K1525" s="45"/>
      <c r="L1525" s="36"/>
      <c r="M1525" s="36"/>
      <c r="N1525" s="36"/>
      <c r="O1525" s="37"/>
      <c r="P1525" s="45" t="s">
        <v>327</v>
      </c>
      <c r="Q1525" s="36"/>
      <c r="R1525" s="36"/>
      <c r="S1525" s="37"/>
      <c r="T1525" s="40">
        <v>448352</v>
      </c>
      <c r="U1525" s="36"/>
      <c r="V1525" s="36"/>
      <c r="W1525" s="37"/>
      <c r="X1525" s="45">
        <v>0</v>
      </c>
      <c r="Y1525" s="36"/>
      <c r="Z1525" s="36"/>
      <c r="AA1525" s="37"/>
      <c r="AB1525" s="45">
        <v>1</v>
      </c>
      <c r="AC1525" s="36"/>
      <c r="AD1525" s="36"/>
      <c r="AE1525" s="36"/>
      <c r="AF1525" s="37"/>
      <c r="AG1525" s="15" t="s">
        <v>139</v>
      </c>
      <c r="AH1525" s="35">
        <v>38.32</v>
      </c>
      <c r="AI1525" s="36"/>
      <c r="AJ1525" s="36"/>
      <c r="AK1525" s="36"/>
      <c r="AL1525" s="36"/>
      <c r="AM1525" s="37"/>
      <c r="AN1525" s="47">
        <v>3.9910000000000001</v>
      </c>
      <c r="AO1525" s="37"/>
      <c r="AP1525" s="35">
        <v>152.91999999999999</v>
      </c>
      <c r="AQ1525" s="36"/>
      <c r="AR1525" s="37"/>
      <c r="AS1525" s="35">
        <v>2.91</v>
      </c>
      <c r="AT1525" s="36"/>
      <c r="AU1525" s="36"/>
      <c r="AV1525" s="36"/>
      <c r="AW1525" s="37"/>
      <c r="AX1525" s="35">
        <v>0</v>
      </c>
      <c r="AY1525" s="36"/>
      <c r="AZ1525" s="37"/>
      <c r="BA1525" s="48">
        <v>44893</v>
      </c>
      <c r="BB1525" s="36"/>
      <c r="BC1525" s="36"/>
      <c r="BD1525" s="36"/>
      <c r="BE1525" s="36"/>
      <c r="BF1525" s="36"/>
      <c r="BG1525" s="36"/>
      <c r="BH1525" s="37"/>
      <c r="BI1525" s="45" t="s">
        <v>276</v>
      </c>
      <c r="BJ1525" s="37"/>
    </row>
    <row r="1526" spans="1:62" x14ac:dyDescent="0.25">
      <c r="A1526" s="49">
        <v>44889.640810185185</v>
      </c>
      <c r="B1526" s="37"/>
      <c r="C1526" s="45">
        <v>26077</v>
      </c>
      <c r="D1526" s="37"/>
      <c r="E1526" s="45" t="s">
        <v>65</v>
      </c>
      <c r="F1526" s="36"/>
      <c r="G1526" s="36"/>
      <c r="H1526" s="36"/>
      <c r="I1526" s="36"/>
      <c r="J1526" s="37"/>
      <c r="K1526" s="45"/>
      <c r="L1526" s="36"/>
      <c r="M1526" s="36"/>
      <c r="N1526" s="36"/>
      <c r="O1526" s="37"/>
      <c r="P1526" s="45" t="s">
        <v>327</v>
      </c>
      <c r="Q1526" s="36"/>
      <c r="R1526" s="36"/>
      <c r="S1526" s="37"/>
      <c r="T1526" s="40">
        <v>449683</v>
      </c>
      <c r="U1526" s="36"/>
      <c r="V1526" s="36"/>
      <c r="W1526" s="37"/>
      <c r="X1526" s="45">
        <v>1331</v>
      </c>
      <c r="Y1526" s="36"/>
      <c r="Z1526" s="36"/>
      <c r="AA1526" s="37"/>
      <c r="AB1526" s="45">
        <v>1</v>
      </c>
      <c r="AC1526" s="36"/>
      <c r="AD1526" s="36"/>
      <c r="AE1526" s="36"/>
      <c r="AF1526" s="37"/>
      <c r="AG1526" s="15" t="s">
        <v>184</v>
      </c>
      <c r="AH1526" s="35">
        <v>650.66999999999996</v>
      </c>
      <c r="AI1526" s="36"/>
      <c r="AJ1526" s="36"/>
      <c r="AK1526" s="36"/>
      <c r="AL1526" s="36"/>
      <c r="AM1526" s="37"/>
      <c r="AN1526" s="47">
        <v>6.29</v>
      </c>
      <c r="AO1526" s="37"/>
      <c r="AP1526" s="35">
        <v>4092.74</v>
      </c>
      <c r="AQ1526" s="36"/>
      <c r="AR1526" s="37"/>
      <c r="AS1526" s="35">
        <v>2.0455837828698997</v>
      </c>
      <c r="AT1526" s="36"/>
      <c r="AU1526" s="36"/>
      <c r="AV1526" s="36"/>
      <c r="AW1526" s="37"/>
      <c r="AX1526" s="35">
        <v>3.0749361382419234</v>
      </c>
      <c r="AY1526" s="36"/>
      <c r="AZ1526" s="37"/>
      <c r="BA1526" s="48">
        <v>44900</v>
      </c>
      <c r="BB1526" s="36"/>
      <c r="BC1526" s="36"/>
      <c r="BD1526" s="36"/>
      <c r="BE1526" s="36"/>
      <c r="BF1526" s="36"/>
      <c r="BG1526" s="36"/>
      <c r="BH1526" s="37"/>
      <c r="BI1526" s="45" t="s">
        <v>293</v>
      </c>
      <c r="BJ1526" s="37"/>
    </row>
    <row r="1527" spans="1:62" x14ac:dyDescent="0.25">
      <c r="A1527" s="49">
        <v>44889.644502314812</v>
      </c>
      <c r="B1527" s="37"/>
      <c r="C1527" s="45">
        <v>26077</v>
      </c>
      <c r="D1527" s="37"/>
      <c r="E1527" s="45" t="s">
        <v>65</v>
      </c>
      <c r="F1527" s="36"/>
      <c r="G1527" s="36"/>
      <c r="H1527" s="36"/>
      <c r="I1527" s="36"/>
      <c r="J1527" s="37"/>
      <c r="K1527" s="45"/>
      <c r="L1527" s="36"/>
      <c r="M1527" s="36"/>
      <c r="N1527" s="36"/>
      <c r="O1527" s="37"/>
      <c r="P1527" s="45" t="s">
        <v>327</v>
      </c>
      <c r="Q1527" s="36"/>
      <c r="R1527" s="36"/>
      <c r="S1527" s="37"/>
      <c r="T1527" s="40">
        <v>449683</v>
      </c>
      <c r="U1527" s="36"/>
      <c r="V1527" s="36"/>
      <c r="W1527" s="37"/>
      <c r="X1527" s="45">
        <v>0</v>
      </c>
      <c r="Y1527" s="36"/>
      <c r="Z1527" s="36"/>
      <c r="AA1527" s="37"/>
      <c r="AB1527" s="45">
        <v>1</v>
      </c>
      <c r="AC1527" s="36"/>
      <c r="AD1527" s="36"/>
      <c r="AE1527" s="36"/>
      <c r="AF1527" s="37"/>
      <c r="AG1527" s="15" t="s">
        <v>139</v>
      </c>
      <c r="AH1527" s="35">
        <v>35.17</v>
      </c>
      <c r="AI1527" s="36"/>
      <c r="AJ1527" s="36"/>
      <c r="AK1527" s="36"/>
      <c r="AL1527" s="36"/>
      <c r="AM1527" s="37"/>
      <c r="AN1527" s="47">
        <v>4.5</v>
      </c>
      <c r="AO1527" s="37"/>
      <c r="AP1527" s="35">
        <v>158.27000000000001</v>
      </c>
      <c r="AQ1527" s="36"/>
      <c r="AR1527" s="37"/>
      <c r="AS1527" s="35">
        <v>2.71</v>
      </c>
      <c r="AT1527" s="36"/>
      <c r="AU1527" s="36"/>
      <c r="AV1527" s="36"/>
      <c r="AW1527" s="37"/>
      <c r="AX1527" s="35">
        <v>0</v>
      </c>
      <c r="AY1527" s="36"/>
      <c r="AZ1527" s="37"/>
      <c r="BA1527" s="48">
        <v>44900</v>
      </c>
      <c r="BB1527" s="36"/>
      <c r="BC1527" s="36"/>
      <c r="BD1527" s="36"/>
      <c r="BE1527" s="36"/>
      <c r="BF1527" s="36"/>
      <c r="BG1527" s="36"/>
      <c r="BH1527" s="37"/>
      <c r="BI1527" s="45" t="s">
        <v>276</v>
      </c>
      <c r="BJ1527" s="37"/>
    </row>
    <row r="1528" spans="1:62" x14ac:dyDescent="0.25">
      <c r="A1528" s="49">
        <v>44895.756041666667</v>
      </c>
      <c r="B1528" s="37"/>
      <c r="C1528" s="45">
        <v>20117</v>
      </c>
      <c r="D1528" s="37"/>
      <c r="E1528" s="45" t="s">
        <v>138</v>
      </c>
      <c r="F1528" s="36"/>
      <c r="G1528" s="36"/>
      <c r="H1528" s="36"/>
      <c r="I1528" s="36"/>
      <c r="J1528" s="37"/>
      <c r="K1528" s="45"/>
      <c r="L1528" s="36"/>
      <c r="M1528" s="36"/>
      <c r="N1528" s="36"/>
      <c r="O1528" s="37"/>
      <c r="P1528" s="45" t="s">
        <v>327</v>
      </c>
      <c r="Q1528" s="36"/>
      <c r="R1528" s="36"/>
      <c r="S1528" s="37"/>
      <c r="T1528" s="40">
        <v>451041</v>
      </c>
      <c r="U1528" s="36"/>
      <c r="V1528" s="36"/>
      <c r="W1528" s="37"/>
      <c r="X1528" s="45">
        <v>1358</v>
      </c>
      <c r="Y1528" s="36"/>
      <c r="Z1528" s="36"/>
      <c r="AA1528" s="37"/>
      <c r="AB1528" s="45">
        <v>1</v>
      </c>
      <c r="AC1528" s="36"/>
      <c r="AD1528" s="36"/>
      <c r="AE1528" s="36"/>
      <c r="AF1528" s="37"/>
      <c r="AG1528" s="15" t="s">
        <v>54</v>
      </c>
      <c r="AH1528" s="35">
        <v>650</v>
      </c>
      <c r="AI1528" s="36"/>
      <c r="AJ1528" s="36"/>
      <c r="AK1528" s="36"/>
      <c r="AL1528" s="36"/>
      <c r="AM1528" s="37"/>
      <c r="AN1528" s="47">
        <v>7.04</v>
      </c>
      <c r="AO1528" s="37"/>
      <c r="AP1528" s="35">
        <v>4576</v>
      </c>
      <c r="AQ1528" s="36"/>
      <c r="AR1528" s="37"/>
      <c r="AS1528" s="35">
        <v>2.0892307692307002</v>
      </c>
      <c r="AT1528" s="36"/>
      <c r="AU1528" s="36"/>
      <c r="AV1528" s="36"/>
      <c r="AW1528" s="37"/>
      <c r="AX1528" s="35">
        <v>3.3696612665684831</v>
      </c>
      <c r="AY1528" s="36"/>
      <c r="AZ1528" s="37"/>
      <c r="BA1528" s="48">
        <v>44900</v>
      </c>
      <c r="BB1528" s="36"/>
      <c r="BC1528" s="36"/>
      <c r="BD1528" s="36"/>
      <c r="BE1528" s="36"/>
      <c r="BF1528" s="36"/>
      <c r="BG1528" s="36"/>
      <c r="BH1528" s="37"/>
      <c r="BI1528" s="45" t="s">
        <v>293</v>
      </c>
      <c r="BJ1528" s="37"/>
    </row>
    <row r="1529" spans="1:62" x14ac:dyDescent="0.25">
      <c r="A1529" s="49">
        <v>44895.757245370369</v>
      </c>
      <c r="B1529" s="37"/>
      <c r="C1529" s="45">
        <v>20117</v>
      </c>
      <c r="D1529" s="37"/>
      <c r="E1529" s="45" t="s">
        <v>138</v>
      </c>
      <c r="F1529" s="36"/>
      <c r="G1529" s="36"/>
      <c r="H1529" s="36"/>
      <c r="I1529" s="36"/>
      <c r="J1529" s="37"/>
      <c r="K1529" s="45"/>
      <c r="L1529" s="36"/>
      <c r="M1529" s="36"/>
      <c r="N1529" s="36"/>
      <c r="O1529" s="37"/>
      <c r="P1529" s="45" t="s">
        <v>327</v>
      </c>
      <c r="Q1529" s="36"/>
      <c r="R1529" s="36"/>
      <c r="S1529" s="37"/>
      <c r="T1529" s="40">
        <v>451041</v>
      </c>
      <c r="U1529" s="36"/>
      <c r="V1529" s="36"/>
      <c r="W1529" s="37"/>
      <c r="X1529" s="45">
        <v>0</v>
      </c>
      <c r="Y1529" s="36"/>
      <c r="Z1529" s="36"/>
      <c r="AA1529" s="37"/>
      <c r="AB1529" s="45">
        <v>1</v>
      </c>
      <c r="AC1529" s="36"/>
      <c r="AD1529" s="36"/>
      <c r="AE1529" s="36"/>
      <c r="AF1529" s="37"/>
      <c r="AG1529" s="15" t="s">
        <v>139</v>
      </c>
      <c r="AH1529" s="35">
        <v>35</v>
      </c>
      <c r="AI1529" s="36"/>
      <c r="AJ1529" s="36"/>
      <c r="AK1529" s="36"/>
      <c r="AL1529" s="36"/>
      <c r="AM1529" s="37"/>
      <c r="AN1529" s="47">
        <v>3.99</v>
      </c>
      <c r="AO1529" s="37"/>
      <c r="AP1529" s="35">
        <v>139.65</v>
      </c>
      <c r="AQ1529" s="36"/>
      <c r="AR1529" s="37"/>
      <c r="AS1529" s="35">
        <v>2.69</v>
      </c>
      <c r="AT1529" s="36"/>
      <c r="AU1529" s="36"/>
      <c r="AV1529" s="36"/>
      <c r="AW1529" s="37"/>
      <c r="AX1529" s="35">
        <v>0</v>
      </c>
      <c r="AY1529" s="36"/>
      <c r="AZ1529" s="37"/>
      <c r="BA1529" s="48">
        <v>44900</v>
      </c>
      <c r="BB1529" s="36"/>
      <c r="BC1529" s="36"/>
      <c r="BD1529" s="36"/>
      <c r="BE1529" s="36"/>
      <c r="BF1529" s="36"/>
      <c r="BG1529" s="36"/>
      <c r="BH1529" s="37"/>
      <c r="BI1529" s="45" t="s">
        <v>276</v>
      </c>
      <c r="BJ1529" s="37"/>
    </row>
    <row r="1530" spans="1:62" x14ac:dyDescent="0.25">
      <c r="A1530" s="49">
        <v>44897.704953703702</v>
      </c>
      <c r="B1530" s="37"/>
      <c r="C1530" s="45">
        <v>26077</v>
      </c>
      <c r="D1530" s="37"/>
      <c r="E1530" s="45" t="s">
        <v>65</v>
      </c>
      <c r="F1530" s="36"/>
      <c r="G1530" s="36"/>
      <c r="H1530" s="36"/>
      <c r="I1530" s="36"/>
      <c r="J1530" s="37"/>
      <c r="K1530" s="45"/>
      <c r="L1530" s="36"/>
      <c r="M1530" s="36"/>
      <c r="N1530" s="36"/>
      <c r="O1530" s="37"/>
      <c r="P1530" s="45" t="s">
        <v>327</v>
      </c>
      <c r="Q1530" s="36"/>
      <c r="R1530" s="36"/>
      <c r="S1530" s="37"/>
      <c r="T1530" s="40">
        <v>452372</v>
      </c>
      <c r="U1530" s="36"/>
      <c r="V1530" s="36"/>
      <c r="W1530" s="37"/>
      <c r="X1530" s="45">
        <v>1331</v>
      </c>
      <c r="Y1530" s="36"/>
      <c r="Z1530" s="36"/>
      <c r="AA1530" s="37"/>
      <c r="AB1530" s="45">
        <v>1</v>
      </c>
      <c r="AC1530" s="36"/>
      <c r="AD1530" s="36"/>
      <c r="AE1530" s="36"/>
      <c r="AF1530" s="37"/>
      <c r="AG1530" s="15" t="s">
        <v>184</v>
      </c>
      <c r="AH1530" s="35">
        <v>636.41</v>
      </c>
      <c r="AI1530" s="36"/>
      <c r="AJ1530" s="36"/>
      <c r="AK1530" s="36"/>
      <c r="AL1530" s="36"/>
      <c r="AM1530" s="37"/>
      <c r="AN1530" s="47">
        <v>6.59</v>
      </c>
      <c r="AO1530" s="37"/>
      <c r="AP1530" s="35">
        <v>4193.9399999999996</v>
      </c>
      <c r="AQ1530" s="36"/>
      <c r="AR1530" s="37"/>
      <c r="AS1530" s="35">
        <v>2.0914190537546</v>
      </c>
      <c r="AT1530" s="36"/>
      <c r="AU1530" s="36"/>
      <c r="AV1530" s="36"/>
      <c r="AW1530" s="37"/>
      <c r="AX1530" s="35">
        <v>3.1509691960931634</v>
      </c>
      <c r="AY1530" s="36"/>
      <c r="AZ1530" s="37"/>
      <c r="BA1530" s="48">
        <v>44907</v>
      </c>
      <c r="BB1530" s="36"/>
      <c r="BC1530" s="36"/>
      <c r="BD1530" s="36"/>
      <c r="BE1530" s="36"/>
      <c r="BF1530" s="36"/>
      <c r="BG1530" s="36"/>
      <c r="BH1530" s="37"/>
      <c r="BI1530" s="45" t="s">
        <v>293</v>
      </c>
      <c r="BJ1530" s="37"/>
    </row>
    <row r="1531" spans="1:62" x14ac:dyDescent="0.25">
      <c r="A1531" s="49">
        <v>44897.712314814809</v>
      </c>
      <c r="B1531" s="37"/>
      <c r="C1531" s="45">
        <v>26077</v>
      </c>
      <c r="D1531" s="37"/>
      <c r="E1531" s="45" t="s">
        <v>65</v>
      </c>
      <c r="F1531" s="36"/>
      <c r="G1531" s="36"/>
      <c r="H1531" s="36"/>
      <c r="I1531" s="36"/>
      <c r="J1531" s="37"/>
      <c r="K1531" s="45"/>
      <c r="L1531" s="36"/>
      <c r="M1531" s="36"/>
      <c r="N1531" s="36"/>
      <c r="O1531" s="37"/>
      <c r="P1531" s="45" t="s">
        <v>327</v>
      </c>
      <c r="Q1531" s="36"/>
      <c r="R1531" s="36"/>
      <c r="S1531" s="37"/>
      <c r="T1531" s="40">
        <v>452372</v>
      </c>
      <c r="U1531" s="36"/>
      <c r="V1531" s="36"/>
      <c r="W1531" s="37"/>
      <c r="X1531" s="45">
        <v>0</v>
      </c>
      <c r="Y1531" s="36"/>
      <c r="Z1531" s="36"/>
      <c r="AA1531" s="37"/>
      <c r="AB1531" s="45">
        <v>1</v>
      </c>
      <c r="AC1531" s="36"/>
      <c r="AD1531" s="36"/>
      <c r="AE1531" s="36"/>
      <c r="AF1531" s="37"/>
      <c r="AG1531" s="15" t="s">
        <v>139</v>
      </c>
      <c r="AH1531" s="35">
        <v>33.450000000000003</v>
      </c>
      <c r="AI1531" s="36"/>
      <c r="AJ1531" s="36"/>
      <c r="AK1531" s="36"/>
      <c r="AL1531" s="36"/>
      <c r="AM1531" s="37"/>
      <c r="AN1531" s="47">
        <v>3.49</v>
      </c>
      <c r="AO1531" s="37"/>
      <c r="AP1531" s="35">
        <v>116.74</v>
      </c>
      <c r="AQ1531" s="36"/>
      <c r="AR1531" s="37"/>
      <c r="AS1531" s="35">
        <v>2.6</v>
      </c>
      <c r="AT1531" s="36"/>
      <c r="AU1531" s="36"/>
      <c r="AV1531" s="36"/>
      <c r="AW1531" s="37"/>
      <c r="AX1531" s="35">
        <v>0</v>
      </c>
      <c r="AY1531" s="36"/>
      <c r="AZ1531" s="37"/>
      <c r="BA1531" s="48">
        <v>44907</v>
      </c>
      <c r="BB1531" s="36"/>
      <c r="BC1531" s="36"/>
      <c r="BD1531" s="36"/>
      <c r="BE1531" s="36"/>
      <c r="BF1531" s="36"/>
      <c r="BG1531" s="36"/>
      <c r="BH1531" s="37"/>
      <c r="BI1531" s="45" t="s">
        <v>276</v>
      </c>
      <c r="BJ1531" s="37"/>
    </row>
    <row r="1532" spans="1:62" ht="15" customHeight="1" x14ac:dyDescent="0.25">
      <c r="A1532" s="41" t="s">
        <v>150</v>
      </c>
      <c r="B1532" s="36"/>
      <c r="C1532" s="36"/>
      <c r="D1532" s="37"/>
      <c r="E1532" s="41" t="s">
        <v>151</v>
      </c>
      <c r="F1532" s="36"/>
      <c r="G1532" s="36"/>
      <c r="H1532" s="36"/>
      <c r="I1532" s="36"/>
      <c r="J1532" s="37"/>
      <c r="K1532" s="41" t="s">
        <v>154</v>
      </c>
      <c r="L1532" s="36"/>
      <c r="M1532" s="36"/>
      <c r="N1532" s="36"/>
      <c r="O1532" s="36"/>
      <c r="P1532" s="36"/>
      <c r="Q1532" s="36"/>
      <c r="R1532" s="36"/>
      <c r="S1532" s="37"/>
      <c r="T1532" s="41" t="s">
        <v>267</v>
      </c>
      <c r="U1532" s="36"/>
      <c r="V1532" s="36"/>
      <c r="W1532" s="36"/>
      <c r="X1532" s="36"/>
      <c r="Y1532" s="36"/>
      <c r="Z1532" s="36"/>
      <c r="AA1532" s="37"/>
      <c r="AB1532" s="41" t="s">
        <v>275</v>
      </c>
      <c r="AC1532" s="36"/>
      <c r="AD1532" s="36"/>
      <c r="AE1532" s="36"/>
      <c r="AF1532" s="36"/>
      <c r="AG1532" s="37"/>
      <c r="AH1532" s="41" t="s">
        <v>274</v>
      </c>
      <c r="AI1532" s="36"/>
      <c r="AJ1532" s="36"/>
      <c r="AK1532" s="36"/>
      <c r="AL1532" s="36"/>
      <c r="AM1532" s="36"/>
      <c r="AN1532" s="36"/>
      <c r="AO1532" s="37"/>
      <c r="AP1532" s="41" t="s">
        <v>273</v>
      </c>
      <c r="AQ1532" s="36"/>
      <c r="AR1532" s="36"/>
      <c r="AS1532" s="36"/>
      <c r="AT1532" s="36"/>
      <c r="AU1532" s="36"/>
      <c r="AV1532" s="36"/>
      <c r="AW1532" s="37"/>
      <c r="AX1532" s="41" t="s">
        <v>272</v>
      </c>
      <c r="AY1532" s="36"/>
      <c r="AZ1532" s="36"/>
      <c r="BA1532" s="36"/>
      <c r="BB1532" s="36"/>
      <c r="BC1532" s="36"/>
      <c r="BD1532" s="36"/>
      <c r="BE1532" s="36"/>
      <c r="BF1532" s="36"/>
      <c r="BG1532" s="36"/>
      <c r="BH1532" s="37"/>
      <c r="BI1532" s="41" t="s">
        <v>265</v>
      </c>
      <c r="BJ1532" s="37"/>
    </row>
    <row r="1533" spans="1:62" ht="14.25" customHeight="1" x14ac:dyDescent="0.25">
      <c r="A1533" s="35">
        <v>6822</v>
      </c>
      <c r="B1533" s="36"/>
      <c r="C1533" s="36"/>
      <c r="D1533" s="37"/>
      <c r="E1533" s="35">
        <v>3267.11</v>
      </c>
      <c r="F1533" s="36"/>
      <c r="G1533" s="36"/>
      <c r="H1533" s="36"/>
      <c r="I1533" s="36"/>
      <c r="J1533" s="37"/>
      <c r="K1533" s="35">
        <v>22226.09</v>
      </c>
      <c r="L1533" s="36"/>
      <c r="M1533" s="36"/>
      <c r="N1533" s="36"/>
      <c r="O1533" s="36"/>
      <c r="P1533" s="36"/>
      <c r="Q1533" s="36"/>
      <c r="R1533" s="36"/>
      <c r="S1533" s="37"/>
      <c r="T1533" s="45">
        <v>8152</v>
      </c>
      <c r="U1533" s="36"/>
      <c r="V1533" s="36"/>
      <c r="W1533" s="36"/>
      <c r="X1533" s="36"/>
      <c r="Y1533" s="36"/>
      <c r="Z1533" s="36"/>
      <c r="AA1533" s="37"/>
      <c r="AB1533" s="35">
        <v>4158.1899999999996</v>
      </c>
      <c r="AC1533" s="36"/>
      <c r="AD1533" s="36"/>
      <c r="AE1533" s="36"/>
      <c r="AF1533" s="36"/>
      <c r="AG1533" s="37"/>
      <c r="AH1533" s="35">
        <v>27546.27</v>
      </c>
      <c r="AI1533" s="36"/>
      <c r="AJ1533" s="36"/>
      <c r="AK1533" s="36"/>
      <c r="AL1533" s="36"/>
      <c r="AM1533" s="36"/>
      <c r="AN1533" s="36"/>
      <c r="AO1533" s="37"/>
      <c r="AP1533" s="35">
        <v>0</v>
      </c>
      <c r="AQ1533" s="36"/>
      <c r="AR1533" s="36"/>
      <c r="AS1533" s="36"/>
      <c r="AT1533" s="36"/>
      <c r="AU1533" s="36"/>
      <c r="AV1533" s="36"/>
      <c r="AW1533" s="37"/>
      <c r="AX1533" s="35">
        <v>0</v>
      </c>
      <c r="AY1533" s="36"/>
      <c r="AZ1533" s="36"/>
      <c r="BA1533" s="36"/>
      <c r="BB1533" s="36"/>
      <c r="BC1533" s="36"/>
      <c r="BD1533" s="36"/>
      <c r="BE1533" s="36"/>
      <c r="BF1533" s="36"/>
      <c r="BG1533" s="36"/>
      <c r="BH1533" s="37"/>
      <c r="BI1533" s="35">
        <v>1.9604683768658961</v>
      </c>
      <c r="BJ1533" s="37"/>
    </row>
    <row r="1534" spans="1:62" x14ac:dyDescent="0.25">
      <c r="A1534" s="42"/>
      <c r="B1534" s="29"/>
      <c r="C1534" s="42"/>
      <c r="D1534" s="29"/>
      <c r="E1534" s="42"/>
      <c r="F1534" s="29"/>
      <c r="G1534" s="29"/>
      <c r="H1534" s="29"/>
      <c r="I1534" s="29"/>
      <c r="J1534" s="29"/>
      <c r="K1534" s="42"/>
      <c r="L1534" s="29"/>
      <c r="M1534" s="29"/>
      <c r="N1534" s="29"/>
      <c r="O1534" s="29"/>
      <c r="P1534" s="42"/>
      <c r="Q1534" s="29"/>
      <c r="R1534" s="29"/>
      <c r="S1534" s="29"/>
      <c r="T1534" s="42"/>
      <c r="U1534" s="29"/>
      <c r="V1534" s="29"/>
      <c r="W1534" s="29"/>
      <c r="X1534" s="42"/>
      <c r="Y1534" s="29"/>
      <c r="Z1534" s="29"/>
      <c r="AA1534" s="29"/>
      <c r="AB1534" s="42"/>
      <c r="AC1534" s="29"/>
      <c r="AD1534" s="29"/>
      <c r="AE1534" s="29"/>
      <c r="AF1534" s="29"/>
      <c r="AG1534" s="17"/>
      <c r="AH1534" s="42"/>
      <c r="AI1534" s="29"/>
      <c r="AJ1534" s="29"/>
      <c r="AK1534" s="29"/>
      <c r="AL1534" s="29"/>
      <c r="AM1534" s="29"/>
      <c r="AN1534" s="42"/>
      <c r="AO1534" s="29"/>
      <c r="AP1534" s="42"/>
      <c r="AQ1534" s="29"/>
      <c r="AR1534" s="29"/>
      <c r="AS1534" s="42"/>
      <c r="AT1534" s="29"/>
      <c r="AU1534" s="29"/>
      <c r="AV1534" s="29"/>
      <c r="AW1534" s="29"/>
      <c r="AX1534" s="42"/>
      <c r="AY1534" s="29"/>
      <c r="AZ1534" s="29"/>
      <c r="BA1534" s="42"/>
      <c r="BB1534" s="29"/>
      <c r="BC1534" s="29"/>
      <c r="BD1534" s="29"/>
      <c r="BE1534" s="29"/>
      <c r="BF1534" s="29"/>
      <c r="BG1534" s="29"/>
      <c r="BH1534" s="29"/>
      <c r="BI1534" s="42"/>
      <c r="BJ1534" s="29"/>
    </row>
    <row r="1535" spans="1:62" ht="14.1" customHeight="1" x14ac:dyDescent="0.25">
      <c r="A1535" s="41" t="s">
        <v>185</v>
      </c>
      <c r="B1535" s="36"/>
      <c r="C1535" s="36"/>
      <c r="D1535" s="36"/>
      <c r="E1535" s="36"/>
      <c r="F1535" s="36"/>
      <c r="G1535" s="36"/>
      <c r="H1535" s="37"/>
      <c r="I1535" s="41" t="s">
        <v>271</v>
      </c>
      <c r="J1535" s="36"/>
      <c r="K1535" s="36"/>
      <c r="L1535" s="36"/>
      <c r="M1535" s="36"/>
      <c r="N1535" s="36"/>
      <c r="O1535" s="36"/>
      <c r="P1535" s="36"/>
      <c r="Q1535" s="36"/>
      <c r="R1535" s="36"/>
      <c r="S1535" s="36"/>
      <c r="T1535" s="36"/>
      <c r="U1535" s="37"/>
      <c r="V1535" s="41" t="s">
        <v>270</v>
      </c>
      <c r="W1535" s="36"/>
      <c r="X1535" s="36"/>
      <c r="Y1535" s="36"/>
      <c r="Z1535" s="36"/>
      <c r="AA1535" s="36"/>
      <c r="AB1535" s="36"/>
      <c r="AC1535" s="36"/>
      <c r="AD1535" s="36"/>
      <c r="AE1535" s="36"/>
      <c r="AF1535" s="36"/>
      <c r="AG1535" s="36"/>
      <c r="AH1535" s="36"/>
      <c r="AI1535" s="36"/>
      <c r="AJ1535" s="36"/>
      <c r="AK1535" s="37"/>
      <c r="AL1535" s="41" t="s">
        <v>269</v>
      </c>
      <c r="AM1535" s="36"/>
      <c r="AN1535" s="36"/>
      <c r="AO1535" s="36"/>
      <c r="AP1535" s="36"/>
      <c r="AQ1535" s="36"/>
      <c r="AR1535" s="36"/>
      <c r="AS1535" s="36"/>
      <c r="AT1535" s="36"/>
      <c r="AU1535" s="36"/>
      <c r="AV1535" s="36"/>
      <c r="AW1535" s="36"/>
      <c r="AX1535" s="36"/>
      <c r="AY1535" s="37"/>
      <c r="AZ1535" s="41" t="s">
        <v>152</v>
      </c>
      <c r="BA1535" s="36"/>
      <c r="BB1535" s="36"/>
      <c r="BC1535" s="36"/>
      <c r="BD1535" s="36"/>
      <c r="BE1535" s="36"/>
      <c r="BF1535" s="36"/>
      <c r="BG1535" s="36"/>
      <c r="BH1535" s="36"/>
      <c r="BI1535" s="36"/>
      <c r="BJ1535" s="37"/>
    </row>
    <row r="1536" spans="1:62" ht="14.1" customHeight="1" x14ac:dyDescent="0.25">
      <c r="A1536" s="45" t="s">
        <v>156</v>
      </c>
      <c r="B1536" s="36"/>
      <c r="C1536" s="36"/>
      <c r="D1536" s="36"/>
      <c r="E1536" s="36"/>
      <c r="F1536" s="36"/>
      <c r="G1536" s="36"/>
      <c r="H1536" s="37"/>
      <c r="I1536" s="35">
        <v>220.05</v>
      </c>
      <c r="J1536" s="36"/>
      <c r="K1536" s="36"/>
      <c r="L1536" s="36"/>
      <c r="M1536" s="36"/>
      <c r="N1536" s="36"/>
      <c r="O1536" s="36"/>
      <c r="P1536" s="36"/>
      <c r="Q1536" s="36"/>
      <c r="R1536" s="36"/>
      <c r="S1536" s="36"/>
      <c r="T1536" s="36"/>
      <c r="U1536" s="37"/>
      <c r="V1536" s="35">
        <v>0</v>
      </c>
      <c r="W1536" s="36"/>
      <c r="X1536" s="36"/>
      <c r="Y1536" s="36"/>
      <c r="Z1536" s="36"/>
      <c r="AA1536" s="36"/>
      <c r="AB1536" s="36"/>
      <c r="AC1536" s="36"/>
      <c r="AD1536" s="36"/>
      <c r="AE1536" s="36"/>
      <c r="AF1536" s="36"/>
      <c r="AG1536" s="36"/>
      <c r="AH1536" s="36"/>
      <c r="AI1536" s="36"/>
      <c r="AJ1536" s="36"/>
      <c r="AK1536" s="37"/>
      <c r="AL1536" s="46">
        <v>5.2919659755807216E-2</v>
      </c>
      <c r="AM1536" s="36"/>
      <c r="AN1536" s="36"/>
      <c r="AO1536" s="36"/>
      <c r="AP1536" s="36"/>
      <c r="AQ1536" s="36"/>
      <c r="AR1536" s="36"/>
      <c r="AS1536" s="36"/>
      <c r="AT1536" s="36"/>
      <c r="AU1536" s="36"/>
      <c r="AV1536" s="36"/>
      <c r="AW1536" s="36"/>
      <c r="AX1536" s="36"/>
      <c r="AY1536" s="37"/>
      <c r="AZ1536" s="35">
        <v>898.07</v>
      </c>
      <c r="BA1536" s="36"/>
      <c r="BB1536" s="36"/>
      <c r="BC1536" s="36"/>
      <c r="BD1536" s="36"/>
      <c r="BE1536" s="36"/>
      <c r="BF1536" s="36"/>
      <c r="BG1536" s="36"/>
      <c r="BH1536" s="36"/>
      <c r="BI1536" s="36"/>
      <c r="BJ1536" s="37"/>
    </row>
    <row r="1537" spans="1:62" ht="14.1" customHeight="1" x14ac:dyDescent="0.25">
      <c r="A1537" s="45" t="s">
        <v>158</v>
      </c>
      <c r="B1537" s="36"/>
      <c r="C1537" s="36"/>
      <c r="D1537" s="36"/>
      <c r="E1537" s="36"/>
      <c r="F1537" s="36"/>
      <c r="G1537" s="36"/>
      <c r="H1537" s="37"/>
      <c r="I1537" s="35">
        <v>1980.03</v>
      </c>
      <c r="J1537" s="36"/>
      <c r="K1537" s="36"/>
      <c r="L1537" s="36"/>
      <c r="M1537" s="36"/>
      <c r="N1537" s="36"/>
      <c r="O1537" s="36"/>
      <c r="P1537" s="36"/>
      <c r="Q1537" s="36"/>
      <c r="R1537" s="36"/>
      <c r="S1537" s="36"/>
      <c r="T1537" s="36"/>
      <c r="U1537" s="37"/>
      <c r="V1537" s="35">
        <v>100</v>
      </c>
      <c r="W1537" s="36"/>
      <c r="X1537" s="36"/>
      <c r="Y1537" s="36"/>
      <c r="Z1537" s="36"/>
      <c r="AA1537" s="36"/>
      <c r="AB1537" s="36"/>
      <c r="AC1537" s="36"/>
      <c r="AD1537" s="36"/>
      <c r="AE1537" s="36"/>
      <c r="AF1537" s="36"/>
      <c r="AG1537" s="36"/>
      <c r="AH1537" s="36"/>
      <c r="AI1537" s="36"/>
      <c r="AJ1537" s="36"/>
      <c r="AK1537" s="37"/>
      <c r="AL1537" s="46">
        <v>0.47617593231670508</v>
      </c>
      <c r="AM1537" s="36"/>
      <c r="AN1537" s="36"/>
      <c r="AO1537" s="36"/>
      <c r="AP1537" s="36"/>
      <c r="AQ1537" s="36"/>
      <c r="AR1537" s="36"/>
      <c r="AS1537" s="36"/>
      <c r="AT1537" s="36"/>
      <c r="AU1537" s="36"/>
      <c r="AV1537" s="36"/>
      <c r="AW1537" s="36"/>
      <c r="AX1537" s="36"/>
      <c r="AY1537" s="37"/>
      <c r="AZ1537" s="35">
        <v>13939.41</v>
      </c>
      <c r="BA1537" s="36"/>
      <c r="BB1537" s="36"/>
      <c r="BC1537" s="36"/>
      <c r="BD1537" s="36"/>
      <c r="BE1537" s="36"/>
      <c r="BF1537" s="36"/>
      <c r="BG1537" s="36"/>
      <c r="BH1537" s="36"/>
      <c r="BI1537" s="36"/>
      <c r="BJ1537" s="37"/>
    </row>
    <row r="1538" spans="1:62" ht="14.1" customHeight="1" x14ac:dyDescent="0.25">
      <c r="A1538" s="45" t="s">
        <v>157</v>
      </c>
      <c r="B1538" s="36"/>
      <c r="C1538" s="36"/>
      <c r="D1538" s="36"/>
      <c r="E1538" s="36"/>
      <c r="F1538" s="36"/>
      <c r="G1538" s="36"/>
      <c r="H1538" s="37"/>
      <c r="I1538" s="35">
        <v>1958.11</v>
      </c>
      <c r="J1538" s="36"/>
      <c r="K1538" s="36"/>
      <c r="L1538" s="36"/>
      <c r="M1538" s="36"/>
      <c r="N1538" s="36"/>
      <c r="O1538" s="36"/>
      <c r="P1538" s="36"/>
      <c r="Q1538" s="36"/>
      <c r="R1538" s="36"/>
      <c r="S1538" s="36"/>
      <c r="T1538" s="36"/>
      <c r="U1538" s="37"/>
      <c r="V1538" s="35">
        <v>65.730730142841821</v>
      </c>
      <c r="W1538" s="36"/>
      <c r="X1538" s="36"/>
      <c r="Y1538" s="36"/>
      <c r="Z1538" s="36"/>
      <c r="AA1538" s="36"/>
      <c r="AB1538" s="36"/>
      <c r="AC1538" s="36"/>
      <c r="AD1538" s="36"/>
      <c r="AE1538" s="36"/>
      <c r="AF1538" s="36"/>
      <c r="AG1538" s="36"/>
      <c r="AH1538" s="36"/>
      <c r="AI1538" s="36"/>
      <c r="AJ1538" s="36"/>
      <c r="AK1538" s="37"/>
      <c r="AL1538" s="46">
        <v>0.47090440792748772</v>
      </c>
      <c r="AM1538" s="36"/>
      <c r="AN1538" s="36"/>
      <c r="AO1538" s="36"/>
      <c r="AP1538" s="36"/>
      <c r="AQ1538" s="36"/>
      <c r="AR1538" s="36"/>
      <c r="AS1538" s="36"/>
      <c r="AT1538" s="36"/>
      <c r="AU1538" s="36"/>
      <c r="AV1538" s="36"/>
      <c r="AW1538" s="36"/>
      <c r="AX1538" s="36"/>
      <c r="AY1538" s="37"/>
      <c r="AZ1538" s="35">
        <v>12708.79</v>
      </c>
      <c r="BA1538" s="36"/>
      <c r="BB1538" s="36"/>
      <c r="BC1538" s="36"/>
      <c r="BD1538" s="36"/>
      <c r="BE1538" s="36"/>
      <c r="BF1538" s="36"/>
      <c r="BG1538" s="36"/>
      <c r="BH1538" s="36"/>
      <c r="BI1538" s="36"/>
      <c r="BJ1538" s="37"/>
    </row>
    <row r="1539" spans="1:62" ht="6" customHeight="1" x14ac:dyDescent="0.25">
      <c r="A1539" s="50"/>
      <c r="B1539" s="37"/>
      <c r="C1539" s="50"/>
      <c r="D1539" s="36"/>
      <c r="E1539" s="36"/>
      <c r="F1539" s="36"/>
      <c r="G1539" s="36"/>
      <c r="H1539" s="36"/>
      <c r="I1539" s="36"/>
      <c r="J1539" s="37"/>
      <c r="K1539" s="50"/>
      <c r="L1539" s="36"/>
      <c r="M1539" s="36"/>
      <c r="N1539" s="36"/>
      <c r="O1539" s="36"/>
      <c r="P1539" s="36"/>
      <c r="Q1539" s="36"/>
      <c r="R1539" s="36"/>
      <c r="S1539" s="37"/>
      <c r="T1539" s="50"/>
      <c r="U1539" s="36"/>
      <c r="V1539" s="36"/>
      <c r="W1539" s="36"/>
      <c r="X1539" s="36"/>
      <c r="Y1539" s="36"/>
      <c r="Z1539" s="36"/>
      <c r="AA1539" s="37"/>
      <c r="AB1539" s="50"/>
      <c r="AC1539" s="36"/>
      <c r="AD1539" s="36"/>
      <c r="AE1539" s="36"/>
      <c r="AF1539" s="36"/>
      <c r="AG1539" s="37"/>
      <c r="AH1539" s="50"/>
      <c r="AI1539" s="36"/>
      <c r="AJ1539" s="36"/>
      <c r="AK1539" s="36"/>
      <c r="AL1539" s="36"/>
      <c r="AM1539" s="36"/>
      <c r="AN1539" s="36"/>
      <c r="AO1539" s="37"/>
      <c r="AP1539" s="50"/>
      <c r="AQ1539" s="36"/>
      <c r="AR1539" s="36"/>
      <c r="AS1539" s="36"/>
      <c r="AT1539" s="36"/>
      <c r="AU1539" s="36"/>
      <c r="AV1539" s="36"/>
      <c r="AW1539" s="37"/>
      <c r="AX1539" s="50"/>
      <c r="AY1539" s="36"/>
      <c r="AZ1539" s="36"/>
      <c r="BA1539" s="36"/>
      <c r="BB1539" s="36"/>
      <c r="BC1539" s="36"/>
      <c r="BD1539" s="36"/>
      <c r="BE1539" s="36"/>
      <c r="BF1539" s="36"/>
      <c r="BG1539" s="36"/>
      <c r="BH1539" s="36"/>
      <c r="BI1539" s="36"/>
      <c r="BJ1539" s="37"/>
    </row>
    <row r="1540" spans="1:62" ht="16.95" customHeight="1" x14ac:dyDescent="0.25">
      <c r="A1540" s="52"/>
      <c r="B1540" s="37"/>
      <c r="C1540" s="51" t="s">
        <v>36</v>
      </c>
      <c r="D1540" s="36"/>
      <c r="E1540" s="36"/>
      <c r="F1540" s="36"/>
      <c r="G1540" s="36"/>
      <c r="H1540" s="36"/>
      <c r="I1540" s="36"/>
      <c r="J1540" s="37"/>
      <c r="K1540" s="51" t="s">
        <v>292</v>
      </c>
      <c r="L1540" s="36"/>
      <c r="M1540" s="36"/>
      <c r="N1540" s="36"/>
      <c r="O1540" s="36"/>
      <c r="P1540" s="36"/>
      <c r="Q1540" s="36"/>
      <c r="R1540" s="36"/>
      <c r="S1540" s="37"/>
      <c r="T1540" s="51" t="s">
        <v>42</v>
      </c>
      <c r="U1540" s="36"/>
      <c r="V1540" s="36"/>
      <c r="W1540" s="36"/>
      <c r="X1540" s="36"/>
      <c r="Y1540" s="36"/>
      <c r="Z1540" s="36"/>
      <c r="AA1540" s="37"/>
      <c r="AB1540" s="51" t="s">
        <v>43</v>
      </c>
      <c r="AC1540" s="36"/>
      <c r="AD1540" s="36"/>
      <c r="AE1540" s="36"/>
      <c r="AF1540" s="36"/>
      <c r="AG1540" s="37"/>
      <c r="AH1540" s="51" t="s">
        <v>291</v>
      </c>
      <c r="AI1540" s="36"/>
      <c r="AJ1540" s="36"/>
      <c r="AK1540" s="36"/>
      <c r="AL1540" s="36"/>
      <c r="AM1540" s="36"/>
      <c r="AN1540" s="36"/>
      <c r="AO1540" s="37"/>
      <c r="AP1540" s="51" t="s">
        <v>290</v>
      </c>
      <c r="AQ1540" s="36"/>
      <c r="AR1540" s="36"/>
      <c r="AS1540" s="36"/>
      <c r="AT1540" s="36"/>
      <c r="AU1540" s="36"/>
      <c r="AV1540" s="36"/>
      <c r="AW1540" s="37"/>
      <c r="AX1540" s="51" t="s">
        <v>47</v>
      </c>
      <c r="AY1540" s="36"/>
      <c r="AZ1540" s="37"/>
      <c r="BA1540" s="51" t="s">
        <v>289</v>
      </c>
      <c r="BB1540" s="36"/>
      <c r="BC1540" s="36"/>
      <c r="BD1540" s="36"/>
      <c r="BE1540" s="36"/>
      <c r="BF1540" s="36"/>
      <c r="BG1540" s="36"/>
      <c r="BH1540" s="37"/>
      <c r="BI1540" s="51" t="s">
        <v>288</v>
      </c>
      <c r="BJ1540" s="37"/>
    </row>
    <row r="1541" spans="1:62" ht="14.25" customHeight="1" x14ac:dyDescent="0.25">
      <c r="A1541" s="50"/>
      <c r="B1541" s="37"/>
      <c r="C1541" s="45" t="s">
        <v>298</v>
      </c>
      <c r="D1541" s="36"/>
      <c r="E1541" s="36"/>
      <c r="F1541" s="36"/>
      <c r="G1541" s="36"/>
      <c r="H1541" s="36"/>
      <c r="I1541" s="36"/>
      <c r="J1541" s="37"/>
      <c r="K1541" s="45">
        <v>10063</v>
      </c>
      <c r="L1541" s="36"/>
      <c r="M1541" s="36"/>
      <c r="N1541" s="36"/>
      <c r="O1541" s="36"/>
      <c r="P1541" s="36"/>
      <c r="Q1541" s="36"/>
      <c r="R1541" s="36"/>
      <c r="S1541" s="37"/>
      <c r="T1541" s="45" t="s">
        <v>186</v>
      </c>
      <c r="U1541" s="36"/>
      <c r="V1541" s="36"/>
      <c r="W1541" s="36"/>
      <c r="X1541" s="36"/>
      <c r="Y1541" s="36"/>
      <c r="Z1541" s="36"/>
      <c r="AA1541" s="37"/>
      <c r="AB1541" s="45">
        <v>727995</v>
      </c>
      <c r="AC1541" s="36"/>
      <c r="AD1541" s="36"/>
      <c r="AE1541" s="36"/>
      <c r="AF1541" s="36"/>
      <c r="AG1541" s="37"/>
      <c r="AH1541" s="45" t="s">
        <v>325</v>
      </c>
      <c r="AI1541" s="36"/>
      <c r="AJ1541" s="36"/>
      <c r="AK1541" s="36"/>
      <c r="AL1541" s="36"/>
      <c r="AM1541" s="36"/>
      <c r="AN1541" s="36"/>
      <c r="AO1541" s="37"/>
      <c r="AP1541" s="45" t="s">
        <v>326</v>
      </c>
      <c r="AQ1541" s="36"/>
      <c r="AR1541" s="36"/>
      <c r="AS1541" s="36"/>
      <c r="AT1541" s="36"/>
      <c r="AU1541" s="36"/>
      <c r="AV1541" s="36"/>
      <c r="AW1541" s="37"/>
      <c r="AX1541" s="45" t="s">
        <v>284</v>
      </c>
      <c r="AY1541" s="36"/>
      <c r="AZ1541" s="37"/>
      <c r="BA1541" s="45">
        <v>3</v>
      </c>
      <c r="BB1541" s="36"/>
      <c r="BC1541" s="36"/>
      <c r="BD1541" s="36"/>
      <c r="BE1541" s="36"/>
      <c r="BF1541" s="36"/>
      <c r="BG1541" s="36"/>
      <c r="BH1541" s="37"/>
      <c r="BI1541" s="45">
        <v>5</v>
      </c>
      <c r="BJ1541" s="37"/>
    </row>
    <row r="1542" spans="1:62" ht="3.75" customHeight="1" x14ac:dyDescent="0.25">
      <c r="A1542" s="50"/>
      <c r="B1542" s="37"/>
      <c r="C1542" s="50"/>
      <c r="D1542" s="36"/>
      <c r="E1542" s="36"/>
      <c r="F1542" s="36"/>
      <c r="G1542" s="36"/>
      <c r="H1542" s="36"/>
      <c r="I1542" s="36"/>
      <c r="J1542" s="37"/>
      <c r="K1542" s="50"/>
      <c r="L1542" s="36"/>
      <c r="M1542" s="36"/>
      <c r="N1542" s="36"/>
      <c r="O1542" s="36"/>
      <c r="P1542" s="36"/>
      <c r="Q1542" s="36"/>
      <c r="R1542" s="36"/>
      <c r="S1542" s="37"/>
      <c r="T1542" s="50"/>
      <c r="U1542" s="36"/>
      <c r="V1542" s="36"/>
      <c r="W1542" s="36"/>
      <c r="X1542" s="36"/>
      <c r="Y1542" s="36"/>
      <c r="Z1542" s="36"/>
      <c r="AA1542" s="37"/>
      <c r="AB1542" s="50"/>
      <c r="AC1542" s="36"/>
      <c r="AD1542" s="36"/>
      <c r="AE1542" s="36"/>
      <c r="AF1542" s="36"/>
      <c r="AG1542" s="37"/>
      <c r="AH1542" s="50"/>
      <c r="AI1542" s="36"/>
      <c r="AJ1542" s="36"/>
      <c r="AK1542" s="36"/>
      <c r="AL1542" s="36"/>
      <c r="AM1542" s="36"/>
      <c r="AN1542" s="36"/>
      <c r="AO1542" s="37"/>
      <c r="AP1542" s="50"/>
      <c r="AQ1542" s="36"/>
      <c r="AR1542" s="36"/>
      <c r="AS1542" s="36"/>
      <c r="AT1542" s="36"/>
      <c r="AU1542" s="36"/>
      <c r="AV1542" s="36"/>
      <c r="AW1542" s="37"/>
      <c r="AX1542" s="50"/>
      <c r="AY1542" s="36"/>
      <c r="AZ1542" s="36"/>
      <c r="BA1542" s="36"/>
      <c r="BB1542" s="36"/>
      <c r="BC1542" s="36"/>
      <c r="BD1542" s="36"/>
      <c r="BE1542" s="36"/>
      <c r="BF1542" s="36"/>
      <c r="BG1542" s="36"/>
      <c r="BH1542" s="36"/>
      <c r="BI1542" s="36"/>
      <c r="BJ1542" s="37"/>
    </row>
    <row r="1543" spans="1:62" x14ac:dyDescent="0.25">
      <c r="A1543" s="41" t="s">
        <v>39</v>
      </c>
      <c r="B1543" s="37"/>
      <c r="C1543" s="41" t="s">
        <v>41</v>
      </c>
      <c r="D1543" s="37"/>
      <c r="E1543" s="41" t="s">
        <v>11</v>
      </c>
      <c r="F1543" s="36"/>
      <c r="G1543" s="36"/>
      <c r="H1543" s="36"/>
      <c r="I1543" s="36"/>
      <c r="J1543" s="37"/>
      <c r="K1543" s="41" t="s">
        <v>283</v>
      </c>
      <c r="L1543" s="36"/>
      <c r="M1543" s="36"/>
      <c r="N1543" s="36"/>
      <c r="O1543" s="37"/>
      <c r="P1543" s="41" t="s">
        <v>38</v>
      </c>
      <c r="Q1543" s="36"/>
      <c r="R1543" s="36"/>
      <c r="S1543" s="37"/>
      <c r="T1543" s="41" t="s">
        <v>44</v>
      </c>
      <c r="U1543" s="36"/>
      <c r="V1543" s="36"/>
      <c r="W1543" s="37"/>
      <c r="X1543" s="41" t="s">
        <v>45</v>
      </c>
      <c r="Y1543" s="36"/>
      <c r="Z1543" s="36"/>
      <c r="AA1543" s="37"/>
      <c r="AB1543" s="41" t="s">
        <v>46</v>
      </c>
      <c r="AC1543" s="36"/>
      <c r="AD1543" s="36"/>
      <c r="AE1543" s="36"/>
      <c r="AF1543" s="37"/>
      <c r="AG1543" s="16" t="s">
        <v>47</v>
      </c>
      <c r="AH1543" s="41" t="s">
        <v>266</v>
      </c>
      <c r="AI1543" s="36"/>
      <c r="AJ1543" s="36"/>
      <c r="AK1543" s="36"/>
      <c r="AL1543" s="36"/>
      <c r="AM1543" s="37"/>
      <c r="AN1543" s="41" t="s">
        <v>49</v>
      </c>
      <c r="AO1543" s="37"/>
      <c r="AP1543" s="41" t="s">
        <v>50</v>
      </c>
      <c r="AQ1543" s="36"/>
      <c r="AR1543" s="37"/>
      <c r="AS1543" s="41" t="s">
        <v>265</v>
      </c>
      <c r="AT1543" s="36"/>
      <c r="AU1543" s="36"/>
      <c r="AV1543" s="36"/>
      <c r="AW1543" s="37"/>
      <c r="AX1543" s="41" t="s">
        <v>264</v>
      </c>
      <c r="AY1543" s="36"/>
      <c r="AZ1543" s="37"/>
      <c r="BA1543" s="41" t="s">
        <v>51</v>
      </c>
      <c r="BB1543" s="36"/>
      <c r="BC1543" s="36"/>
      <c r="BD1543" s="36"/>
      <c r="BE1543" s="36"/>
      <c r="BF1543" s="36"/>
      <c r="BG1543" s="36"/>
      <c r="BH1543" s="37"/>
      <c r="BI1543" s="41" t="s">
        <v>52</v>
      </c>
      <c r="BJ1543" s="37"/>
    </row>
    <row r="1544" spans="1:62" x14ac:dyDescent="0.25">
      <c r="A1544" s="49">
        <v>44869.257256944446</v>
      </c>
      <c r="B1544" s="37"/>
      <c r="C1544" s="45">
        <v>23616</v>
      </c>
      <c r="D1544" s="37"/>
      <c r="E1544" s="45" t="s">
        <v>169</v>
      </c>
      <c r="F1544" s="36"/>
      <c r="G1544" s="36"/>
      <c r="H1544" s="36"/>
      <c r="I1544" s="36"/>
      <c r="J1544" s="37"/>
      <c r="K1544" s="45"/>
      <c r="L1544" s="36"/>
      <c r="M1544" s="36"/>
      <c r="N1544" s="36"/>
      <c r="O1544" s="37"/>
      <c r="P1544" s="45" t="s">
        <v>321</v>
      </c>
      <c r="Q1544" s="36"/>
      <c r="R1544" s="36"/>
      <c r="S1544" s="37"/>
      <c r="T1544" s="40">
        <v>226093</v>
      </c>
      <c r="U1544" s="36"/>
      <c r="V1544" s="36"/>
      <c r="W1544" s="37"/>
      <c r="X1544" s="45">
        <v>1096</v>
      </c>
      <c r="Y1544" s="36"/>
      <c r="Z1544" s="36"/>
      <c r="AA1544" s="37"/>
      <c r="AB1544" s="45">
        <v>1</v>
      </c>
      <c r="AC1544" s="36"/>
      <c r="AD1544" s="36"/>
      <c r="AE1544" s="36"/>
      <c r="AF1544" s="37"/>
      <c r="AG1544" s="15" t="s">
        <v>54</v>
      </c>
      <c r="AH1544" s="35">
        <v>346</v>
      </c>
      <c r="AI1544" s="36"/>
      <c r="AJ1544" s="36"/>
      <c r="AK1544" s="36"/>
      <c r="AL1544" s="36"/>
      <c r="AM1544" s="37"/>
      <c r="AN1544" s="47">
        <v>6.35</v>
      </c>
      <c r="AO1544" s="37"/>
      <c r="AP1544" s="35">
        <v>2197.1</v>
      </c>
      <c r="AQ1544" s="36"/>
      <c r="AR1544" s="37"/>
      <c r="AS1544" s="35">
        <v>3.1676300578033998</v>
      </c>
      <c r="AT1544" s="36"/>
      <c r="AU1544" s="36"/>
      <c r="AV1544" s="36"/>
      <c r="AW1544" s="37"/>
      <c r="AX1544" s="35">
        <v>2.0046532846715328</v>
      </c>
      <c r="AY1544" s="36"/>
      <c r="AZ1544" s="37"/>
      <c r="BA1544" s="48">
        <v>44876</v>
      </c>
      <c r="BB1544" s="36"/>
      <c r="BC1544" s="36"/>
      <c r="BD1544" s="36"/>
      <c r="BE1544" s="36"/>
      <c r="BF1544" s="36"/>
      <c r="BG1544" s="36"/>
      <c r="BH1544" s="37"/>
      <c r="BI1544" s="45" t="s">
        <v>293</v>
      </c>
      <c r="BJ1544" s="37"/>
    </row>
    <row r="1545" spans="1:62" x14ac:dyDescent="0.25">
      <c r="A1545" s="49">
        <v>44872.636666666665</v>
      </c>
      <c r="B1545" s="37"/>
      <c r="C1545" s="45">
        <v>23616</v>
      </c>
      <c r="D1545" s="37"/>
      <c r="E1545" s="45" t="s">
        <v>169</v>
      </c>
      <c r="F1545" s="36"/>
      <c r="G1545" s="36"/>
      <c r="H1545" s="36"/>
      <c r="I1545" s="36"/>
      <c r="J1545" s="37"/>
      <c r="K1545" s="45"/>
      <c r="L1545" s="36"/>
      <c r="M1545" s="36"/>
      <c r="N1545" s="36"/>
      <c r="O1545" s="37"/>
      <c r="P1545" s="45" t="s">
        <v>321</v>
      </c>
      <c r="Q1545" s="36"/>
      <c r="R1545" s="36"/>
      <c r="S1545" s="37"/>
      <c r="T1545" s="40">
        <v>226984</v>
      </c>
      <c r="U1545" s="36"/>
      <c r="V1545" s="36"/>
      <c r="W1545" s="37"/>
      <c r="X1545" s="45">
        <v>891</v>
      </c>
      <c r="Y1545" s="36"/>
      <c r="Z1545" s="36"/>
      <c r="AA1545" s="37"/>
      <c r="AB1545" s="45">
        <v>1</v>
      </c>
      <c r="AC1545" s="36"/>
      <c r="AD1545" s="36"/>
      <c r="AE1545" s="36"/>
      <c r="AF1545" s="37"/>
      <c r="AG1545" s="15" t="s">
        <v>54</v>
      </c>
      <c r="AH1545" s="35">
        <v>282</v>
      </c>
      <c r="AI1545" s="36"/>
      <c r="AJ1545" s="36"/>
      <c r="AK1545" s="36"/>
      <c r="AL1545" s="36"/>
      <c r="AM1545" s="37"/>
      <c r="AN1545" s="47">
        <v>6.26</v>
      </c>
      <c r="AO1545" s="37"/>
      <c r="AP1545" s="35">
        <v>1765.32</v>
      </c>
      <c r="AQ1545" s="36"/>
      <c r="AR1545" s="37"/>
      <c r="AS1545" s="35">
        <v>3.1595744680850997</v>
      </c>
      <c r="AT1545" s="36"/>
      <c r="AU1545" s="36"/>
      <c r="AV1545" s="36"/>
      <c r="AW1545" s="37"/>
      <c r="AX1545" s="35">
        <v>1.9812794612794613</v>
      </c>
      <c r="AY1545" s="36"/>
      <c r="AZ1545" s="37"/>
      <c r="BA1545" s="48">
        <v>44876</v>
      </c>
      <c r="BB1545" s="36"/>
      <c r="BC1545" s="36"/>
      <c r="BD1545" s="36"/>
      <c r="BE1545" s="36"/>
      <c r="BF1545" s="36"/>
      <c r="BG1545" s="36"/>
      <c r="BH1545" s="37"/>
      <c r="BI1545" s="45" t="s">
        <v>293</v>
      </c>
      <c r="BJ1545" s="37"/>
    </row>
    <row r="1546" spans="1:62" x14ac:dyDescent="0.25">
      <c r="A1546" s="49">
        <v>44883.494606481479</v>
      </c>
      <c r="B1546" s="37"/>
      <c r="C1546" s="45">
        <v>23616</v>
      </c>
      <c r="D1546" s="37"/>
      <c r="E1546" s="45" t="s">
        <v>169</v>
      </c>
      <c r="F1546" s="36"/>
      <c r="G1546" s="36"/>
      <c r="H1546" s="36"/>
      <c r="I1546" s="36"/>
      <c r="J1546" s="37"/>
      <c r="K1546" s="45"/>
      <c r="L1546" s="36"/>
      <c r="M1546" s="36"/>
      <c r="N1546" s="36"/>
      <c r="O1546" s="37"/>
      <c r="P1546" s="45" t="s">
        <v>321</v>
      </c>
      <c r="Q1546" s="36"/>
      <c r="R1546" s="36"/>
      <c r="S1546" s="37"/>
      <c r="T1546" s="40">
        <v>228030</v>
      </c>
      <c r="U1546" s="36"/>
      <c r="V1546" s="36"/>
      <c r="W1546" s="37"/>
      <c r="X1546" s="45">
        <v>1046</v>
      </c>
      <c r="Y1546" s="36"/>
      <c r="Z1546" s="36"/>
      <c r="AA1546" s="37"/>
      <c r="AB1546" s="45">
        <v>1</v>
      </c>
      <c r="AC1546" s="36"/>
      <c r="AD1546" s="36"/>
      <c r="AE1546" s="36"/>
      <c r="AF1546" s="37"/>
      <c r="AG1546" s="15" t="s">
        <v>54</v>
      </c>
      <c r="AH1546" s="35">
        <v>339</v>
      </c>
      <c r="AI1546" s="36"/>
      <c r="AJ1546" s="36"/>
      <c r="AK1546" s="36"/>
      <c r="AL1546" s="36"/>
      <c r="AM1546" s="37"/>
      <c r="AN1546" s="47">
        <v>6.28</v>
      </c>
      <c r="AO1546" s="37"/>
      <c r="AP1546" s="35">
        <v>2128.92</v>
      </c>
      <c r="AQ1546" s="36"/>
      <c r="AR1546" s="37"/>
      <c r="AS1546" s="35">
        <v>3.0855457227138001</v>
      </c>
      <c r="AT1546" s="36"/>
      <c r="AU1546" s="36"/>
      <c r="AV1546" s="36"/>
      <c r="AW1546" s="37"/>
      <c r="AX1546" s="35">
        <v>2.0352963671128106</v>
      </c>
      <c r="AY1546" s="36"/>
      <c r="AZ1546" s="37"/>
      <c r="BA1546" s="48">
        <v>44893</v>
      </c>
      <c r="BB1546" s="36"/>
      <c r="BC1546" s="36"/>
      <c r="BD1546" s="36"/>
      <c r="BE1546" s="36"/>
      <c r="BF1546" s="36"/>
      <c r="BG1546" s="36"/>
      <c r="BH1546" s="37"/>
      <c r="BI1546" s="45" t="s">
        <v>293</v>
      </c>
      <c r="BJ1546" s="37"/>
    </row>
    <row r="1547" spans="1:62" x14ac:dyDescent="0.25">
      <c r="A1547" s="49">
        <v>44886.576435185183</v>
      </c>
      <c r="B1547" s="37"/>
      <c r="C1547" s="45">
        <v>23616</v>
      </c>
      <c r="D1547" s="37"/>
      <c r="E1547" s="45" t="s">
        <v>169</v>
      </c>
      <c r="F1547" s="36"/>
      <c r="G1547" s="36"/>
      <c r="H1547" s="36"/>
      <c r="I1547" s="36"/>
      <c r="J1547" s="37"/>
      <c r="K1547" s="45"/>
      <c r="L1547" s="36"/>
      <c r="M1547" s="36"/>
      <c r="N1547" s="36"/>
      <c r="O1547" s="37"/>
      <c r="P1547" s="45" t="s">
        <v>321</v>
      </c>
      <c r="Q1547" s="36"/>
      <c r="R1547" s="36"/>
      <c r="S1547" s="37"/>
      <c r="T1547" s="40">
        <v>229071</v>
      </c>
      <c r="U1547" s="36"/>
      <c r="V1547" s="36"/>
      <c r="W1547" s="37"/>
      <c r="X1547" s="45">
        <v>1041</v>
      </c>
      <c r="Y1547" s="36"/>
      <c r="Z1547" s="36"/>
      <c r="AA1547" s="37"/>
      <c r="AB1547" s="45">
        <v>1</v>
      </c>
      <c r="AC1547" s="36"/>
      <c r="AD1547" s="36"/>
      <c r="AE1547" s="36"/>
      <c r="AF1547" s="37"/>
      <c r="AG1547" s="15" t="s">
        <v>54</v>
      </c>
      <c r="AH1547" s="35">
        <v>316</v>
      </c>
      <c r="AI1547" s="36"/>
      <c r="AJ1547" s="36"/>
      <c r="AK1547" s="36"/>
      <c r="AL1547" s="36"/>
      <c r="AM1547" s="37"/>
      <c r="AN1547" s="47">
        <v>6.28</v>
      </c>
      <c r="AO1547" s="37"/>
      <c r="AP1547" s="35">
        <v>1984.48</v>
      </c>
      <c r="AQ1547" s="36"/>
      <c r="AR1547" s="37"/>
      <c r="AS1547" s="35">
        <v>3.2943037974683</v>
      </c>
      <c r="AT1547" s="36"/>
      <c r="AU1547" s="36"/>
      <c r="AV1547" s="36"/>
      <c r="AW1547" s="37"/>
      <c r="AX1547" s="35">
        <v>1.9063208453410183</v>
      </c>
      <c r="AY1547" s="36"/>
      <c r="AZ1547" s="37"/>
      <c r="BA1547" s="48">
        <v>44893</v>
      </c>
      <c r="BB1547" s="36"/>
      <c r="BC1547" s="36"/>
      <c r="BD1547" s="36"/>
      <c r="BE1547" s="36"/>
      <c r="BF1547" s="36"/>
      <c r="BG1547" s="36"/>
      <c r="BH1547" s="37"/>
      <c r="BI1547" s="45" t="s">
        <v>293</v>
      </c>
      <c r="BJ1547" s="37"/>
    </row>
    <row r="1548" spans="1:62" x14ac:dyDescent="0.25">
      <c r="A1548" s="49">
        <v>44893.641215277778</v>
      </c>
      <c r="B1548" s="37"/>
      <c r="C1548" s="45">
        <v>23616</v>
      </c>
      <c r="D1548" s="37"/>
      <c r="E1548" s="45" t="s">
        <v>169</v>
      </c>
      <c r="F1548" s="36"/>
      <c r="G1548" s="36"/>
      <c r="H1548" s="36"/>
      <c r="I1548" s="36"/>
      <c r="J1548" s="37"/>
      <c r="K1548" s="45"/>
      <c r="L1548" s="36"/>
      <c r="M1548" s="36"/>
      <c r="N1548" s="36"/>
      <c r="O1548" s="37"/>
      <c r="P1548" s="45" t="s">
        <v>321</v>
      </c>
      <c r="Q1548" s="36"/>
      <c r="R1548" s="36"/>
      <c r="S1548" s="37"/>
      <c r="T1548" s="40">
        <v>229907</v>
      </c>
      <c r="U1548" s="36"/>
      <c r="V1548" s="36"/>
      <c r="W1548" s="37"/>
      <c r="X1548" s="45">
        <v>836</v>
      </c>
      <c r="Y1548" s="36"/>
      <c r="Z1548" s="36"/>
      <c r="AA1548" s="37"/>
      <c r="AB1548" s="45">
        <v>1</v>
      </c>
      <c r="AC1548" s="36"/>
      <c r="AD1548" s="36"/>
      <c r="AE1548" s="36"/>
      <c r="AF1548" s="37"/>
      <c r="AG1548" s="15" t="s">
        <v>54</v>
      </c>
      <c r="AH1548" s="35">
        <v>273</v>
      </c>
      <c r="AI1548" s="36"/>
      <c r="AJ1548" s="36"/>
      <c r="AK1548" s="36"/>
      <c r="AL1548" s="36"/>
      <c r="AM1548" s="37"/>
      <c r="AN1548" s="47">
        <v>6.23</v>
      </c>
      <c r="AO1548" s="37"/>
      <c r="AP1548" s="35">
        <v>1700.79</v>
      </c>
      <c r="AQ1548" s="36"/>
      <c r="AR1548" s="37"/>
      <c r="AS1548" s="35">
        <v>3.0622710622709999</v>
      </c>
      <c r="AT1548" s="36"/>
      <c r="AU1548" s="36"/>
      <c r="AV1548" s="36"/>
      <c r="AW1548" s="37"/>
      <c r="AX1548" s="35">
        <v>2.0344377990430624</v>
      </c>
      <c r="AY1548" s="36"/>
      <c r="AZ1548" s="37"/>
      <c r="BA1548" s="48">
        <v>44900</v>
      </c>
      <c r="BB1548" s="36"/>
      <c r="BC1548" s="36"/>
      <c r="BD1548" s="36"/>
      <c r="BE1548" s="36"/>
      <c r="BF1548" s="36"/>
      <c r="BG1548" s="36"/>
      <c r="BH1548" s="37"/>
      <c r="BI1548" s="45" t="s">
        <v>293</v>
      </c>
      <c r="BJ1548" s="37"/>
    </row>
    <row r="1549" spans="1:62" ht="15" customHeight="1" x14ac:dyDescent="0.25">
      <c r="A1549" s="41" t="s">
        <v>150</v>
      </c>
      <c r="B1549" s="36"/>
      <c r="C1549" s="36"/>
      <c r="D1549" s="37"/>
      <c r="E1549" s="41" t="s">
        <v>151</v>
      </c>
      <c r="F1549" s="36"/>
      <c r="G1549" s="36"/>
      <c r="H1549" s="36"/>
      <c r="I1549" s="36"/>
      <c r="J1549" s="37"/>
      <c r="K1549" s="41" t="s">
        <v>154</v>
      </c>
      <c r="L1549" s="36"/>
      <c r="M1549" s="36"/>
      <c r="N1549" s="36"/>
      <c r="O1549" s="36"/>
      <c r="P1549" s="36"/>
      <c r="Q1549" s="36"/>
      <c r="R1549" s="36"/>
      <c r="S1549" s="37"/>
      <c r="T1549" s="41" t="s">
        <v>267</v>
      </c>
      <c r="U1549" s="36"/>
      <c r="V1549" s="36"/>
      <c r="W1549" s="36"/>
      <c r="X1549" s="36"/>
      <c r="Y1549" s="36"/>
      <c r="Z1549" s="36"/>
      <c r="AA1549" s="37"/>
      <c r="AB1549" s="41" t="s">
        <v>275</v>
      </c>
      <c r="AC1549" s="36"/>
      <c r="AD1549" s="36"/>
      <c r="AE1549" s="36"/>
      <c r="AF1549" s="36"/>
      <c r="AG1549" s="37"/>
      <c r="AH1549" s="41" t="s">
        <v>274</v>
      </c>
      <c r="AI1549" s="36"/>
      <c r="AJ1549" s="36"/>
      <c r="AK1549" s="36"/>
      <c r="AL1549" s="36"/>
      <c r="AM1549" s="36"/>
      <c r="AN1549" s="36"/>
      <c r="AO1549" s="37"/>
      <c r="AP1549" s="41" t="s">
        <v>273</v>
      </c>
      <c r="AQ1549" s="36"/>
      <c r="AR1549" s="36"/>
      <c r="AS1549" s="36"/>
      <c r="AT1549" s="36"/>
      <c r="AU1549" s="36"/>
      <c r="AV1549" s="36"/>
      <c r="AW1549" s="37"/>
      <c r="AX1549" s="41" t="s">
        <v>272</v>
      </c>
      <c r="AY1549" s="36"/>
      <c r="AZ1549" s="36"/>
      <c r="BA1549" s="36"/>
      <c r="BB1549" s="36"/>
      <c r="BC1549" s="36"/>
      <c r="BD1549" s="36"/>
      <c r="BE1549" s="36"/>
      <c r="BF1549" s="36"/>
      <c r="BG1549" s="36"/>
      <c r="BH1549" s="37"/>
      <c r="BI1549" s="41" t="s">
        <v>265</v>
      </c>
      <c r="BJ1549" s="37"/>
    </row>
    <row r="1550" spans="1:62" ht="14.25" customHeight="1" x14ac:dyDescent="0.25">
      <c r="A1550" s="35">
        <v>4910</v>
      </c>
      <c r="B1550" s="36"/>
      <c r="C1550" s="36"/>
      <c r="D1550" s="37"/>
      <c r="E1550" s="35">
        <v>1556</v>
      </c>
      <c r="F1550" s="36"/>
      <c r="G1550" s="36"/>
      <c r="H1550" s="36"/>
      <c r="I1550" s="36"/>
      <c r="J1550" s="37"/>
      <c r="K1550" s="35">
        <v>9776.61</v>
      </c>
      <c r="L1550" s="36"/>
      <c r="M1550" s="36"/>
      <c r="N1550" s="36"/>
      <c r="O1550" s="36"/>
      <c r="P1550" s="36"/>
      <c r="Q1550" s="36"/>
      <c r="R1550" s="36"/>
      <c r="S1550" s="37"/>
      <c r="T1550" s="45">
        <v>4910</v>
      </c>
      <c r="U1550" s="36"/>
      <c r="V1550" s="36"/>
      <c r="W1550" s="36"/>
      <c r="X1550" s="36"/>
      <c r="Y1550" s="36"/>
      <c r="Z1550" s="36"/>
      <c r="AA1550" s="37"/>
      <c r="AB1550" s="35">
        <v>1556</v>
      </c>
      <c r="AC1550" s="36"/>
      <c r="AD1550" s="36"/>
      <c r="AE1550" s="36"/>
      <c r="AF1550" s="36"/>
      <c r="AG1550" s="37"/>
      <c r="AH1550" s="35">
        <v>9776.61</v>
      </c>
      <c r="AI1550" s="36"/>
      <c r="AJ1550" s="36"/>
      <c r="AK1550" s="36"/>
      <c r="AL1550" s="36"/>
      <c r="AM1550" s="36"/>
      <c r="AN1550" s="36"/>
      <c r="AO1550" s="37"/>
      <c r="AP1550" s="35">
        <v>1.991162932790224</v>
      </c>
      <c r="AQ1550" s="36"/>
      <c r="AR1550" s="36"/>
      <c r="AS1550" s="36"/>
      <c r="AT1550" s="36"/>
      <c r="AU1550" s="36"/>
      <c r="AV1550" s="36"/>
      <c r="AW1550" s="37"/>
      <c r="AX1550" s="35">
        <v>3.1555269922879177</v>
      </c>
      <c r="AY1550" s="36"/>
      <c r="AZ1550" s="36"/>
      <c r="BA1550" s="36"/>
      <c r="BB1550" s="36"/>
      <c r="BC1550" s="36"/>
      <c r="BD1550" s="36"/>
      <c r="BE1550" s="36"/>
      <c r="BF1550" s="36"/>
      <c r="BG1550" s="36"/>
      <c r="BH1550" s="37"/>
      <c r="BI1550" s="35">
        <v>3.1555269922879177</v>
      </c>
      <c r="BJ1550" s="37"/>
    </row>
    <row r="1551" spans="1:62" x14ac:dyDescent="0.25">
      <c r="A1551" s="42"/>
      <c r="B1551" s="29"/>
      <c r="C1551" s="42"/>
      <c r="D1551" s="29"/>
      <c r="E1551" s="42"/>
      <c r="F1551" s="29"/>
      <c r="G1551" s="29"/>
      <c r="H1551" s="29"/>
      <c r="I1551" s="29"/>
      <c r="J1551" s="29"/>
      <c r="K1551" s="42"/>
      <c r="L1551" s="29"/>
      <c r="M1551" s="29"/>
      <c r="N1551" s="29"/>
      <c r="O1551" s="29"/>
      <c r="P1551" s="42"/>
      <c r="Q1551" s="29"/>
      <c r="R1551" s="29"/>
      <c r="S1551" s="29"/>
      <c r="T1551" s="42"/>
      <c r="U1551" s="29"/>
      <c r="V1551" s="29"/>
      <c r="W1551" s="29"/>
      <c r="X1551" s="42"/>
      <c r="Y1551" s="29"/>
      <c r="Z1551" s="29"/>
      <c r="AA1551" s="29"/>
      <c r="AB1551" s="42"/>
      <c r="AC1551" s="29"/>
      <c r="AD1551" s="29"/>
      <c r="AE1551" s="29"/>
      <c r="AF1551" s="29"/>
      <c r="AG1551" s="17"/>
      <c r="AH1551" s="42"/>
      <c r="AI1551" s="29"/>
      <c r="AJ1551" s="29"/>
      <c r="AK1551" s="29"/>
      <c r="AL1551" s="29"/>
      <c r="AM1551" s="29"/>
      <c r="AN1551" s="42"/>
      <c r="AO1551" s="29"/>
      <c r="AP1551" s="42"/>
      <c r="AQ1551" s="29"/>
      <c r="AR1551" s="29"/>
      <c r="AS1551" s="42"/>
      <c r="AT1551" s="29"/>
      <c r="AU1551" s="29"/>
      <c r="AV1551" s="29"/>
      <c r="AW1551" s="29"/>
      <c r="AX1551" s="42"/>
      <c r="AY1551" s="29"/>
      <c r="AZ1551" s="29"/>
      <c r="BA1551" s="42"/>
      <c r="BB1551" s="29"/>
      <c r="BC1551" s="29"/>
      <c r="BD1551" s="29"/>
      <c r="BE1551" s="29"/>
      <c r="BF1551" s="29"/>
      <c r="BG1551" s="29"/>
      <c r="BH1551" s="29"/>
      <c r="BI1551" s="42"/>
      <c r="BJ1551" s="29"/>
    </row>
    <row r="1552" spans="1:62" ht="14.1" customHeight="1" x14ac:dyDescent="0.25">
      <c r="A1552" s="41" t="s">
        <v>185</v>
      </c>
      <c r="B1552" s="36"/>
      <c r="C1552" s="36"/>
      <c r="D1552" s="36"/>
      <c r="E1552" s="36"/>
      <c r="F1552" s="36"/>
      <c r="G1552" s="36"/>
      <c r="H1552" s="37"/>
      <c r="I1552" s="41" t="s">
        <v>271</v>
      </c>
      <c r="J1552" s="36"/>
      <c r="K1552" s="36"/>
      <c r="L1552" s="36"/>
      <c r="M1552" s="36"/>
      <c r="N1552" s="36"/>
      <c r="O1552" s="36"/>
      <c r="P1552" s="36"/>
      <c r="Q1552" s="36"/>
      <c r="R1552" s="36"/>
      <c r="S1552" s="36"/>
      <c r="T1552" s="36"/>
      <c r="U1552" s="37"/>
      <c r="V1552" s="41" t="s">
        <v>270</v>
      </c>
      <c r="W1552" s="36"/>
      <c r="X1552" s="36"/>
      <c r="Y1552" s="36"/>
      <c r="Z1552" s="36"/>
      <c r="AA1552" s="36"/>
      <c r="AB1552" s="36"/>
      <c r="AC1552" s="36"/>
      <c r="AD1552" s="36"/>
      <c r="AE1552" s="36"/>
      <c r="AF1552" s="36"/>
      <c r="AG1552" s="36"/>
      <c r="AH1552" s="36"/>
      <c r="AI1552" s="36"/>
      <c r="AJ1552" s="36"/>
      <c r="AK1552" s="37"/>
      <c r="AL1552" s="41" t="s">
        <v>269</v>
      </c>
      <c r="AM1552" s="36"/>
      <c r="AN1552" s="36"/>
      <c r="AO1552" s="36"/>
      <c r="AP1552" s="36"/>
      <c r="AQ1552" s="36"/>
      <c r="AR1552" s="36"/>
      <c r="AS1552" s="36"/>
      <c r="AT1552" s="36"/>
      <c r="AU1552" s="36"/>
      <c r="AV1552" s="36"/>
      <c r="AW1552" s="36"/>
      <c r="AX1552" s="36"/>
      <c r="AY1552" s="37"/>
      <c r="AZ1552" s="41" t="s">
        <v>152</v>
      </c>
      <c r="BA1552" s="36"/>
      <c r="BB1552" s="36"/>
      <c r="BC1552" s="36"/>
      <c r="BD1552" s="36"/>
      <c r="BE1552" s="36"/>
      <c r="BF1552" s="36"/>
      <c r="BG1552" s="36"/>
      <c r="BH1552" s="36"/>
      <c r="BI1552" s="36"/>
      <c r="BJ1552" s="37"/>
    </row>
    <row r="1553" spans="1:62" ht="14.1" customHeight="1" x14ac:dyDescent="0.25">
      <c r="A1553" s="45" t="s">
        <v>158</v>
      </c>
      <c r="B1553" s="36"/>
      <c r="C1553" s="36"/>
      <c r="D1553" s="36"/>
      <c r="E1553" s="36"/>
      <c r="F1553" s="36"/>
      <c r="G1553" s="36"/>
      <c r="H1553" s="37"/>
      <c r="I1553" s="35">
        <v>1556</v>
      </c>
      <c r="J1553" s="36"/>
      <c r="K1553" s="36"/>
      <c r="L1553" s="36"/>
      <c r="M1553" s="36"/>
      <c r="N1553" s="36"/>
      <c r="O1553" s="36"/>
      <c r="P1553" s="36"/>
      <c r="Q1553" s="36"/>
      <c r="R1553" s="36"/>
      <c r="S1553" s="36"/>
      <c r="T1553" s="36"/>
      <c r="U1553" s="37"/>
      <c r="V1553" s="35">
        <v>100</v>
      </c>
      <c r="W1553" s="36"/>
      <c r="X1553" s="36"/>
      <c r="Y1553" s="36"/>
      <c r="Z1553" s="36"/>
      <c r="AA1553" s="36"/>
      <c r="AB1553" s="36"/>
      <c r="AC1553" s="36"/>
      <c r="AD1553" s="36"/>
      <c r="AE1553" s="36"/>
      <c r="AF1553" s="36"/>
      <c r="AG1553" s="36"/>
      <c r="AH1553" s="36"/>
      <c r="AI1553" s="36"/>
      <c r="AJ1553" s="36"/>
      <c r="AK1553" s="37"/>
      <c r="AL1553" s="46">
        <v>1</v>
      </c>
      <c r="AM1553" s="36"/>
      <c r="AN1553" s="36"/>
      <c r="AO1553" s="36"/>
      <c r="AP1553" s="36"/>
      <c r="AQ1553" s="36"/>
      <c r="AR1553" s="36"/>
      <c r="AS1553" s="36"/>
      <c r="AT1553" s="36"/>
      <c r="AU1553" s="36"/>
      <c r="AV1553" s="36"/>
      <c r="AW1553" s="36"/>
      <c r="AX1553" s="36"/>
      <c r="AY1553" s="37"/>
      <c r="AZ1553" s="35">
        <v>9776.61</v>
      </c>
      <c r="BA1553" s="36"/>
      <c r="BB1553" s="36"/>
      <c r="BC1553" s="36"/>
      <c r="BD1553" s="36"/>
      <c r="BE1553" s="36"/>
      <c r="BF1553" s="36"/>
      <c r="BG1553" s="36"/>
      <c r="BH1553" s="36"/>
      <c r="BI1553" s="36"/>
      <c r="BJ1553" s="37"/>
    </row>
    <row r="1554" spans="1:62" ht="0.45" customHeight="1" x14ac:dyDescent="0.25"/>
    <row r="1555" spans="1:62" ht="6" customHeight="1" x14ac:dyDescent="0.25">
      <c r="A1555" s="50"/>
      <c r="B1555" s="37"/>
      <c r="C1555" s="50"/>
      <c r="D1555" s="36"/>
      <c r="E1555" s="36"/>
      <c r="F1555" s="36"/>
      <c r="G1555" s="36"/>
      <c r="H1555" s="36"/>
      <c r="I1555" s="36"/>
      <c r="J1555" s="37"/>
      <c r="K1555" s="50"/>
      <c r="L1555" s="36"/>
      <c r="M1555" s="36"/>
      <c r="N1555" s="36"/>
      <c r="O1555" s="36"/>
      <c r="P1555" s="36"/>
      <c r="Q1555" s="36"/>
      <c r="R1555" s="36"/>
      <c r="S1555" s="37"/>
      <c r="T1555" s="50"/>
      <c r="U1555" s="36"/>
      <c r="V1555" s="36"/>
      <c r="W1555" s="36"/>
      <c r="X1555" s="36"/>
      <c r="Y1555" s="36"/>
      <c r="Z1555" s="36"/>
      <c r="AA1555" s="37"/>
      <c r="AB1555" s="50"/>
      <c r="AC1555" s="36"/>
      <c r="AD1555" s="36"/>
      <c r="AE1555" s="36"/>
      <c r="AF1555" s="36"/>
      <c r="AG1555" s="37"/>
      <c r="AH1555" s="50"/>
      <c r="AI1555" s="36"/>
      <c r="AJ1555" s="36"/>
      <c r="AK1555" s="36"/>
      <c r="AL1555" s="36"/>
      <c r="AM1555" s="36"/>
      <c r="AN1555" s="36"/>
      <c r="AO1555" s="37"/>
      <c r="AP1555" s="50"/>
      <c r="AQ1555" s="36"/>
      <c r="AR1555" s="36"/>
      <c r="AS1555" s="36"/>
      <c r="AT1555" s="36"/>
      <c r="AU1555" s="36"/>
      <c r="AV1555" s="36"/>
      <c r="AW1555" s="37"/>
      <c r="AX1555" s="50"/>
      <c r="AY1555" s="36"/>
      <c r="AZ1555" s="36"/>
      <c r="BA1555" s="36"/>
      <c r="BB1555" s="36"/>
      <c r="BC1555" s="36"/>
      <c r="BD1555" s="36"/>
      <c r="BE1555" s="36"/>
      <c r="BF1555" s="36"/>
      <c r="BG1555" s="36"/>
      <c r="BH1555" s="36"/>
      <c r="BI1555" s="36"/>
      <c r="BJ1555" s="37"/>
    </row>
    <row r="1556" spans="1:62" ht="16.95" customHeight="1" x14ac:dyDescent="0.25">
      <c r="A1556" s="52"/>
      <c r="B1556" s="37"/>
      <c r="C1556" s="51" t="s">
        <v>36</v>
      </c>
      <c r="D1556" s="36"/>
      <c r="E1556" s="36"/>
      <c r="F1556" s="36"/>
      <c r="G1556" s="36"/>
      <c r="H1556" s="36"/>
      <c r="I1556" s="36"/>
      <c r="J1556" s="37"/>
      <c r="K1556" s="51" t="s">
        <v>292</v>
      </c>
      <c r="L1556" s="36"/>
      <c r="M1556" s="36"/>
      <c r="N1556" s="36"/>
      <c r="O1556" s="36"/>
      <c r="P1556" s="36"/>
      <c r="Q1556" s="36"/>
      <c r="R1556" s="36"/>
      <c r="S1556" s="37"/>
      <c r="T1556" s="51" t="s">
        <v>42</v>
      </c>
      <c r="U1556" s="36"/>
      <c r="V1556" s="36"/>
      <c r="W1556" s="36"/>
      <c r="X1556" s="36"/>
      <c r="Y1556" s="36"/>
      <c r="Z1556" s="36"/>
      <c r="AA1556" s="37"/>
      <c r="AB1556" s="51" t="s">
        <v>43</v>
      </c>
      <c r="AC1556" s="36"/>
      <c r="AD1556" s="36"/>
      <c r="AE1556" s="36"/>
      <c r="AF1556" s="36"/>
      <c r="AG1556" s="37"/>
      <c r="AH1556" s="51" t="s">
        <v>291</v>
      </c>
      <c r="AI1556" s="36"/>
      <c r="AJ1556" s="36"/>
      <c r="AK1556" s="36"/>
      <c r="AL1556" s="36"/>
      <c r="AM1556" s="36"/>
      <c r="AN1556" s="36"/>
      <c r="AO1556" s="37"/>
      <c r="AP1556" s="51" t="s">
        <v>290</v>
      </c>
      <c r="AQ1556" s="36"/>
      <c r="AR1556" s="36"/>
      <c r="AS1556" s="36"/>
      <c r="AT1556" s="36"/>
      <c r="AU1556" s="36"/>
      <c r="AV1556" s="36"/>
      <c r="AW1556" s="37"/>
      <c r="AX1556" s="51" t="s">
        <v>47</v>
      </c>
      <c r="AY1556" s="36"/>
      <c r="AZ1556" s="37"/>
      <c r="BA1556" s="51" t="s">
        <v>289</v>
      </c>
      <c r="BB1556" s="36"/>
      <c r="BC1556" s="36"/>
      <c r="BD1556" s="36"/>
      <c r="BE1556" s="36"/>
      <c r="BF1556" s="36"/>
      <c r="BG1556" s="36"/>
      <c r="BH1556" s="37"/>
      <c r="BI1556" s="51" t="s">
        <v>288</v>
      </c>
      <c r="BJ1556" s="37"/>
    </row>
    <row r="1557" spans="1:62" ht="14.25" customHeight="1" x14ac:dyDescent="0.25">
      <c r="A1557" s="50"/>
      <c r="B1557" s="37"/>
      <c r="C1557" s="45" t="s">
        <v>298</v>
      </c>
      <c r="D1557" s="36"/>
      <c r="E1557" s="36"/>
      <c r="F1557" s="36"/>
      <c r="G1557" s="36"/>
      <c r="H1557" s="36"/>
      <c r="I1557" s="36"/>
      <c r="J1557" s="37"/>
      <c r="K1557" s="45">
        <v>10064</v>
      </c>
      <c r="L1557" s="36"/>
      <c r="M1557" s="36"/>
      <c r="N1557" s="36"/>
      <c r="O1557" s="36"/>
      <c r="P1557" s="36"/>
      <c r="Q1557" s="36"/>
      <c r="R1557" s="36"/>
      <c r="S1557" s="37"/>
      <c r="T1557" s="45" t="s">
        <v>187</v>
      </c>
      <c r="U1557" s="36"/>
      <c r="V1557" s="36"/>
      <c r="W1557" s="36"/>
      <c r="X1557" s="36"/>
      <c r="Y1557" s="36"/>
      <c r="Z1557" s="36"/>
      <c r="AA1557" s="37"/>
      <c r="AB1557" s="45">
        <v>727996</v>
      </c>
      <c r="AC1557" s="36"/>
      <c r="AD1557" s="36"/>
      <c r="AE1557" s="36"/>
      <c r="AF1557" s="36"/>
      <c r="AG1557" s="37"/>
      <c r="AH1557" s="45" t="s">
        <v>325</v>
      </c>
      <c r="AI1557" s="36"/>
      <c r="AJ1557" s="36"/>
      <c r="AK1557" s="36"/>
      <c r="AL1557" s="36"/>
      <c r="AM1557" s="36"/>
      <c r="AN1557" s="36"/>
      <c r="AO1557" s="37"/>
      <c r="AP1557" s="45" t="s">
        <v>324</v>
      </c>
      <c r="AQ1557" s="36"/>
      <c r="AR1557" s="36"/>
      <c r="AS1557" s="36"/>
      <c r="AT1557" s="36"/>
      <c r="AU1557" s="36"/>
      <c r="AV1557" s="36"/>
      <c r="AW1557" s="37"/>
      <c r="AX1557" s="45" t="s">
        <v>284</v>
      </c>
      <c r="AY1557" s="36"/>
      <c r="AZ1557" s="37"/>
      <c r="BA1557" s="45">
        <v>3</v>
      </c>
      <c r="BB1557" s="36"/>
      <c r="BC1557" s="36"/>
      <c r="BD1557" s="36"/>
      <c r="BE1557" s="36"/>
      <c r="BF1557" s="36"/>
      <c r="BG1557" s="36"/>
      <c r="BH1557" s="37"/>
      <c r="BI1557" s="45">
        <v>5</v>
      </c>
      <c r="BJ1557" s="37"/>
    </row>
    <row r="1558" spans="1:62" ht="3.75" customHeight="1" x14ac:dyDescent="0.25">
      <c r="A1558" s="50"/>
      <c r="B1558" s="37"/>
      <c r="C1558" s="50"/>
      <c r="D1558" s="36"/>
      <c r="E1558" s="36"/>
      <c r="F1558" s="36"/>
      <c r="G1558" s="36"/>
      <c r="H1558" s="36"/>
      <c r="I1558" s="36"/>
      <c r="J1558" s="37"/>
      <c r="K1558" s="50"/>
      <c r="L1558" s="36"/>
      <c r="M1558" s="36"/>
      <c r="N1558" s="36"/>
      <c r="O1558" s="36"/>
      <c r="P1558" s="36"/>
      <c r="Q1558" s="36"/>
      <c r="R1558" s="36"/>
      <c r="S1558" s="37"/>
      <c r="T1558" s="50"/>
      <c r="U1558" s="36"/>
      <c r="V1558" s="36"/>
      <c r="W1558" s="36"/>
      <c r="X1558" s="36"/>
      <c r="Y1558" s="36"/>
      <c r="Z1558" s="36"/>
      <c r="AA1558" s="37"/>
      <c r="AB1558" s="50"/>
      <c r="AC1558" s="36"/>
      <c r="AD1558" s="36"/>
      <c r="AE1558" s="36"/>
      <c r="AF1558" s="36"/>
      <c r="AG1558" s="37"/>
      <c r="AH1558" s="50"/>
      <c r="AI1558" s="36"/>
      <c r="AJ1558" s="36"/>
      <c r="AK1558" s="36"/>
      <c r="AL1558" s="36"/>
      <c r="AM1558" s="36"/>
      <c r="AN1558" s="36"/>
      <c r="AO1558" s="37"/>
      <c r="AP1558" s="50"/>
      <c r="AQ1558" s="36"/>
      <c r="AR1558" s="36"/>
      <c r="AS1558" s="36"/>
      <c r="AT1558" s="36"/>
      <c r="AU1558" s="36"/>
      <c r="AV1558" s="36"/>
      <c r="AW1558" s="37"/>
      <c r="AX1558" s="50"/>
      <c r="AY1558" s="36"/>
      <c r="AZ1558" s="36"/>
      <c r="BA1558" s="36"/>
      <c r="BB1558" s="36"/>
      <c r="BC1558" s="36"/>
      <c r="BD1558" s="36"/>
      <c r="BE1558" s="36"/>
      <c r="BF1558" s="36"/>
      <c r="BG1558" s="36"/>
      <c r="BH1558" s="36"/>
      <c r="BI1558" s="36"/>
      <c r="BJ1558" s="37"/>
    </row>
    <row r="1559" spans="1:62" x14ac:dyDescent="0.25">
      <c r="A1559" s="41" t="s">
        <v>39</v>
      </c>
      <c r="B1559" s="37"/>
      <c r="C1559" s="41" t="s">
        <v>41</v>
      </c>
      <c r="D1559" s="37"/>
      <c r="E1559" s="41" t="s">
        <v>11</v>
      </c>
      <c r="F1559" s="36"/>
      <c r="G1559" s="36"/>
      <c r="H1559" s="36"/>
      <c r="I1559" s="36"/>
      <c r="J1559" s="37"/>
      <c r="K1559" s="41" t="s">
        <v>283</v>
      </c>
      <c r="L1559" s="36"/>
      <c r="M1559" s="36"/>
      <c r="N1559" s="36"/>
      <c r="O1559" s="37"/>
      <c r="P1559" s="41" t="s">
        <v>38</v>
      </c>
      <c r="Q1559" s="36"/>
      <c r="R1559" s="36"/>
      <c r="S1559" s="37"/>
      <c r="T1559" s="41" t="s">
        <v>44</v>
      </c>
      <c r="U1559" s="36"/>
      <c r="V1559" s="36"/>
      <c r="W1559" s="37"/>
      <c r="X1559" s="41" t="s">
        <v>45</v>
      </c>
      <c r="Y1559" s="36"/>
      <c r="Z1559" s="36"/>
      <c r="AA1559" s="37"/>
      <c r="AB1559" s="41" t="s">
        <v>46</v>
      </c>
      <c r="AC1559" s="36"/>
      <c r="AD1559" s="36"/>
      <c r="AE1559" s="36"/>
      <c r="AF1559" s="37"/>
      <c r="AG1559" s="16" t="s">
        <v>47</v>
      </c>
      <c r="AH1559" s="41" t="s">
        <v>266</v>
      </c>
      <c r="AI1559" s="36"/>
      <c r="AJ1559" s="36"/>
      <c r="AK1559" s="36"/>
      <c r="AL1559" s="36"/>
      <c r="AM1559" s="37"/>
      <c r="AN1559" s="41" t="s">
        <v>49</v>
      </c>
      <c r="AO1559" s="37"/>
      <c r="AP1559" s="41" t="s">
        <v>50</v>
      </c>
      <c r="AQ1559" s="36"/>
      <c r="AR1559" s="37"/>
      <c r="AS1559" s="41" t="s">
        <v>265</v>
      </c>
      <c r="AT1559" s="36"/>
      <c r="AU1559" s="36"/>
      <c r="AV1559" s="36"/>
      <c r="AW1559" s="37"/>
      <c r="AX1559" s="41" t="s">
        <v>264</v>
      </c>
      <c r="AY1559" s="36"/>
      <c r="AZ1559" s="37"/>
      <c r="BA1559" s="41" t="s">
        <v>51</v>
      </c>
      <c r="BB1559" s="36"/>
      <c r="BC1559" s="36"/>
      <c r="BD1559" s="36"/>
      <c r="BE1559" s="36"/>
      <c r="BF1559" s="36"/>
      <c r="BG1559" s="36"/>
      <c r="BH1559" s="37"/>
      <c r="BI1559" s="41" t="s">
        <v>52</v>
      </c>
      <c r="BJ1559" s="37"/>
    </row>
    <row r="1560" spans="1:62" x14ac:dyDescent="0.25">
      <c r="A1560" s="49">
        <v>44870.768240740741</v>
      </c>
      <c r="B1560" s="37"/>
      <c r="C1560" s="45">
        <v>10564</v>
      </c>
      <c r="D1560" s="37"/>
      <c r="E1560" s="45" t="s">
        <v>168</v>
      </c>
      <c r="F1560" s="36"/>
      <c r="G1560" s="36"/>
      <c r="H1560" s="36"/>
      <c r="I1560" s="36"/>
      <c r="J1560" s="37"/>
      <c r="K1560" s="45"/>
      <c r="L1560" s="36"/>
      <c r="M1560" s="36"/>
      <c r="N1560" s="36"/>
      <c r="O1560" s="37"/>
      <c r="P1560" s="45" t="s">
        <v>323</v>
      </c>
      <c r="Q1560" s="36"/>
      <c r="R1560" s="36"/>
      <c r="S1560" s="37"/>
      <c r="T1560" s="40">
        <v>216201</v>
      </c>
      <c r="U1560" s="36"/>
      <c r="V1560" s="36"/>
      <c r="W1560" s="37"/>
      <c r="X1560" s="45">
        <v>488</v>
      </c>
      <c r="Y1560" s="36"/>
      <c r="Z1560" s="36"/>
      <c r="AA1560" s="37"/>
      <c r="AB1560" s="45">
        <v>1</v>
      </c>
      <c r="AC1560" s="36"/>
      <c r="AD1560" s="36"/>
      <c r="AE1560" s="36"/>
      <c r="AF1560" s="37"/>
      <c r="AG1560" s="15" t="s">
        <v>54</v>
      </c>
      <c r="AH1560" s="35">
        <v>174.64</v>
      </c>
      <c r="AI1560" s="36"/>
      <c r="AJ1560" s="36"/>
      <c r="AK1560" s="36"/>
      <c r="AL1560" s="36"/>
      <c r="AM1560" s="37"/>
      <c r="AN1560" s="47">
        <v>6.69</v>
      </c>
      <c r="AO1560" s="37"/>
      <c r="AP1560" s="35">
        <v>1168.3900000000001</v>
      </c>
      <c r="AQ1560" s="36"/>
      <c r="AR1560" s="37"/>
      <c r="AS1560" s="35">
        <v>2.7943197434721996</v>
      </c>
      <c r="AT1560" s="36"/>
      <c r="AU1560" s="36"/>
      <c r="AV1560" s="36"/>
      <c r="AW1560" s="37"/>
      <c r="AX1560" s="35">
        <v>2.3942418032786885</v>
      </c>
      <c r="AY1560" s="36"/>
      <c r="AZ1560" s="37"/>
      <c r="BA1560" s="48">
        <v>44876</v>
      </c>
      <c r="BB1560" s="36"/>
      <c r="BC1560" s="36"/>
      <c r="BD1560" s="36"/>
      <c r="BE1560" s="36"/>
      <c r="BF1560" s="36"/>
      <c r="BG1560" s="36"/>
      <c r="BH1560" s="37"/>
      <c r="BI1560" s="45" t="s">
        <v>278</v>
      </c>
      <c r="BJ1560" s="37"/>
    </row>
    <row r="1561" spans="1:62" x14ac:dyDescent="0.25">
      <c r="A1561" s="49">
        <v>44874.653541666667</v>
      </c>
      <c r="B1561" s="37"/>
      <c r="C1561" s="45">
        <v>10564</v>
      </c>
      <c r="D1561" s="37"/>
      <c r="E1561" s="45" t="s">
        <v>168</v>
      </c>
      <c r="F1561" s="36"/>
      <c r="G1561" s="36"/>
      <c r="H1561" s="36"/>
      <c r="I1561" s="36"/>
      <c r="J1561" s="37"/>
      <c r="K1561" s="45"/>
      <c r="L1561" s="36"/>
      <c r="M1561" s="36"/>
      <c r="N1561" s="36"/>
      <c r="O1561" s="37"/>
      <c r="P1561" s="45" t="s">
        <v>323</v>
      </c>
      <c r="Q1561" s="36"/>
      <c r="R1561" s="36"/>
      <c r="S1561" s="37"/>
      <c r="T1561" s="40">
        <v>217127</v>
      </c>
      <c r="U1561" s="36"/>
      <c r="V1561" s="36"/>
      <c r="W1561" s="37"/>
      <c r="X1561" s="45">
        <v>926</v>
      </c>
      <c r="Y1561" s="36"/>
      <c r="Z1561" s="36"/>
      <c r="AA1561" s="37"/>
      <c r="AB1561" s="45">
        <v>1</v>
      </c>
      <c r="AC1561" s="36"/>
      <c r="AD1561" s="36"/>
      <c r="AE1561" s="36"/>
      <c r="AF1561" s="37"/>
      <c r="AG1561" s="15" t="s">
        <v>54</v>
      </c>
      <c r="AH1561" s="35">
        <v>322.47000000000003</v>
      </c>
      <c r="AI1561" s="36"/>
      <c r="AJ1561" s="36"/>
      <c r="AK1561" s="36"/>
      <c r="AL1561" s="36"/>
      <c r="AM1561" s="37"/>
      <c r="AN1561" s="47">
        <v>6.69</v>
      </c>
      <c r="AO1561" s="37"/>
      <c r="AP1561" s="35">
        <v>2157.3200000000002</v>
      </c>
      <c r="AQ1561" s="36"/>
      <c r="AR1561" s="37"/>
      <c r="AS1561" s="35">
        <v>2.8715849536390001</v>
      </c>
      <c r="AT1561" s="36"/>
      <c r="AU1561" s="36"/>
      <c r="AV1561" s="36"/>
      <c r="AW1561" s="37"/>
      <c r="AX1561" s="35">
        <v>2.3297192224622032</v>
      </c>
      <c r="AY1561" s="36"/>
      <c r="AZ1561" s="37"/>
      <c r="BA1561" s="48">
        <v>44886</v>
      </c>
      <c r="BB1561" s="36"/>
      <c r="BC1561" s="36"/>
      <c r="BD1561" s="36"/>
      <c r="BE1561" s="36"/>
      <c r="BF1561" s="36"/>
      <c r="BG1561" s="36"/>
      <c r="BH1561" s="37"/>
      <c r="BI1561" s="45" t="s">
        <v>278</v>
      </c>
      <c r="BJ1561" s="37"/>
    </row>
    <row r="1562" spans="1:62" x14ac:dyDescent="0.25">
      <c r="A1562" s="49">
        <v>44882.385868055557</v>
      </c>
      <c r="B1562" s="37"/>
      <c r="C1562" s="45">
        <v>10564</v>
      </c>
      <c r="D1562" s="37"/>
      <c r="E1562" s="45" t="s">
        <v>168</v>
      </c>
      <c r="F1562" s="36"/>
      <c r="G1562" s="36"/>
      <c r="H1562" s="36"/>
      <c r="I1562" s="36"/>
      <c r="J1562" s="37"/>
      <c r="K1562" s="45"/>
      <c r="L1562" s="36"/>
      <c r="M1562" s="36"/>
      <c r="N1562" s="36"/>
      <c r="O1562" s="37"/>
      <c r="P1562" s="45" t="s">
        <v>323</v>
      </c>
      <c r="Q1562" s="36"/>
      <c r="R1562" s="36"/>
      <c r="S1562" s="37"/>
      <c r="T1562" s="40">
        <v>218342</v>
      </c>
      <c r="U1562" s="36"/>
      <c r="V1562" s="36"/>
      <c r="W1562" s="37"/>
      <c r="X1562" s="45">
        <v>1215</v>
      </c>
      <c r="Y1562" s="36"/>
      <c r="Z1562" s="36"/>
      <c r="AA1562" s="37"/>
      <c r="AB1562" s="45">
        <v>1</v>
      </c>
      <c r="AC1562" s="36"/>
      <c r="AD1562" s="36"/>
      <c r="AE1562" s="36"/>
      <c r="AF1562" s="37"/>
      <c r="AG1562" s="15" t="s">
        <v>54</v>
      </c>
      <c r="AH1562" s="35">
        <v>444.22</v>
      </c>
      <c r="AI1562" s="36"/>
      <c r="AJ1562" s="36"/>
      <c r="AK1562" s="36"/>
      <c r="AL1562" s="36"/>
      <c r="AM1562" s="37"/>
      <c r="AN1562" s="47">
        <v>6.55</v>
      </c>
      <c r="AO1562" s="37"/>
      <c r="AP1562" s="35">
        <v>2909.64</v>
      </c>
      <c r="AQ1562" s="36"/>
      <c r="AR1562" s="37"/>
      <c r="AS1562" s="35">
        <v>2.7351312412768003</v>
      </c>
      <c r="AT1562" s="36"/>
      <c r="AU1562" s="36"/>
      <c r="AV1562" s="36"/>
      <c r="AW1562" s="37"/>
      <c r="AX1562" s="35">
        <v>2.3947654320987652</v>
      </c>
      <c r="AY1562" s="36"/>
      <c r="AZ1562" s="37"/>
      <c r="BA1562" s="48">
        <v>44893</v>
      </c>
      <c r="BB1562" s="36"/>
      <c r="BC1562" s="36"/>
      <c r="BD1562" s="36"/>
      <c r="BE1562" s="36"/>
      <c r="BF1562" s="36"/>
      <c r="BG1562" s="36"/>
      <c r="BH1562" s="37"/>
      <c r="BI1562" s="45" t="s">
        <v>278</v>
      </c>
      <c r="BJ1562" s="37"/>
    </row>
    <row r="1563" spans="1:62" x14ac:dyDescent="0.25">
      <c r="A1563" s="49">
        <v>44890.355416666665</v>
      </c>
      <c r="B1563" s="37"/>
      <c r="C1563" s="45">
        <v>10564</v>
      </c>
      <c r="D1563" s="37"/>
      <c r="E1563" s="45" t="s">
        <v>168</v>
      </c>
      <c r="F1563" s="36"/>
      <c r="G1563" s="36"/>
      <c r="H1563" s="36"/>
      <c r="I1563" s="36"/>
      <c r="J1563" s="37"/>
      <c r="K1563" s="45"/>
      <c r="L1563" s="36"/>
      <c r="M1563" s="36"/>
      <c r="N1563" s="36"/>
      <c r="O1563" s="37"/>
      <c r="P1563" s="45" t="s">
        <v>323</v>
      </c>
      <c r="Q1563" s="36"/>
      <c r="R1563" s="36"/>
      <c r="S1563" s="37"/>
      <c r="T1563" s="40">
        <v>219388</v>
      </c>
      <c r="U1563" s="36"/>
      <c r="V1563" s="36"/>
      <c r="W1563" s="37"/>
      <c r="X1563" s="45">
        <v>1046</v>
      </c>
      <c r="Y1563" s="36"/>
      <c r="Z1563" s="36"/>
      <c r="AA1563" s="37"/>
      <c r="AB1563" s="45">
        <v>1</v>
      </c>
      <c r="AC1563" s="36"/>
      <c r="AD1563" s="36"/>
      <c r="AE1563" s="36"/>
      <c r="AF1563" s="37"/>
      <c r="AG1563" s="15" t="s">
        <v>54</v>
      </c>
      <c r="AH1563" s="35">
        <v>377.07</v>
      </c>
      <c r="AI1563" s="36"/>
      <c r="AJ1563" s="36"/>
      <c r="AK1563" s="36"/>
      <c r="AL1563" s="36"/>
      <c r="AM1563" s="37"/>
      <c r="AN1563" s="47">
        <v>6.55</v>
      </c>
      <c r="AO1563" s="37"/>
      <c r="AP1563" s="35">
        <v>2469.85</v>
      </c>
      <c r="AQ1563" s="36"/>
      <c r="AR1563" s="37"/>
      <c r="AS1563" s="35">
        <v>2.7740207388548002</v>
      </c>
      <c r="AT1563" s="36"/>
      <c r="AU1563" s="36"/>
      <c r="AV1563" s="36"/>
      <c r="AW1563" s="37"/>
      <c r="AX1563" s="35">
        <v>2.3612332695984706</v>
      </c>
      <c r="AY1563" s="36"/>
      <c r="AZ1563" s="37"/>
      <c r="BA1563" s="48">
        <v>44900</v>
      </c>
      <c r="BB1563" s="36"/>
      <c r="BC1563" s="36"/>
      <c r="BD1563" s="36"/>
      <c r="BE1563" s="36"/>
      <c r="BF1563" s="36"/>
      <c r="BG1563" s="36"/>
      <c r="BH1563" s="37"/>
      <c r="BI1563" s="45" t="s">
        <v>278</v>
      </c>
      <c r="BJ1563" s="37"/>
    </row>
    <row r="1564" spans="1:62" ht="15" customHeight="1" x14ac:dyDescent="0.25">
      <c r="A1564" s="41" t="s">
        <v>150</v>
      </c>
      <c r="B1564" s="36"/>
      <c r="C1564" s="36"/>
      <c r="D1564" s="37"/>
      <c r="E1564" s="41" t="s">
        <v>151</v>
      </c>
      <c r="F1564" s="36"/>
      <c r="G1564" s="36"/>
      <c r="H1564" s="36"/>
      <c r="I1564" s="36"/>
      <c r="J1564" s="37"/>
      <c r="K1564" s="41" t="s">
        <v>154</v>
      </c>
      <c r="L1564" s="36"/>
      <c r="M1564" s="36"/>
      <c r="N1564" s="36"/>
      <c r="O1564" s="36"/>
      <c r="P1564" s="36"/>
      <c r="Q1564" s="36"/>
      <c r="R1564" s="36"/>
      <c r="S1564" s="37"/>
      <c r="T1564" s="41" t="s">
        <v>267</v>
      </c>
      <c r="U1564" s="36"/>
      <c r="V1564" s="36"/>
      <c r="W1564" s="36"/>
      <c r="X1564" s="36"/>
      <c r="Y1564" s="36"/>
      <c r="Z1564" s="36"/>
      <c r="AA1564" s="37"/>
      <c r="AB1564" s="41" t="s">
        <v>275</v>
      </c>
      <c r="AC1564" s="36"/>
      <c r="AD1564" s="36"/>
      <c r="AE1564" s="36"/>
      <c r="AF1564" s="36"/>
      <c r="AG1564" s="37"/>
      <c r="AH1564" s="41" t="s">
        <v>274</v>
      </c>
      <c r="AI1564" s="36"/>
      <c r="AJ1564" s="36"/>
      <c r="AK1564" s="36"/>
      <c r="AL1564" s="36"/>
      <c r="AM1564" s="36"/>
      <c r="AN1564" s="36"/>
      <c r="AO1564" s="37"/>
      <c r="AP1564" s="41" t="s">
        <v>273</v>
      </c>
      <c r="AQ1564" s="36"/>
      <c r="AR1564" s="36"/>
      <c r="AS1564" s="36"/>
      <c r="AT1564" s="36"/>
      <c r="AU1564" s="36"/>
      <c r="AV1564" s="36"/>
      <c r="AW1564" s="37"/>
      <c r="AX1564" s="41" t="s">
        <v>272</v>
      </c>
      <c r="AY1564" s="36"/>
      <c r="AZ1564" s="36"/>
      <c r="BA1564" s="36"/>
      <c r="BB1564" s="36"/>
      <c r="BC1564" s="36"/>
      <c r="BD1564" s="36"/>
      <c r="BE1564" s="36"/>
      <c r="BF1564" s="36"/>
      <c r="BG1564" s="36"/>
      <c r="BH1564" s="37"/>
      <c r="BI1564" s="41" t="s">
        <v>265</v>
      </c>
      <c r="BJ1564" s="37"/>
    </row>
    <row r="1565" spans="1:62" ht="14.25" customHeight="1" x14ac:dyDescent="0.25">
      <c r="A1565" s="35">
        <v>0</v>
      </c>
      <c r="B1565" s="36"/>
      <c r="C1565" s="36"/>
      <c r="D1565" s="37"/>
      <c r="E1565" s="35">
        <v>0</v>
      </c>
      <c r="F1565" s="36"/>
      <c r="G1565" s="36"/>
      <c r="H1565" s="36"/>
      <c r="I1565" s="36"/>
      <c r="J1565" s="37"/>
      <c r="K1565" s="35">
        <v>0</v>
      </c>
      <c r="L1565" s="36"/>
      <c r="M1565" s="36"/>
      <c r="N1565" s="36"/>
      <c r="O1565" s="36"/>
      <c r="P1565" s="36"/>
      <c r="Q1565" s="36"/>
      <c r="R1565" s="36"/>
      <c r="S1565" s="37"/>
      <c r="T1565" s="45">
        <v>3675</v>
      </c>
      <c r="U1565" s="36"/>
      <c r="V1565" s="36"/>
      <c r="W1565" s="36"/>
      <c r="X1565" s="36"/>
      <c r="Y1565" s="36"/>
      <c r="Z1565" s="36"/>
      <c r="AA1565" s="37"/>
      <c r="AB1565" s="35">
        <v>1318.4</v>
      </c>
      <c r="AC1565" s="36"/>
      <c r="AD1565" s="36"/>
      <c r="AE1565" s="36"/>
      <c r="AF1565" s="36"/>
      <c r="AG1565" s="37"/>
      <c r="AH1565" s="35">
        <v>8705.2000000000007</v>
      </c>
      <c r="AI1565" s="36"/>
      <c r="AJ1565" s="36"/>
      <c r="AK1565" s="36"/>
      <c r="AL1565" s="36"/>
      <c r="AM1565" s="36"/>
      <c r="AN1565" s="36"/>
      <c r="AO1565" s="37"/>
      <c r="AP1565" s="35">
        <v>0</v>
      </c>
      <c r="AQ1565" s="36"/>
      <c r="AR1565" s="36"/>
      <c r="AS1565" s="36"/>
      <c r="AT1565" s="36"/>
      <c r="AU1565" s="36"/>
      <c r="AV1565" s="36"/>
      <c r="AW1565" s="37"/>
      <c r="AX1565" s="35">
        <v>0</v>
      </c>
      <c r="AY1565" s="36"/>
      <c r="AZ1565" s="36"/>
      <c r="BA1565" s="36"/>
      <c r="BB1565" s="36"/>
      <c r="BC1565" s="36"/>
      <c r="BD1565" s="36"/>
      <c r="BE1565" s="36"/>
      <c r="BF1565" s="36"/>
      <c r="BG1565" s="36"/>
      <c r="BH1565" s="37"/>
      <c r="BI1565" s="35">
        <v>2.7874696601941746</v>
      </c>
      <c r="BJ1565" s="37"/>
    </row>
    <row r="1566" spans="1:62" x14ac:dyDescent="0.25">
      <c r="A1566" s="42"/>
      <c r="B1566" s="29"/>
      <c r="C1566" s="42"/>
      <c r="D1566" s="29"/>
      <c r="E1566" s="42"/>
      <c r="F1566" s="29"/>
      <c r="G1566" s="29"/>
      <c r="H1566" s="29"/>
      <c r="I1566" s="29"/>
      <c r="J1566" s="29"/>
      <c r="K1566" s="42"/>
      <c r="L1566" s="29"/>
      <c r="M1566" s="29"/>
      <c r="N1566" s="29"/>
      <c r="O1566" s="29"/>
      <c r="P1566" s="42"/>
      <c r="Q1566" s="29"/>
      <c r="R1566" s="29"/>
      <c r="S1566" s="29"/>
      <c r="T1566" s="42"/>
      <c r="U1566" s="29"/>
      <c r="V1566" s="29"/>
      <c r="W1566" s="29"/>
      <c r="X1566" s="42"/>
      <c r="Y1566" s="29"/>
      <c r="Z1566" s="29"/>
      <c r="AA1566" s="29"/>
      <c r="AB1566" s="42"/>
      <c r="AC1566" s="29"/>
      <c r="AD1566" s="29"/>
      <c r="AE1566" s="29"/>
      <c r="AF1566" s="29"/>
      <c r="AG1566" s="17"/>
      <c r="AH1566" s="42"/>
      <c r="AI1566" s="29"/>
      <c r="AJ1566" s="29"/>
      <c r="AK1566" s="29"/>
      <c r="AL1566" s="29"/>
      <c r="AM1566" s="29"/>
      <c r="AN1566" s="42"/>
      <c r="AO1566" s="29"/>
      <c r="AP1566" s="42"/>
      <c r="AQ1566" s="29"/>
      <c r="AR1566" s="29"/>
      <c r="AS1566" s="42"/>
      <c r="AT1566" s="29"/>
      <c r="AU1566" s="29"/>
      <c r="AV1566" s="29"/>
      <c r="AW1566" s="29"/>
      <c r="AX1566" s="42"/>
      <c r="AY1566" s="29"/>
      <c r="AZ1566" s="29"/>
      <c r="BA1566" s="42"/>
      <c r="BB1566" s="29"/>
      <c r="BC1566" s="29"/>
      <c r="BD1566" s="29"/>
      <c r="BE1566" s="29"/>
      <c r="BF1566" s="29"/>
      <c r="BG1566" s="29"/>
      <c r="BH1566" s="29"/>
      <c r="BI1566" s="42"/>
      <c r="BJ1566" s="29"/>
    </row>
    <row r="1567" spans="1:62" ht="14.1" customHeight="1" x14ac:dyDescent="0.25">
      <c r="A1567" s="41" t="s">
        <v>185</v>
      </c>
      <c r="B1567" s="36"/>
      <c r="C1567" s="36"/>
      <c r="D1567" s="36"/>
      <c r="E1567" s="36"/>
      <c r="F1567" s="36"/>
      <c r="G1567" s="36"/>
      <c r="H1567" s="37"/>
      <c r="I1567" s="41" t="s">
        <v>271</v>
      </c>
      <c r="J1567" s="36"/>
      <c r="K1567" s="36"/>
      <c r="L1567" s="36"/>
      <c r="M1567" s="36"/>
      <c r="N1567" s="36"/>
      <c r="O1567" s="36"/>
      <c r="P1567" s="36"/>
      <c r="Q1567" s="36"/>
      <c r="R1567" s="36"/>
      <c r="S1567" s="36"/>
      <c r="T1567" s="36"/>
      <c r="U1567" s="37"/>
      <c r="V1567" s="41" t="s">
        <v>270</v>
      </c>
      <c r="W1567" s="36"/>
      <c r="X1567" s="36"/>
      <c r="Y1567" s="36"/>
      <c r="Z1567" s="36"/>
      <c r="AA1567" s="36"/>
      <c r="AB1567" s="36"/>
      <c r="AC1567" s="36"/>
      <c r="AD1567" s="36"/>
      <c r="AE1567" s="36"/>
      <c r="AF1567" s="36"/>
      <c r="AG1567" s="36"/>
      <c r="AH1567" s="36"/>
      <c r="AI1567" s="36"/>
      <c r="AJ1567" s="36"/>
      <c r="AK1567" s="37"/>
      <c r="AL1567" s="41" t="s">
        <v>269</v>
      </c>
      <c r="AM1567" s="36"/>
      <c r="AN1567" s="36"/>
      <c r="AO1567" s="36"/>
      <c r="AP1567" s="36"/>
      <c r="AQ1567" s="36"/>
      <c r="AR1567" s="36"/>
      <c r="AS1567" s="36"/>
      <c r="AT1567" s="36"/>
      <c r="AU1567" s="36"/>
      <c r="AV1567" s="36"/>
      <c r="AW1567" s="36"/>
      <c r="AX1567" s="36"/>
      <c r="AY1567" s="37"/>
      <c r="AZ1567" s="41" t="s">
        <v>152</v>
      </c>
      <c r="BA1567" s="36"/>
      <c r="BB1567" s="36"/>
      <c r="BC1567" s="36"/>
      <c r="BD1567" s="36"/>
      <c r="BE1567" s="36"/>
      <c r="BF1567" s="36"/>
      <c r="BG1567" s="36"/>
      <c r="BH1567" s="36"/>
      <c r="BI1567" s="36"/>
      <c r="BJ1567" s="37"/>
    </row>
    <row r="1568" spans="1:62" ht="14.1" customHeight="1" x14ac:dyDescent="0.25">
      <c r="A1568" s="45" t="s">
        <v>158</v>
      </c>
      <c r="B1568" s="36"/>
      <c r="C1568" s="36"/>
      <c r="D1568" s="36"/>
      <c r="E1568" s="36"/>
      <c r="F1568" s="36"/>
      <c r="G1568" s="36"/>
      <c r="H1568" s="37"/>
      <c r="I1568" s="35">
        <v>1318.4</v>
      </c>
      <c r="J1568" s="36"/>
      <c r="K1568" s="36"/>
      <c r="L1568" s="36"/>
      <c r="M1568" s="36"/>
      <c r="N1568" s="36"/>
      <c r="O1568" s="36"/>
      <c r="P1568" s="36"/>
      <c r="Q1568" s="36"/>
      <c r="R1568" s="36"/>
      <c r="S1568" s="36"/>
      <c r="T1568" s="36"/>
      <c r="U1568" s="37"/>
      <c r="V1568" s="35">
        <v>0</v>
      </c>
      <c r="W1568" s="36"/>
      <c r="X1568" s="36"/>
      <c r="Y1568" s="36"/>
      <c r="Z1568" s="36"/>
      <c r="AA1568" s="36"/>
      <c r="AB1568" s="36"/>
      <c r="AC1568" s="36"/>
      <c r="AD1568" s="36"/>
      <c r="AE1568" s="36"/>
      <c r="AF1568" s="36"/>
      <c r="AG1568" s="36"/>
      <c r="AH1568" s="36"/>
      <c r="AI1568" s="36"/>
      <c r="AJ1568" s="36"/>
      <c r="AK1568" s="37"/>
      <c r="AL1568" s="46">
        <v>1</v>
      </c>
      <c r="AM1568" s="36"/>
      <c r="AN1568" s="36"/>
      <c r="AO1568" s="36"/>
      <c r="AP1568" s="36"/>
      <c r="AQ1568" s="36"/>
      <c r="AR1568" s="36"/>
      <c r="AS1568" s="36"/>
      <c r="AT1568" s="36"/>
      <c r="AU1568" s="36"/>
      <c r="AV1568" s="36"/>
      <c r="AW1568" s="36"/>
      <c r="AX1568" s="36"/>
      <c r="AY1568" s="37"/>
      <c r="AZ1568" s="35">
        <v>8705.2000000000007</v>
      </c>
      <c r="BA1568" s="36"/>
      <c r="BB1568" s="36"/>
      <c r="BC1568" s="36"/>
      <c r="BD1568" s="36"/>
      <c r="BE1568" s="36"/>
      <c r="BF1568" s="36"/>
      <c r="BG1568" s="36"/>
      <c r="BH1568" s="36"/>
      <c r="BI1568" s="36"/>
      <c r="BJ1568" s="37"/>
    </row>
    <row r="1569" spans="1:62" ht="0.45" customHeight="1" x14ac:dyDescent="0.25"/>
    <row r="1570" spans="1:62" ht="6" customHeight="1" x14ac:dyDescent="0.25">
      <c r="A1570" s="50"/>
      <c r="B1570" s="37"/>
      <c r="C1570" s="50"/>
      <c r="D1570" s="36"/>
      <c r="E1570" s="36"/>
      <c r="F1570" s="36"/>
      <c r="G1570" s="36"/>
      <c r="H1570" s="36"/>
      <c r="I1570" s="36"/>
      <c r="J1570" s="37"/>
      <c r="K1570" s="50"/>
      <c r="L1570" s="36"/>
      <c r="M1570" s="36"/>
      <c r="N1570" s="36"/>
      <c r="O1570" s="36"/>
      <c r="P1570" s="36"/>
      <c r="Q1570" s="36"/>
      <c r="R1570" s="36"/>
      <c r="S1570" s="37"/>
      <c r="T1570" s="50"/>
      <c r="U1570" s="36"/>
      <c r="V1570" s="36"/>
      <c r="W1570" s="36"/>
      <c r="X1570" s="36"/>
      <c r="Y1570" s="36"/>
      <c r="Z1570" s="36"/>
      <c r="AA1570" s="37"/>
      <c r="AB1570" s="50"/>
      <c r="AC1570" s="36"/>
      <c r="AD1570" s="36"/>
      <c r="AE1570" s="36"/>
      <c r="AF1570" s="36"/>
      <c r="AG1570" s="37"/>
      <c r="AH1570" s="50"/>
      <c r="AI1570" s="36"/>
      <c r="AJ1570" s="36"/>
      <c r="AK1570" s="36"/>
      <c r="AL1570" s="36"/>
      <c r="AM1570" s="36"/>
      <c r="AN1570" s="36"/>
      <c r="AO1570" s="37"/>
      <c r="AP1570" s="50"/>
      <c r="AQ1570" s="36"/>
      <c r="AR1570" s="36"/>
      <c r="AS1570" s="36"/>
      <c r="AT1570" s="36"/>
      <c r="AU1570" s="36"/>
      <c r="AV1570" s="36"/>
      <c r="AW1570" s="37"/>
      <c r="AX1570" s="50"/>
      <c r="AY1570" s="36"/>
      <c r="AZ1570" s="36"/>
      <c r="BA1570" s="36"/>
      <c r="BB1570" s="36"/>
      <c r="BC1570" s="36"/>
      <c r="BD1570" s="36"/>
      <c r="BE1570" s="36"/>
      <c r="BF1570" s="36"/>
      <c r="BG1570" s="36"/>
      <c r="BH1570" s="36"/>
      <c r="BI1570" s="36"/>
      <c r="BJ1570" s="37"/>
    </row>
    <row r="1571" spans="1:62" ht="16.95" customHeight="1" x14ac:dyDescent="0.25">
      <c r="A1571" s="52"/>
      <c r="B1571" s="37"/>
      <c r="C1571" s="51" t="s">
        <v>36</v>
      </c>
      <c r="D1571" s="36"/>
      <c r="E1571" s="36"/>
      <c r="F1571" s="36"/>
      <c r="G1571" s="36"/>
      <c r="H1571" s="36"/>
      <c r="I1571" s="36"/>
      <c r="J1571" s="37"/>
      <c r="K1571" s="51" t="s">
        <v>292</v>
      </c>
      <c r="L1571" s="36"/>
      <c r="M1571" s="36"/>
      <c r="N1571" s="36"/>
      <c r="O1571" s="36"/>
      <c r="P1571" s="36"/>
      <c r="Q1571" s="36"/>
      <c r="R1571" s="36"/>
      <c r="S1571" s="37"/>
      <c r="T1571" s="51" t="s">
        <v>42</v>
      </c>
      <c r="U1571" s="36"/>
      <c r="V1571" s="36"/>
      <c r="W1571" s="36"/>
      <c r="X1571" s="36"/>
      <c r="Y1571" s="36"/>
      <c r="Z1571" s="36"/>
      <c r="AA1571" s="37"/>
      <c r="AB1571" s="51" t="s">
        <v>43</v>
      </c>
      <c r="AC1571" s="36"/>
      <c r="AD1571" s="36"/>
      <c r="AE1571" s="36"/>
      <c r="AF1571" s="36"/>
      <c r="AG1571" s="37"/>
      <c r="AH1571" s="51" t="s">
        <v>291</v>
      </c>
      <c r="AI1571" s="36"/>
      <c r="AJ1571" s="36"/>
      <c r="AK1571" s="36"/>
      <c r="AL1571" s="36"/>
      <c r="AM1571" s="36"/>
      <c r="AN1571" s="36"/>
      <c r="AO1571" s="37"/>
      <c r="AP1571" s="51" t="s">
        <v>290</v>
      </c>
      <c r="AQ1571" s="36"/>
      <c r="AR1571" s="36"/>
      <c r="AS1571" s="36"/>
      <c r="AT1571" s="36"/>
      <c r="AU1571" s="36"/>
      <c r="AV1571" s="36"/>
      <c r="AW1571" s="37"/>
      <c r="AX1571" s="51" t="s">
        <v>47</v>
      </c>
      <c r="AY1571" s="36"/>
      <c r="AZ1571" s="37"/>
      <c r="BA1571" s="51" t="s">
        <v>289</v>
      </c>
      <c r="BB1571" s="36"/>
      <c r="BC1571" s="36"/>
      <c r="BD1571" s="36"/>
      <c r="BE1571" s="36"/>
      <c r="BF1571" s="36"/>
      <c r="BG1571" s="36"/>
      <c r="BH1571" s="37"/>
      <c r="BI1571" s="51" t="s">
        <v>288</v>
      </c>
      <c r="BJ1571" s="37"/>
    </row>
    <row r="1572" spans="1:62" ht="14.25" customHeight="1" x14ac:dyDescent="0.25">
      <c r="A1572" s="50"/>
      <c r="B1572" s="37"/>
      <c r="C1572" s="45" t="s">
        <v>298</v>
      </c>
      <c r="D1572" s="36"/>
      <c r="E1572" s="36"/>
      <c r="F1572" s="36"/>
      <c r="G1572" s="36"/>
      <c r="H1572" s="36"/>
      <c r="I1572" s="36"/>
      <c r="J1572" s="37"/>
      <c r="K1572" s="45">
        <v>10073</v>
      </c>
      <c r="L1572" s="36"/>
      <c r="M1572" s="36"/>
      <c r="N1572" s="36"/>
      <c r="O1572" s="36"/>
      <c r="P1572" s="36"/>
      <c r="Q1572" s="36"/>
      <c r="R1572" s="36"/>
      <c r="S1572" s="37"/>
      <c r="T1572" s="45" t="s">
        <v>188</v>
      </c>
      <c r="U1572" s="36"/>
      <c r="V1572" s="36"/>
      <c r="W1572" s="36"/>
      <c r="X1572" s="36"/>
      <c r="Y1572" s="36"/>
      <c r="Z1572" s="36"/>
      <c r="AA1572" s="37"/>
      <c r="AB1572" s="45">
        <v>728020</v>
      </c>
      <c r="AC1572" s="36"/>
      <c r="AD1572" s="36"/>
      <c r="AE1572" s="36"/>
      <c r="AF1572" s="36"/>
      <c r="AG1572" s="37"/>
      <c r="AH1572" s="45" t="s">
        <v>316</v>
      </c>
      <c r="AI1572" s="36"/>
      <c r="AJ1572" s="36"/>
      <c r="AK1572" s="36"/>
      <c r="AL1572" s="36"/>
      <c r="AM1572" s="36"/>
      <c r="AN1572" s="36"/>
      <c r="AO1572" s="37"/>
      <c r="AP1572" s="45" t="s">
        <v>322</v>
      </c>
      <c r="AQ1572" s="36"/>
      <c r="AR1572" s="36"/>
      <c r="AS1572" s="36"/>
      <c r="AT1572" s="36"/>
      <c r="AU1572" s="36"/>
      <c r="AV1572" s="36"/>
      <c r="AW1572" s="37"/>
      <c r="AX1572" s="45" t="s">
        <v>284</v>
      </c>
      <c r="AY1572" s="36"/>
      <c r="AZ1572" s="37"/>
      <c r="BA1572" s="45">
        <v>2.25</v>
      </c>
      <c r="BB1572" s="36"/>
      <c r="BC1572" s="36"/>
      <c r="BD1572" s="36"/>
      <c r="BE1572" s="36"/>
      <c r="BF1572" s="36"/>
      <c r="BG1572" s="36"/>
      <c r="BH1572" s="37"/>
      <c r="BI1572" s="45">
        <v>3.75</v>
      </c>
      <c r="BJ1572" s="37"/>
    </row>
    <row r="1573" spans="1:62" ht="3.75" customHeight="1" x14ac:dyDescent="0.25">
      <c r="A1573" s="50"/>
      <c r="B1573" s="37"/>
      <c r="C1573" s="50"/>
      <c r="D1573" s="36"/>
      <c r="E1573" s="36"/>
      <c r="F1573" s="36"/>
      <c r="G1573" s="36"/>
      <c r="H1573" s="36"/>
      <c r="I1573" s="36"/>
      <c r="J1573" s="37"/>
      <c r="K1573" s="50"/>
      <c r="L1573" s="36"/>
      <c r="M1573" s="36"/>
      <c r="N1573" s="36"/>
      <c r="O1573" s="36"/>
      <c r="P1573" s="36"/>
      <c r="Q1573" s="36"/>
      <c r="R1573" s="36"/>
      <c r="S1573" s="37"/>
      <c r="T1573" s="50"/>
      <c r="U1573" s="36"/>
      <c r="V1573" s="36"/>
      <c r="W1573" s="36"/>
      <c r="X1573" s="36"/>
      <c r="Y1573" s="36"/>
      <c r="Z1573" s="36"/>
      <c r="AA1573" s="37"/>
      <c r="AB1573" s="50"/>
      <c r="AC1573" s="36"/>
      <c r="AD1573" s="36"/>
      <c r="AE1573" s="36"/>
      <c r="AF1573" s="36"/>
      <c r="AG1573" s="37"/>
      <c r="AH1573" s="50"/>
      <c r="AI1573" s="36"/>
      <c r="AJ1573" s="36"/>
      <c r="AK1573" s="36"/>
      <c r="AL1573" s="36"/>
      <c r="AM1573" s="36"/>
      <c r="AN1573" s="36"/>
      <c r="AO1573" s="37"/>
      <c r="AP1573" s="50"/>
      <c r="AQ1573" s="36"/>
      <c r="AR1573" s="36"/>
      <c r="AS1573" s="36"/>
      <c r="AT1573" s="36"/>
      <c r="AU1573" s="36"/>
      <c r="AV1573" s="36"/>
      <c r="AW1573" s="37"/>
      <c r="AX1573" s="50"/>
      <c r="AY1573" s="36"/>
      <c r="AZ1573" s="36"/>
      <c r="BA1573" s="36"/>
      <c r="BB1573" s="36"/>
      <c r="BC1573" s="36"/>
      <c r="BD1573" s="36"/>
      <c r="BE1573" s="36"/>
      <c r="BF1573" s="36"/>
      <c r="BG1573" s="36"/>
      <c r="BH1573" s="36"/>
      <c r="BI1573" s="36"/>
      <c r="BJ1573" s="37"/>
    </row>
    <row r="1574" spans="1:62" x14ac:dyDescent="0.25">
      <c r="A1574" s="41" t="s">
        <v>39</v>
      </c>
      <c r="B1574" s="37"/>
      <c r="C1574" s="41" t="s">
        <v>41</v>
      </c>
      <c r="D1574" s="37"/>
      <c r="E1574" s="41" t="s">
        <v>11</v>
      </c>
      <c r="F1574" s="36"/>
      <c r="G1574" s="36"/>
      <c r="H1574" s="36"/>
      <c r="I1574" s="36"/>
      <c r="J1574" s="37"/>
      <c r="K1574" s="41" t="s">
        <v>283</v>
      </c>
      <c r="L1574" s="36"/>
      <c r="M1574" s="36"/>
      <c r="N1574" s="36"/>
      <c r="O1574" s="37"/>
      <c r="P1574" s="41" t="s">
        <v>38</v>
      </c>
      <c r="Q1574" s="36"/>
      <c r="R1574" s="36"/>
      <c r="S1574" s="37"/>
      <c r="T1574" s="41" t="s">
        <v>44</v>
      </c>
      <c r="U1574" s="36"/>
      <c r="V1574" s="36"/>
      <c r="W1574" s="37"/>
      <c r="X1574" s="41" t="s">
        <v>45</v>
      </c>
      <c r="Y1574" s="36"/>
      <c r="Z1574" s="36"/>
      <c r="AA1574" s="37"/>
      <c r="AB1574" s="41" t="s">
        <v>46</v>
      </c>
      <c r="AC1574" s="36"/>
      <c r="AD1574" s="36"/>
      <c r="AE1574" s="36"/>
      <c r="AF1574" s="37"/>
      <c r="AG1574" s="16" t="s">
        <v>47</v>
      </c>
      <c r="AH1574" s="41" t="s">
        <v>266</v>
      </c>
      <c r="AI1574" s="36"/>
      <c r="AJ1574" s="36"/>
      <c r="AK1574" s="36"/>
      <c r="AL1574" s="36"/>
      <c r="AM1574" s="37"/>
      <c r="AN1574" s="41" t="s">
        <v>49</v>
      </c>
      <c r="AO1574" s="37"/>
      <c r="AP1574" s="41" t="s">
        <v>50</v>
      </c>
      <c r="AQ1574" s="36"/>
      <c r="AR1574" s="37"/>
      <c r="AS1574" s="41" t="s">
        <v>265</v>
      </c>
      <c r="AT1574" s="36"/>
      <c r="AU1574" s="36"/>
      <c r="AV1574" s="36"/>
      <c r="AW1574" s="37"/>
      <c r="AX1574" s="41" t="s">
        <v>264</v>
      </c>
      <c r="AY1574" s="36"/>
      <c r="AZ1574" s="37"/>
      <c r="BA1574" s="41" t="s">
        <v>51</v>
      </c>
      <c r="BB1574" s="36"/>
      <c r="BC1574" s="36"/>
      <c r="BD1574" s="36"/>
      <c r="BE1574" s="36"/>
      <c r="BF1574" s="36"/>
      <c r="BG1574" s="36"/>
      <c r="BH1574" s="37"/>
      <c r="BI1574" s="41" t="s">
        <v>52</v>
      </c>
      <c r="BJ1574" s="37"/>
    </row>
    <row r="1575" spans="1:62" x14ac:dyDescent="0.25">
      <c r="A1575" s="49">
        <v>44869.750578703701</v>
      </c>
      <c r="B1575" s="37"/>
      <c r="C1575" s="45">
        <v>23616</v>
      </c>
      <c r="D1575" s="37"/>
      <c r="E1575" s="45" t="s">
        <v>169</v>
      </c>
      <c r="F1575" s="36"/>
      <c r="G1575" s="36"/>
      <c r="H1575" s="36"/>
      <c r="I1575" s="36"/>
      <c r="J1575" s="37"/>
      <c r="K1575" s="45"/>
      <c r="L1575" s="36"/>
      <c r="M1575" s="36"/>
      <c r="N1575" s="36"/>
      <c r="O1575" s="37"/>
      <c r="P1575" s="45" t="s">
        <v>320</v>
      </c>
      <c r="Q1575" s="36"/>
      <c r="R1575" s="36"/>
      <c r="S1575" s="37"/>
      <c r="T1575" s="40">
        <v>330785</v>
      </c>
      <c r="U1575" s="36"/>
      <c r="V1575" s="36"/>
      <c r="W1575" s="37"/>
      <c r="X1575" s="45">
        <v>970</v>
      </c>
      <c r="Y1575" s="36"/>
      <c r="Z1575" s="36"/>
      <c r="AA1575" s="37"/>
      <c r="AB1575" s="45">
        <v>1</v>
      </c>
      <c r="AC1575" s="36"/>
      <c r="AD1575" s="36"/>
      <c r="AE1575" s="36"/>
      <c r="AF1575" s="37"/>
      <c r="AG1575" s="15" t="s">
        <v>54</v>
      </c>
      <c r="AH1575" s="35">
        <v>428</v>
      </c>
      <c r="AI1575" s="36"/>
      <c r="AJ1575" s="36"/>
      <c r="AK1575" s="36"/>
      <c r="AL1575" s="36"/>
      <c r="AM1575" s="37"/>
      <c r="AN1575" s="47">
        <v>6.35</v>
      </c>
      <c r="AO1575" s="37"/>
      <c r="AP1575" s="35">
        <v>2717.8</v>
      </c>
      <c r="AQ1575" s="36"/>
      <c r="AR1575" s="37"/>
      <c r="AS1575" s="35">
        <v>2.2663551401869002</v>
      </c>
      <c r="AT1575" s="36"/>
      <c r="AU1575" s="36"/>
      <c r="AV1575" s="36"/>
      <c r="AW1575" s="37"/>
      <c r="AX1575" s="35">
        <v>2.8018556701030928</v>
      </c>
      <c r="AY1575" s="36"/>
      <c r="AZ1575" s="37"/>
      <c r="BA1575" s="48">
        <v>44876</v>
      </c>
      <c r="BB1575" s="36"/>
      <c r="BC1575" s="36"/>
      <c r="BD1575" s="36"/>
      <c r="BE1575" s="36"/>
      <c r="BF1575" s="36"/>
      <c r="BG1575" s="36"/>
      <c r="BH1575" s="37"/>
      <c r="BI1575" s="45" t="s">
        <v>293</v>
      </c>
      <c r="BJ1575" s="37"/>
    </row>
    <row r="1576" spans="1:62" x14ac:dyDescent="0.25">
      <c r="A1576" s="49">
        <v>44874.66983796296</v>
      </c>
      <c r="B1576" s="37"/>
      <c r="C1576" s="45">
        <v>23616</v>
      </c>
      <c r="D1576" s="37"/>
      <c r="E1576" s="45" t="s">
        <v>169</v>
      </c>
      <c r="F1576" s="36"/>
      <c r="G1576" s="36"/>
      <c r="H1576" s="36"/>
      <c r="I1576" s="36"/>
      <c r="J1576" s="37"/>
      <c r="K1576" s="45"/>
      <c r="L1576" s="36"/>
      <c r="M1576" s="36"/>
      <c r="N1576" s="36"/>
      <c r="O1576" s="37"/>
      <c r="P1576" s="45" t="s">
        <v>321</v>
      </c>
      <c r="Q1576" s="36"/>
      <c r="R1576" s="36"/>
      <c r="S1576" s="37"/>
      <c r="T1576" s="40">
        <v>332346</v>
      </c>
      <c r="U1576" s="36"/>
      <c r="V1576" s="36"/>
      <c r="W1576" s="37"/>
      <c r="X1576" s="45">
        <v>1561</v>
      </c>
      <c r="Y1576" s="36"/>
      <c r="Z1576" s="36"/>
      <c r="AA1576" s="37"/>
      <c r="AB1576" s="45">
        <v>1</v>
      </c>
      <c r="AC1576" s="36"/>
      <c r="AD1576" s="36"/>
      <c r="AE1576" s="36"/>
      <c r="AF1576" s="37"/>
      <c r="AG1576" s="15" t="s">
        <v>54</v>
      </c>
      <c r="AH1576" s="35">
        <v>661</v>
      </c>
      <c r="AI1576" s="36"/>
      <c r="AJ1576" s="36"/>
      <c r="AK1576" s="36"/>
      <c r="AL1576" s="36"/>
      <c r="AM1576" s="37"/>
      <c r="AN1576" s="47">
        <v>6.26</v>
      </c>
      <c r="AO1576" s="37"/>
      <c r="AP1576" s="35">
        <v>4137.8599999999997</v>
      </c>
      <c r="AQ1576" s="36"/>
      <c r="AR1576" s="37"/>
      <c r="AS1576" s="35">
        <v>2.3615733736761997</v>
      </c>
      <c r="AT1576" s="36"/>
      <c r="AU1576" s="36"/>
      <c r="AV1576" s="36"/>
      <c r="AW1576" s="37"/>
      <c r="AX1576" s="35">
        <v>2.6507751441383727</v>
      </c>
      <c r="AY1576" s="36"/>
      <c r="AZ1576" s="37"/>
      <c r="BA1576" s="48">
        <v>44886</v>
      </c>
      <c r="BB1576" s="36"/>
      <c r="BC1576" s="36"/>
      <c r="BD1576" s="36"/>
      <c r="BE1576" s="36"/>
      <c r="BF1576" s="36"/>
      <c r="BG1576" s="36"/>
      <c r="BH1576" s="37"/>
      <c r="BI1576" s="45" t="s">
        <v>293</v>
      </c>
      <c r="BJ1576" s="37"/>
    </row>
    <row r="1577" spans="1:62" x14ac:dyDescent="0.25">
      <c r="A1577" s="49">
        <v>44879.571747685186</v>
      </c>
      <c r="B1577" s="37"/>
      <c r="C1577" s="45">
        <v>23616</v>
      </c>
      <c r="D1577" s="37"/>
      <c r="E1577" s="45" t="s">
        <v>169</v>
      </c>
      <c r="F1577" s="36"/>
      <c r="G1577" s="36"/>
      <c r="H1577" s="36"/>
      <c r="I1577" s="36"/>
      <c r="J1577" s="37"/>
      <c r="K1577" s="45"/>
      <c r="L1577" s="36"/>
      <c r="M1577" s="36"/>
      <c r="N1577" s="36"/>
      <c r="O1577" s="37"/>
      <c r="P1577" s="45" t="s">
        <v>320</v>
      </c>
      <c r="Q1577" s="36"/>
      <c r="R1577" s="36"/>
      <c r="S1577" s="37"/>
      <c r="T1577" s="40">
        <v>333818</v>
      </c>
      <c r="U1577" s="36"/>
      <c r="V1577" s="36"/>
      <c r="W1577" s="37"/>
      <c r="X1577" s="45">
        <v>1472</v>
      </c>
      <c r="Y1577" s="36"/>
      <c r="Z1577" s="36"/>
      <c r="AA1577" s="37"/>
      <c r="AB1577" s="45">
        <v>1</v>
      </c>
      <c r="AC1577" s="36"/>
      <c r="AD1577" s="36"/>
      <c r="AE1577" s="36"/>
      <c r="AF1577" s="37"/>
      <c r="AG1577" s="15" t="s">
        <v>54</v>
      </c>
      <c r="AH1577" s="35">
        <v>617</v>
      </c>
      <c r="AI1577" s="36"/>
      <c r="AJ1577" s="36"/>
      <c r="AK1577" s="36"/>
      <c r="AL1577" s="36"/>
      <c r="AM1577" s="37"/>
      <c r="AN1577" s="47">
        <v>6.26</v>
      </c>
      <c r="AO1577" s="37"/>
      <c r="AP1577" s="35">
        <v>3862.42</v>
      </c>
      <c r="AQ1577" s="36"/>
      <c r="AR1577" s="37"/>
      <c r="AS1577" s="35">
        <v>2.3857374392220003</v>
      </c>
      <c r="AT1577" s="36"/>
      <c r="AU1577" s="36"/>
      <c r="AV1577" s="36"/>
      <c r="AW1577" s="37"/>
      <c r="AX1577" s="35">
        <v>2.623926630434783</v>
      </c>
      <c r="AY1577" s="36"/>
      <c r="AZ1577" s="37"/>
      <c r="BA1577" s="48">
        <v>44886</v>
      </c>
      <c r="BB1577" s="36"/>
      <c r="BC1577" s="36"/>
      <c r="BD1577" s="36"/>
      <c r="BE1577" s="36"/>
      <c r="BF1577" s="36"/>
      <c r="BG1577" s="36"/>
      <c r="BH1577" s="37"/>
      <c r="BI1577" s="45" t="s">
        <v>293</v>
      </c>
      <c r="BJ1577" s="37"/>
    </row>
    <row r="1578" spans="1:62" x14ac:dyDescent="0.25">
      <c r="A1578" s="49">
        <v>44881.71157407407</v>
      </c>
      <c r="B1578" s="37"/>
      <c r="C1578" s="45">
        <v>15133</v>
      </c>
      <c r="D1578" s="37"/>
      <c r="E1578" s="45" t="s">
        <v>189</v>
      </c>
      <c r="F1578" s="36"/>
      <c r="G1578" s="36"/>
      <c r="H1578" s="36"/>
      <c r="I1578" s="36"/>
      <c r="J1578" s="37"/>
      <c r="K1578" s="45"/>
      <c r="L1578" s="36"/>
      <c r="M1578" s="36"/>
      <c r="N1578" s="36"/>
      <c r="O1578" s="37"/>
      <c r="P1578" s="45" t="s">
        <v>320</v>
      </c>
      <c r="Q1578" s="36"/>
      <c r="R1578" s="36"/>
      <c r="S1578" s="37"/>
      <c r="T1578" s="40">
        <v>335064</v>
      </c>
      <c r="U1578" s="36"/>
      <c r="V1578" s="36"/>
      <c r="W1578" s="37"/>
      <c r="X1578" s="45">
        <v>1246</v>
      </c>
      <c r="Y1578" s="36"/>
      <c r="Z1578" s="36"/>
      <c r="AA1578" s="37"/>
      <c r="AB1578" s="45">
        <v>1</v>
      </c>
      <c r="AC1578" s="36"/>
      <c r="AD1578" s="36"/>
      <c r="AE1578" s="36"/>
      <c r="AF1578" s="37"/>
      <c r="AG1578" s="15" t="s">
        <v>54</v>
      </c>
      <c r="AH1578" s="35">
        <v>520.46</v>
      </c>
      <c r="AI1578" s="36"/>
      <c r="AJ1578" s="36"/>
      <c r="AK1578" s="36"/>
      <c r="AL1578" s="36"/>
      <c r="AM1578" s="37"/>
      <c r="AN1578" s="47">
        <v>6.84</v>
      </c>
      <c r="AO1578" s="37"/>
      <c r="AP1578" s="35">
        <v>3560</v>
      </c>
      <c r="AQ1578" s="36"/>
      <c r="AR1578" s="37"/>
      <c r="AS1578" s="35">
        <v>2.3940360450370002</v>
      </c>
      <c r="AT1578" s="36"/>
      <c r="AU1578" s="36"/>
      <c r="AV1578" s="36"/>
      <c r="AW1578" s="37"/>
      <c r="AX1578" s="35">
        <v>2.8571428571428572</v>
      </c>
      <c r="AY1578" s="36"/>
      <c r="AZ1578" s="37"/>
      <c r="BA1578" s="48">
        <v>44893</v>
      </c>
      <c r="BB1578" s="36"/>
      <c r="BC1578" s="36"/>
      <c r="BD1578" s="36"/>
      <c r="BE1578" s="36"/>
      <c r="BF1578" s="36"/>
      <c r="BG1578" s="36"/>
      <c r="BH1578" s="37"/>
      <c r="BI1578" s="45" t="s">
        <v>293</v>
      </c>
      <c r="BJ1578" s="37"/>
    </row>
    <row r="1579" spans="1:62" x14ac:dyDescent="0.25">
      <c r="A1579" s="49">
        <v>44883.663240740738</v>
      </c>
      <c r="B1579" s="37"/>
      <c r="C1579" s="45">
        <v>23616</v>
      </c>
      <c r="D1579" s="37"/>
      <c r="E1579" s="45" t="s">
        <v>169</v>
      </c>
      <c r="F1579" s="36"/>
      <c r="G1579" s="36"/>
      <c r="H1579" s="36"/>
      <c r="I1579" s="36"/>
      <c r="J1579" s="37"/>
      <c r="K1579" s="45"/>
      <c r="L1579" s="36"/>
      <c r="M1579" s="36"/>
      <c r="N1579" s="36"/>
      <c r="O1579" s="37"/>
      <c r="P1579" s="45" t="s">
        <v>320</v>
      </c>
      <c r="Q1579" s="36"/>
      <c r="R1579" s="36"/>
      <c r="S1579" s="37"/>
      <c r="T1579" s="40">
        <v>335663</v>
      </c>
      <c r="U1579" s="36"/>
      <c r="V1579" s="36"/>
      <c r="W1579" s="37"/>
      <c r="X1579" s="45">
        <v>599</v>
      </c>
      <c r="Y1579" s="36"/>
      <c r="Z1579" s="36"/>
      <c r="AA1579" s="37"/>
      <c r="AB1579" s="45">
        <v>1</v>
      </c>
      <c r="AC1579" s="36"/>
      <c r="AD1579" s="36"/>
      <c r="AE1579" s="36"/>
      <c r="AF1579" s="37"/>
      <c r="AG1579" s="15" t="s">
        <v>54</v>
      </c>
      <c r="AH1579" s="35">
        <v>256</v>
      </c>
      <c r="AI1579" s="36"/>
      <c r="AJ1579" s="36"/>
      <c r="AK1579" s="36"/>
      <c r="AL1579" s="36"/>
      <c r="AM1579" s="37"/>
      <c r="AN1579" s="47">
        <v>6.28</v>
      </c>
      <c r="AO1579" s="37"/>
      <c r="AP1579" s="35">
        <v>1607.68</v>
      </c>
      <c r="AQ1579" s="36"/>
      <c r="AR1579" s="37"/>
      <c r="AS1579" s="35">
        <v>2.33984375</v>
      </c>
      <c r="AT1579" s="36"/>
      <c r="AU1579" s="36"/>
      <c r="AV1579" s="36"/>
      <c r="AW1579" s="37"/>
      <c r="AX1579" s="35">
        <v>2.6839398998330553</v>
      </c>
      <c r="AY1579" s="36"/>
      <c r="AZ1579" s="37"/>
      <c r="BA1579" s="48">
        <v>44893</v>
      </c>
      <c r="BB1579" s="36"/>
      <c r="BC1579" s="36"/>
      <c r="BD1579" s="36"/>
      <c r="BE1579" s="36"/>
      <c r="BF1579" s="36"/>
      <c r="BG1579" s="36"/>
      <c r="BH1579" s="37"/>
      <c r="BI1579" s="45" t="s">
        <v>293</v>
      </c>
      <c r="BJ1579" s="37"/>
    </row>
    <row r="1580" spans="1:62" x14ac:dyDescent="0.25">
      <c r="A1580" s="49">
        <v>44886.672118055554</v>
      </c>
      <c r="B1580" s="37"/>
      <c r="C1580" s="45">
        <v>23616</v>
      </c>
      <c r="D1580" s="37"/>
      <c r="E1580" s="45" t="s">
        <v>169</v>
      </c>
      <c r="F1580" s="36"/>
      <c r="G1580" s="36"/>
      <c r="H1580" s="36"/>
      <c r="I1580" s="36"/>
      <c r="J1580" s="37"/>
      <c r="K1580" s="45"/>
      <c r="L1580" s="36"/>
      <c r="M1580" s="36"/>
      <c r="N1580" s="36"/>
      <c r="O1580" s="37"/>
      <c r="P1580" s="45" t="s">
        <v>320</v>
      </c>
      <c r="Q1580" s="36"/>
      <c r="R1580" s="36"/>
      <c r="S1580" s="37"/>
      <c r="T1580" s="40">
        <v>336858</v>
      </c>
      <c r="U1580" s="36"/>
      <c r="V1580" s="36"/>
      <c r="W1580" s="37"/>
      <c r="X1580" s="45">
        <v>1195</v>
      </c>
      <c r="Y1580" s="36"/>
      <c r="Z1580" s="36"/>
      <c r="AA1580" s="37"/>
      <c r="AB1580" s="45">
        <v>1</v>
      </c>
      <c r="AC1580" s="36"/>
      <c r="AD1580" s="36"/>
      <c r="AE1580" s="36"/>
      <c r="AF1580" s="37"/>
      <c r="AG1580" s="15" t="s">
        <v>54</v>
      </c>
      <c r="AH1580" s="35">
        <v>472</v>
      </c>
      <c r="AI1580" s="36"/>
      <c r="AJ1580" s="36"/>
      <c r="AK1580" s="36"/>
      <c r="AL1580" s="36"/>
      <c r="AM1580" s="37"/>
      <c r="AN1580" s="47">
        <v>6.28</v>
      </c>
      <c r="AO1580" s="37"/>
      <c r="AP1580" s="35">
        <v>2964.16</v>
      </c>
      <c r="AQ1580" s="36"/>
      <c r="AR1580" s="37"/>
      <c r="AS1580" s="35">
        <v>2.5317796610169001</v>
      </c>
      <c r="AT1580" s="36"/>
      <c r="AU1580" s="36"/>
      <c r="AV1580" s="36"/>
      <c r="AW1580" s="37"/>
      <c r="AX1580" s="35">
        <v>2.4804686192468619</v>
      </c>
      <c r="AY1580" s="36"/>
      <c r="AZ1580" s="37"/>
      <c r="BA1580" s="48">
        <v>44893</v>
      </c>
      <c r="BB1580" s="36"/>
      <c r="BC1580" s="36"/>
      <c r="BD1580" s="36"/>
      <c r="BE1580" s="36"/>
      <c r="BF1580" s="36"/>
      <c r="BG1580" s="36"/>
      <c r="BH1580" s="37"/>
      <c r="BI1580" s="45" t="s">
        <v>293</v>
      </c>
      <c r="BJ1580" s="37"/>
    </row>
    <row r="1581" spans="1:62" x14ac:dyDescent="0.25">
      <c r="A1581" s="49">
        <v>44888.475219907406</v>
      </c>
      <c r="B1581" s="37"/>
      <c r="C1581" s="45">
        <v>23616</v>
      </c>
      <c r="D1581" s="37"/>
      <c r="E1581" s="45" t="s">
        <v>169</v>
      </c>
      <c r="F1581" s="36"/>
      <c r="G1581" s="36"/>
      <c r="H1581" s="36"/>
      <c r="I1581" s="36"/>
      <c r="J1581" s="37"/>
      <c r="K1581" s="45"/>
      <c r="L1581" s="36"/>
      <c r="M1581" s="36"/>
      <c r="N1581" s="36"/>
      <c r="O1581" s="37"/>
      <c r="P1581" s="45" t="s">
        <v>320</v>
      </c>
      <c r="Q1581" s="36"/>
      <c r="R1581" s="36"/>
      <c r="S1581" s="37"/>
      <c r="T1581" s="40">
        <v>337353</v>
      </c>
      <c r="U1581" s="36"/>
      <c r="V1581" s="36"/>
      <c r="W1581" s="37"/>
      <c r="X1581" s="45">
        <v>495</v>
      </c>
      <c r="Y1581" s="36"/>
      <c r="Z1581" s="36"/>
      <c r="AA1581" s="37"/>
      <c r="AB1581" s="45">
        <v>1</v>
      </c>
      <c r="AC1581" s="36"/>
      <c r="AD1581" s="36"/>
      <c r="AE1581" s="36"/>
      <c r="AF1581" s="37"/>
      <c r="AG1581" s="15" t="s">
        <v>54</v>
      </c>
      <c r="AH1581" s="35">
        <v>215</v>
      </c>
      <c r="AI1581" s="36"/>
      <c r="AJ1581" s="36"/>
      <c r="AK1581" s="36"/>
      <c r="AL1581" s="36"/>
      <c r="AM1581" s="37"/>
      <c r="AN1581" s="47">
        <v>6.28</v>
      </c>
      <c r="AO1581" s="37"/>
      <c r="AP1581" s="35">
        <v>1350.2</v>
      </c>
      <c r="AQ1581" s="36"/>
      <c r="AR1581" s="37"/>
      <c r="AS1581" s="35">
        <v>2.3023255813953001</v>
      </c>
      <c r="AT1581" s="36"/>
      <c r="AU1581" s="36"/>
      <c r="AV1581" s="36"/>
      <c r="AW1581" s="37"/>
      <c r="AX1581" s="35">
        <v>2.7276767676767677</v>
      </c>
      <c r="AY1581" s="36"/>
      <c r="AZ1581" s="37"/>
      <c r="BA1581" s="48">
        <v>44893</v>
      </c>
      <c r="BB1581" s="36"/>
      <c r="BC1581" s="36"/>
      <c r="BD1581" s="36"/>
      <c r="BE1581" s="36"/>
      <c r="BF1581" s="36"/>
      <c r="BG1581" s="36"/>
      <c r="BH1581" s="37"/>
      <c r="BI1581" s="45" t="s">
        <v>293</v>
      </c>
      <c r="BJ1581" s="37"/>
    </row>
    <row r="1582" spans="1:62" x14ac:dyDescent="0.25">
      <c r="A1582" s="49">
        <v>44893.713807870372</v>
      </c>
      <c r="B1582" s="37"/>
      <c r="C1582" s="45">
        <v>23616</v>
      </c>
      <c r="D1582" s="37"/>
      <c r="E1582" s="45" t="s">
        <v>169</v>
      </c>
      <c r="F1582" s="36"/>
      <c r="G1582" s="36"/>
      <c r="H1582" s="36"/>
      <c r="I1582" s="36"/>
      <c r="J1582" s="37"/>
      <c r="K1582" s="45"/>
      <c r="L1582" s="36"/>
      <c r="M1582" s="36"/>
      <c r="N1582" s="36"/>
      <c r="O1582" s="37"/>
      <c r="P1582" s="45" t="s">
        <v>320</v>
      </c>
      <c r="Q1582" s="36"/>
      <c r="R1582" s="36"/>
      <c r="S1582" s="37"/>
      <c r="T1582" s="40">
        <v>338764</v>
      </c>
      <c r="U1582" s="36"/>
      <c r="V1582" s="36"/>
      <c r="W1582" s="37"/>
      <c r="X1582" s="45">
        <v>1411</v>
      </c>
      <c r="Y1582" s="36"/>
      <c r="Z1582" s="36"/>
      <c r="AA1582" s="37"/>
      <c r="AB1582" s="45">
        <v>1</v>
      </c>
      <c r="AC1582" s="36"/>
      <c r="AD1582" s="36"/>
      <c r="AE1582" s="36"/>
      <c r="AF1582" s="37"/>
      <c r="AG1582" s="15" t="s">
        <v>54</v>
      </c>
      <c r="AH1582" s="35">
        <v>593</v>
      </c>
      <c r="AI1582" s="36"/>
      <c r="AJ1582" s="36"/>
      <c r="AK1582" s="36"/>
      <c r="AL1582" s="36"/>
      <c r="AM1582" s="37"/>
      <c r="AN1582" s="47">
        <v>6.23</v>
      </c>
      <c r="AO1582" s="37"/>
      <c r="AP1582" s="35">
        <v>3694.39</v>
      </c>
      <c r="AQ1582" s="36"/>
      <c r="AR1582" s="37"/>
      <c r="AS1582" s="35">
        <v>2.3794266441820997</v>
      </c>
      <c r="AT1582" s="36"/>
      <c r="AU1582" s="36"/>
      <c r="AV1582" s="36"/>
      <c r="AW1582" s="37"/>
      <c r="AX1582" s="35">
        <v>2.6182778171509566</v>
      </c>
      <c r="AY1582" s="36"/>
      <c r="AZ1582" s="37"/>
      <c r="BA1582" s="48">
        <v>44900</v>
      </c>
      <c r="BB1582" s="36"/>
      <c r="BC1582" s="36"/>
      <c r="BD1582" s="36"/>
      <c r="BE1582" s="36"/>
      <c r="BF1582" s="36"/>
      <c r="BG1582" s="36"/>
      <c r="BH1582" s="37"/>
      <c r="BI1582" s="45" t="s">
        <v>293</v>
      </c>
      <c r="BJ1582" s="37"/>
    </row>
    <row r="1583" spans="1:62" ht="15" customHeight="1" x14ac:dyDescent="0.25">
      <c r="A1583" s="41" t="s">
        <v>150</v>
      </c>
      <c r="B1583" s="36"/>
      <c r="C1583" s="36"/>
      <c r="D1583" s="37"/>
      <c r="E1583" s="41" t="s">
        <v>151</v>
      </c>
      <c r="F1583" s="36"/>
      <c r="G1583" s="36"/>
      <c r="H1583" s="36"/>
      <c r="I1583" s="36"/>
      <c r="J1583" s="37"/>
      <c r="K1583" s="41" t="s">
        <v>154</v>
      </c>
      <c r="L1583" s="36"/>
      <c r="M1583" s="36"/>
      <c r="N1583" s="36"/>
      <c r="O1583" s="36"/>
      <c r="P1583" s="36"/>
      <c r="Q1583" s="36"/>
      <c r="R1583" s="36"/>
      <c r="S1583" s="37"/>
      <c r="T1583" s="41" t="s">
        <v>267</v>
      </c>
      <c r="U1583" s="36"/>
      <c r="V1583" s="36"/>
      <c r="W1583" s="36"/>
      <c r="X1583" s="36"/>
      <c r="Y1583" s="36"/>
      <c r="Z1583" s="36"/>
      <c r="AA1583" s="37"/>
      <c r="AB1583" s="41" t="s">
        <v>275</v>
      </c>
      <c r="AC1583" s="36"/>
      <c r="AD1583" s="36"/>
      <c r="AE1583" s="36"/>
      <c r="AF1583" s="36"/>
      <c r="AG1583" s="37"/>
      <c r="AH1583" s="41" t="s">
        <v>274</v>
      </c>
      <c r="AI1583" s="36"/>
      <c r="AJ1583" s="36"/>
      <c r="AK1583" s="36"/>
      <c r="AL1583" s="36"/>
      <c r="AM1583" s="36"/>
      <c r="AN1583" s="36"/>
      <c r="AO1583" s="37"/>
      <c r="AP1583" s="41" t="s">
        <v>273</v>
      </c>
      <c r="AQ1583" s="36"/>
      <c r="AR1583" s="36"/>
      <c r="AS1583" s="36"/>
      <c r="AT1583" s="36"/>
      <c r="AU1583" s="36"/>
      <c r="AV1583" s="36"/>
      <c r="AW1583" s="37"/>
      <c r="AX1583" s="41" t="s">
        <v>272</v>
      </c>
      <c r="AY1583" s="36"/>
      <c r="AZ1583" s="36"/>
      <c r="BA1583" s="36"/>
      <c r="BB1583" s="36"/>
      <c r="BC1583" s="36"/>
      <c r="BD1583" s="36"/>
      <c r="BE1583" s="36"/>
      <c r="BF1583" s="36"/>
      <c r="BG1583" s="36"/>
      <c r="BH1583" s="37"/>
      <c r="BI1583" s="41" t="s">
        <v>265</v>
      </c>
      <c r="BJ1583" s="37"/>
    </row>
    <row r="1584" spans="1:62" ht="14.25" customHeight="1" x14ac:dyDescent="0.25">
      <c r="A1584" s="35">
        <v>8949</v>
      </c>
      <c r="B1584" s="36"/>
      <c r="C1584" s="36"/>
      <c r="D1584" s="37"/>
      <c r="E1584" s="35">
        <v>3762.46</v>
      </c>
      <c r="F1584" s="36"/>
      <c r="G1584" s="36"/>
      <c r="H1584" s="36"/>
      <c r="I1584" s="36"/>
      <c r="J1584" s="37"/>
      <c r="K1584" s="35">
        <v>23894.51</v>
      </c>
      <c r="L1584" s="36"/>
      <c r="M1584" s="36"/>
      <c r="N1584" s="36"/>
      <c r="O1584" s="36"/>
      <c r="P1584" s="36"/>
      <c r="Q1584" s="36"/>
      <c r="R1584" s="36"/>
      <c r="S1584" s="37"/>
      <c r="T1584" s="45">
        <v>8949</v>
      </c>
      <c r="U1584" s="36"/>
      <c r="V1584" s="36"/>
      <c r="W1584" s="36"/>
      <c r="X1584" s="36"/>
      <c r="Y1584" s="36"/>
      <c r="Z1584" s="36"/>
      <c r="AA1584" s="37"/>
      <c r="AB1584" s="35">
        <v>3762.46</v>
      </c>
      <c r="AC1584" s="36"/>
      <c r="AD1584" s="36"/>
      <c r="AE1584" s="36"/>
      <c r="AF1584" s="36"/>
      <c r="AG1584" s="37"/>
      <c r="AH1584" s="35">
        <v>23894.51</v>
      </c>
      <c r="AI1584" s="36"/>
      <c r="AJ1584" s="36"/>
      <c r="AK1584" s="36"/>
      <c r="AL1584" s="36"/>
      <c r="AM1584" s="36"/>
      <c r="AN1584" s="36"/>
      <c r="AO1584" s="37"/>
      <c r="AP1584" s="35">
        <v>2.6700759861437033</v>
      </c>
      <c r="AQ1584" s="36"/>
      <c r="AR1584" s="36"/>
      <c r="AS1584" s="36"/>
      <c r="AT1584" s="36"/>
      <c r="AU1584" s="36"/>
      <c r="AV1584" s="36"/>
      <c r="AW1584" s="37"/>
      <c r="AX1584" s="35">
        <v>2.3784970471446871</v>
      </c>
      <c r="AY1584" s="36"/>
      <c r="AZ1584" s="36"/>
      <c r="BA1584" s="36"/>
      <c r="BB1584" s="36"/>
      <c r="BC1584" s="36"/>
      <c r="BD1584" s="36"/>
      <c r="BE1584" s="36"/>
      <c r="BF1584" s="36"/>
      <c r="BG1584" s="36"/>
      <c r="BH1584" s="37"/>
      <c r="BI1584" s="35">
        <v>2.3784970471446871</v>
      </c>
      <c r="BJ1584" s="37"/>
    </row>
    <row r="1585" spans="1:62" x14ac:dyDescent="0.25">
      <c r="A1585" s="42"/>
      <c r="B1585" s="29"/>
      <c r="C1585" s="42"/>
      <c r="D1585" s="29"/>
      <c r="E1585" s="42"/>
      <c r="F1585" s="29"/>
      <c r="G1585" s="29"/>
      <c r="H1585" s="29"/>
      <c r="I1585" s="29"/>
      <c r="J1585" s="29"/>
      <c r="K1585" s="42"/>
      <c r="L1585" s="29"/>
      <c r="M1585" s="29"/>
      <c r="N1585" s="29"/>
      <c r="O1585" s="29"/>
      <c r="P1585" s="42"/>
      <c r="Q1585" s="29"/>
      <c r="R1585" s="29"/>
      <c r="S1585" s="29"/>
      <c r="T1585" s="42"/>
      <c r="U1585" s="29"/>
      <c r="V1585" s="29"/>
      <c r="W1585" s="29"/>
      <c r="X1585" s="42"/>
      <c r="Y1585" s="29"/>
      <c r="Z1585" s="29"/>
      <c r="AA1585" s="29"/>
      <c r="AB1585" s="42"/>
      <c r="AC1585" s="29"/>
      <c r="AD1585" s="29"/>
      <c r="AE1585" s="29"/>
      <c r="AF1585" s="29"/>
      <c r="AG1585" s="17"/>
      <c r="AH1585" s="42"/>
      <c r="AI1585" s="29"/>
      <c r="AJ1585" s="29"/>
      <c r="AK1585" s="29"/>
      <c r="AL1585" s="29"/>
      <c r="AM1585" s="29"/>
      <c r="AN1585" s="42"/>
      <c r="AO1585" s="29"/>
      <c r="AP1585" s="42"/>
      <c r="AQ1585" s="29"/>
      <c r="AR1585" s="29"/>
      <c r="AS1585" s="42"/>
      <c r="AT1585" s="29"/>
      <c r="AU1585" s="29"/>
      <c r="AV1585" s="29"/>
      <c r="AW1585" s="29"/>
      <c r="AX1585" s="42"/>
      <c r="AY1585" s="29"/>
      <c r="AZ1585" s="29"/>
      <c r="BA1585" s="42"/>
      <c r="BB1585" s="29"/>
      <c r="BC1585" s="29"/>
      <c r="BD1585" s="29"/>
      <c r="BE1585" s="29"/>
      <c r="BF1585" s="29"/>
      <c r="BG1585" s="29"/>
      <c r="BH1585" s="29"/>
      <c r="BI1585" s="42"/>
      <c r="BJ1585" s="29"/>
    </row>
    <row r="1586" spans="1:62" ht="14.1" customHeight="1" x14ac:dyDescent="0.25">
      <c r="A1586" s="41" t="s">
        <v>185</v>
      </c>
      <c r="B1586" s="36"/>
      <c r="C1586" s="36"/>
      <c r="D1586" s="36"/>
      <c r="E1586" s="36"/>
      <c r="F1586" s="36"/>
      <c r="G1586" s="36"/>
      <c r="H1586" s="37"/>
      <c r="I1586" s="41" t="s">
        <v>271</v>
      </c>
      <c r="J1586" s="36"/>
      <c r="K1586" s="36"/>
      <c r="L1586" s="36"/>
      <c r="M1586" s="36"/>
      <c r="N1586" s="36"/>
      <c r="O1586" s="36"/>
      <c r="P1586" s="36"/>
      <c r="Q1586" s="36"/>
      <c r="R1586" s="36"/>
      <c r="S1586" s="36"/>
      <c r="T1586" s="36"/>
      <c r="U1586" s="37"/>
      <c r="V1586" s="41" t="s">
        <v>270</v>
      </c>
      <c r="W1586" s="36"/>
      <c r="X1586" s="36"/>
      <c r="Y1586" s="36"/>
      <c r="Z1586" s="36"/>
      <c r="AA1586" s="36"/>
      <c r="AB1586" s="36"/>
      <c r="AC1586" s="36"/>
      <c r="AD1586" s="36"/>
      <c r="AE1586" s="36"/>
      <c r="AF1586" s="36"/>
      <c r="AG1586" s="36"/>
      <c r="AH1586" s="36"/>
      <c r="AI1586" s="36"/>
      <c r="AJ1586" s="36"/>
      <c r="AK1586" s="37"/>
      <c r="AL1586" s="41" t="s">
        <v>269</v>
      </c>
      <c r="AM1586" s="36"/>
      <c r="AN1586" s="36"/>
      <c r="AO1586" s="36"/>
      <c r="AP1586" s="36"/>
      <c r="AQ1586" s="36"/>
      <c r="AR1586" s="36"/>
      <c r="AS1586" s="36"/>
      <c r="AT1586" s="36"/>
      <c r="AU1586" s="36"/>
      <c r="AV1586" s="36"/>
      <c r="AW1586" s="36"/>
      <c r="AX1586" s="36"/>
      <c r="AY1586" s="37"/>
      <c r="AZ1586" s="41" t="s">
        <v>152</v>
      </c>
      <c r="BA1586" s="36"/>
      <c r="BB1586" s="36"/>
      <c r="BC1586" s="36"/>
      <c r="BD1586" s="36"/>
      <c r="BE1586" s="36"/>
      <c r="BF1586" s="36"/>
      <c r="BG1586" s="36"/>
      <c r="BH1586" s="36"/>
      <c r="BI1586" s="36"/>
      <c r="BJ1586" s="37"/>
    </row>
    <row r="1587" spans="1:62" ht="14.1" customHeight="1" x14ac:dyDescent="0.25">
      <c r="A1587" s="45" t="s">
        <v>158</v>
      </c>
      <c r="B1587" s="36"/>
      <c r="C1587" s="36"/>
      <c r="D1587" s="36"/>
      <c r="E1587" s="36"/>
      <c r="F1587" s="36"/>
      <c r="G1587" s="36"/>
      <c r="H1587" s="37"/>
      <c r="I1587" s="35">
        <v>3762.46</v>
      </c>
      <c r="J1587" s="36"/>
      <c r="K1587" s="36"/>
      <c r="L1587" s="36"/>
      <c r="M1587" s="36"/>
      <c r="N1587" s="36"/>
      <c r="O1587" s="36"/>
      <c r="P1587" s="36"/>
      <c r="Q1587" s="36"/>
      <c r="R1587" s="36"/>
      <c r="S1587" s="36"/>
      <c r="T1587" s="36"/>
      <c r="U1587" s="37"/>
      <c r="V1587" s="35">
        <v>100</v>
      </c>
      <c r="W1587" s="36"/>
      <c r="X1587" s="36"/>
      <c r="Y1587" s="36"/>
      <c r="Z1587" s="36"/>
      <c r="AA1587" s="36"/>
      <c r="AB1587" s="36"/>
      <c r="AC1587" s="36"/>
      <c r="AD1587" s="36"/>
      <c r="AE1587" s="36"/>
      <c r="AF1587" s="36"/>
      <c r="AG1587" s="36"/>
      <c r="AH1587" s="36"/>
      <c r="AI1587" s="36"/>
      <c r="AJ1587" s="36"/>
      <c r="AK1587" s="37"/>
      <c r="AL1587" s="46">
        <v>1</v>
      </c>
      <c r="AM1587" s="36"/>
      <c r="AN1587" s="36"/>
      <c r="AO1587" s="36"/>
      <c r="AP1587" s="36"/>
      <c r="AQ1587" s="36"/>
      <c r="AR1587" s="36"/>
      <c r="AS1587" s="36"/>
      <c r="AT1587" s="36"/>
      <c r="AU1587" s="36"/>
      <c r="AV1587" s="36"/>
      <c r="AW1587" s="36"/>
      <c r="AX1587" s="36"/>
      <c r="AY1587" s="37"/>
      <c r="AZ1587" s="35">
        <v>23894.51</v>
      </c>
      <c r="BA1587" s="36"/>
      <c r="BB1587" s="36"/>
      <c r="BC1587" s="36"/>
      <c r="BD1587" s="36"/>
      <c r="BE1587" s="36"/>
      <c r="BF1587" s="36"/>
      <c r="BG1587" s="36"/>
      <c r="BH1587" s="36"/>
      <c r="BI1587" s="36"/>
      <c r="BJ1587" s="37"/>
    </row>
    <row r="1588" spans="1:62" ht="0.45" customHeight="1" x14ac:dyDescent="0.25"/>
    <row r="1589" spans="1:62" ht="6" customHeight="1" x14ac:dyDescent="0.25">
      <c r="A1589" s="50"/>
      <c r="B1589" s="37"/>
      <c r="C1589" s="50"/>
      <c r="D1589" s="36"/>
      <c r="E1589" s="36"/>
      <c r="F1589" s="36"/>
      <c r="G1589" s="36"/>
      <c r="H1589" s="36"/>
      <c r="I1589" s="36"/>
      <c r="J1589" s="37"/>
      <c r="K1589" s="50"/>
      <c r="L1589" s="36"/>
      <c r="M1589" s="36"/>
      <c r="N1589" s="36"/>
      <c r="O1589" s="36"/>
      <c r="P1589" s="36"/>
      <c r="Q1589" s="36"/>
      <c r="R1589" s="36"/>
      <c r="S1589" s="37"/>
      <c r="T1589" s="50"/>
      <c r="U1589" s="36"/>
      <c r="V1589" s="36"/>
      <c r="W1589" s="36"/>
      <c r="X1589" s="36"/>
      <c r="Y1589" s="36"/>
      <c r="Z1589" s="36"/>
      <c r="AA1589" s="37"/>
      <c r="AB1589" s="50"/>
      <c r="AC1589" s="36"/>
      <c r="AD1589" s="36"/>
      <c r="AE1589" s="36"/>
      <c r="AF1589" s="36"/>
      <c r="AG1589" s="37"/>
      <c r="AH1589" s="50"/>
      <c r="AI1589" s="36"/>
      <c r="AJ1589" s="36"/>
      <c r="AK1589" s="36"/>
      <c r="AL1589" s="36"/>
      <c r="AM1589" s="36"/>
      <c r="AN1589" s="36"/>
      <c r="AO1589" s="37"/>
      <c r="AP1589" s="50"/>
      <c r="AQ1589" s="36"/>
      <c r="AR1589" s="36"/>
      <c r="AS1589" s="36"/>
      <c r="AT1589" s="36"/>
      <c r="AU1589" s="36"/>
      <c r="AV1589" s="36"/>
      <c r="AW1589" s="37"/>
      <c r="AX1589" s="50"/>
      <c r="AY1589" s="36"/>
      <c r="AZ1589" s="36"/>
      <c r="BA1589" s="36"/>
      <c r="BB1589" s="36"/>
      <c r="BC1589" s="36"/>
      <c r="BD1589" s="36"/>
      <c r="BE1589" s="36"/>
      <c r="BF1589" s="36"/>
      <c r="BG1589" s="36"/>
      <c r="BH1589" s="36"/>
      <c r="BI1589" s="36"/>
      <c r="BJ1589" s="37"/>
    </row>
    <row r="1590" spans="1:62" ht="16.95" customHeight="1" x14ac:dyDescent="0.25">
      <c r="A1590" s="52"/>
      <c r="B1590" s="37"/>
      <c r="C1590" s="51" t="s">
        <v>36</v>
      </c>
      <c r="D1590" s="36"/>
      <c r="E1590" s="36"/>
      <c r="F1590" s="36"/>
      <c r="G1590" s="36"/>
      <c r="H1590" s="36"/>
      <c r="I1590" s="36"/>
      <c r="J1590" s="37"/>
      <c r="K1590" s="51" t="s">
        <v>292</v>
      </c>
      <c r="L1590" s="36"/>
      <c r="M1590" s="36"/>
      <c r="N1590" s="36"/>
      <c r="O1590" s="36"/>
      <c r="P1590" s="36"/>
      <c r="Q1590" s="36"/>
      <c r="R1590" s="36"/>
      <c r="S1590" s="37"/>
      <c r="T1590" s="51" t="s">
        <v>42</v>
      </c>
      <c r="U1590" s="36"/>
      <c r="V1590" s="36"/>
      <c r="W1590" s="36"/>
      <c r="X1590" s="36"/>
      <c r="Y1590" s="36"/>
      <c r="Z1590" s="36"/>
      <c r="AA1590" s="37"/>
      <c r="AB1590" s="51" t="s">
        <v>43</v>
      </c>
      <c r="AC1590" s="36"/>
      <c r="AD1590" s="36"/>
      <c r="AE1590" s="36"/>
      <c r="AF1590" s="36"/>
      <c r="AG1590" s="37"/>
      <c r="AH1590" s="51" t="s">
        <v>291</v>
      </c>
      <c r="AI1590" s="36"/>
      <c r="AJ1590" s="36"/>
      <c r="AK1590" s="36"/>
      <c r="AL1590" s="36"/>
      <c r="AM1590" s="36"/>
      <c r="AN1590" s="36"/>
      <c r="AO1590" s="37"/>
      <c r="AP1590" s="51" t="s">
        <v>290</v>
      </c>
      <c r="AQ1590" s="36"/>
      <c r="AR1590" s="36"/>
      <c r="AS1590" s="36"/>
      <c r="AT1590" s="36"/>
      <c r="AU1590" s="36"/>
      <c r="AV1590" s="36"/>
      <c r="AW1590" s="37"/>
      <c r="AX1590" s="51" t="s">
        <v>47</v>
      </c>
      <c r="AY1590" s="36"/>
      <c r="AZ1590" s="37"/>
      <c r="BA1590" s="51" t="s">
        <v>289</v>
      </c>
      <c r="BB1590" s="36"/>
      <c r="BC1590" s="36"/>
      <c r="BD1590" s="36"/>
      <c r="BE1590" s="36"/>
      <c r="BF1590" s="36"/>
      <c r="BG1590" s="36"/>
      <c r="BH1590" s="37"/>
      <c r="BI1590" s="51" t="s">
        <v>288</v>
      </c>
      <c r="BJ1590" s="37"/>
    </row>
    <row r="1591" spans="1:62" ht="14.25" customHeight="1" x14ac:dyDescent="0.25">
      <c r="A1591" s="50"/>
      <c r="B1591" s="37"/>
      <c r="C1591" s="45" t="s">
        <v>287</v>
      </c>
      <c r="D1591" s="36"/>
      <c r="E1591" s="36"/>
      <c r="F1591" s="36"/>
      <c r="G1591" s="36"/>
      <c r="H1591" s="36"/>
      <c r="I1591" s="36"/>
      <c r="J1591" s="37"/>
      <c r="K1591" s="45">
        <v>31</v>
      </c>
      <c r="L1591" s="36"/>
      <c r="M1591" s="36"/>
      <c r="N1591" s="36"/>
      <c r="O1591" s="36"/>
      <c r="P1591" s="36"/>
      <c r="Q1591" s="36"/>
      <c r="R1591" s="36"/>
      <c r="S1591" s="37"/>
      <c r="T1591" s="45" t="s">
        <v>103</v>
      </c>
      <c r="U1591" s="36"/>
      <c r="V1591" s="36"/>
      <c r="W1591" s="36"/>
      <c r="X1591" s="36"/>
      <c r="Y1591" s="36"/>
      <c r="Z1591" s="36"/>
      <c r="AA1591" s="37"/>
      <c r="AB1591" s="45">
        <v>728003</v>
      </c>
      <c r="AC1591" s="36"/>
      <c r="AD1591" s="36"/>
      <c r="AE1591" s="36"/>
      <c r="AF1591" s="36"/>
      <c r="AG1591" s="37"/>
      <c r="AH1591" s="45" t="s">
        <v>319</v>
      </c>
      <c r="AI1591" s="36"/>
      <c r="AJ1591" s="36"/>
      <c r="AK1591" s="36"/>
      <c r="AL1591" s="36"/>
      <c r="AM1591" s="36"/>
      <c r="AN1591" s="36"/>
      <c r="AO1591" s="37"/>
      <c r="AP1591" s="45" t="s">
        <v>318</v>
      </c>
      <c r="AQ1591" s="36"/>
      <c r="AR1591" s="36"/>
      <c r="AS1591" s="36"/>
      <c r="AT1591" s="36"/>
      <c r="AU1591" s="36"/>
      <c r="AV1591" s="36"/>
      <c r="AW1591" s="37"/>
      <c r="AX1591" s="45" t="s">
        <v>284</v>
      </c>
      <c r="AY1591" s="36"/>
      <c r="AZ1591" s="37"/>
      <c r="BA1591" s="45">
        <v>3</v>
      </c>
      <c r="BB1591" s="36"/>
      <c r="BC1591" s="36"/>
      <c r="BD1591" s="36"/>
      <c r="BE1591" s="36"/>
      <c r="BF1591" s="36"/>
      <c r="BG1591" s="36"/>
      <c r="BH1591" s="37"/>
      <c r="BI1591" s="45">
        <v>5</v>
      </c>
      <c r="BJ1591" s="37"/>
    </row>
    <row r="1592" spans="1:62" ht="3.75" customHeight="1" x14ac:dyDescent="0.25">
      <c r="A1592" s="50"/>
      <c r="B1592" s="37"/>
      <c r="C1592" s="50"/>
      <c r="D1592" s="36"/>
      <c r="E1592" s="36"/>
      <c r="F1592" s="36"/>
      <c r="G1592" s="36"/>
      <c r="H1592" s="36"/>
      <c r="I1592" s="36"/>
      <c r="J1592" s="37"/>
      <c r="K1592" s="50"/>
      <c r="L1592" s="36"/>
      <c r="M1592" s="36"/>
      <c r="N1592" s="36"/>
      <c r="O1592" s="36"/>
      <c r="P1592" s="36"/>
      <c r="Q1592" s="36"/>
      <c r="R1592" s="36"/>
      <c r="S1592" s="37"/>
      <c r="T1592" s="50"/>
      <c r="U1592" s="36"/>
      <c r="V1592" s="36"/>
      <c r="W1592" s="36"/>
      <c r="X1592" s="36"/>
      <c r="Y1592" s="36"/>
      <c r="Z1592" s="36"/>
      <c r="AA1592" s="37"/>
      <c r="AB1592" s="50"/>
      <c r="AC1592" s="36"/>
      <c r="AD1592" s="36"/>
      <c r="AE1592" s="36"/>
      <c r="AF1592" s="36"/>
      <c r="AG1592" s="37"/>
      <c r="AH1592" s="50"/>
      <c r="AI1592" s="36"/>
      <c r="AJ1592" s="36"/>
      <c r="AK1592" s="36"/>
      <c r="AL1592" s="36"/>
      <c r="AM1592" s="36"/>
      <c r="AN1592" s="36"/>
      <c r="AO1592" s="37"/>
      <c r="AP1592" s="50"/>
      <c r="AQ1592" s="36"/>
      <c r="AR1592" s="36"/>
      <c r="AS1592" s="36"/>
      <c r="AT1592" s="36"/>
      <c r="AU1592" s="36"/>
      <c r="AV1592" s="36"/>
      <c r="AW1592" s="37"/>
      <c r="AX1592" s="50"/>
      <c r="AY1592" s="36"/>
      <c r="AZ1592" s="36"/>
      <c r="BA1592" s="36"/>
      <c r="BB1592" s="36"/>
      <c r="BC1592" s="36"/>
      <c r="BD1592" s="36"/>
      <c r="BE1592" s="36"/>
      <c r="BF1592" s="36"/>
      <c r="BG1592" s="36"/>
      <c r="BH1592" s="36"/>
      <c r="BI1592" s="36"/>
      <c r="BJ1592" s="37"/>
    </row>
    <row r="1593" spans="1:62" x14ac:dyDescent="0.25">
      <c r="A1593" s="41" t="s">
        <v>39</v>
      </c>
      <c r="B1593" s="37"/>
      <c r="C1593" s="41" t="s">
        <v>41</v>
      </c>
      <c r="D1593" s="37"/>
      <c r="E1593" s="41" t="s">
        <v>11</v>
      </c>
      <c r="F1593" s="36"/>
      <c r="G1593" s="36"/>
      <c r="H1593" s="36"/>
      <c r="I1593" s="36"/>
      <c r="J1593" s="37"/>
      <c r="K1593" s="41" t="s">
        <v>283</v>
      </c>
      <c r="L1593" s="36"/>
      <c r="M1593" s="36"/>
      <c r="N1593" s="36"/>
      <c r="O1593" s="37"/>
      <c r="P1593" s="41" t="s">
        <v>38</v>
      </c>
      <c r="Q1593" s="36"/>
      <c r="R1593" s="36"/>
      <c r="S1593" s="37"/>
      <c r="T1593" s="41" t="s">
        <v>44</v>
      </c>
      <c r="U1593" s="36"/>
      <c r="V1593" s="36"/>
      <c r="W1593" s="37"/>
      <c r="X1593" s="41" t="s">
        <v>45</v>
      </c>
      <c r="Y1593" s="36"/>
      <c r="Z1593" s="36"/>
      <c r="AA1593" s="37"/>
      <c r="AB1593" s="41" t="s">
        <v>46</v>
      </c>
      <c r="AC1593" s="36"/>
      <c r="AD1593" s="36"/>
      <c r="AE1593" s="36"/>
      <c r="AF1593" s="37"/>
      <c r="AG1593" s="16" t="s">
        <v>47</v>
      </c>
      <c r="AH1593" s="41" t="s">
        <v>266</v>
      </c>
      <c r="AI1593" s="36"/>
      <c r="AJ1593" s="36"/>
      <c r="AK1593" s="36"/>
      <c r="AL1593" s="36"/>
      <c r="AM1593" s="37"/>
      <c r="AN1593" s="41" t="s">
        <v>49</v>
      </c>
      <c r="AO1593" s="37"/>
      <c r="AP1593" s="41" t="s">
        <v>50</v>
      </c>
      <c r="AQ1593" s="36"/>
      <c r="AR1593" s="37"/>
      <c r="AS1593" s="41" t="s">
        <v>265</v>
      </c>
      <c r="AT1593" s="36"/>
      <c r="AU1593" s="36"/>
      <c r="AV1593" s="36"/>
      <c r="AW1593" s="37"/>
      <c r="AX1593" s="41" t="s">
        <v>264</v>
      </c>
      <c r="AY1593" s="36"/>
      <c r="AZ1593" s="37"/>
      <c r="BA1593" s="41" t="s">
        <v>51</v>
      </c>
      <c r="BB1593" s="36"/>
      <c r="BC1593" s="36"/>
      <c r="BD1593" s="36"/>
      <c r="BE1593" s="36"/>
      <c r="BF1593" s="36"/>
      <c r="BG1593" s="36"/>
      <c r="BH1593" s="37"/>
      <c r="BI1593" s="41" t="s">
        <v>52</v>
      </c>
      <c r="BJ1593" s="37"/>
    </row>
    <row r="1594" spans="1:62" x14ac:dyDescent="0.25">
      <c r="A1594" s="49">
        <v>44870.524826388886</v>
      </c>
      <c r="B1594" s="37"/>
      <c r="C1594" s="45">
        <v>23104</v>
      </c>
      <c r="D1594" s="37"/>
      <c r="E1594" s="45" t="s">
        <v>17</v>
      </c>
      <c r="F1594" s="36"/>
      <c r="G1594" s="36"/>
      <c r="H1594" s="36"/>
      <c r="I1594" s="36"/>
      <c r="J1594" s="37"/>
      <c r="K1594" s="45"/>
      <c r="L1594" s="36"/>
      <c r="M1594" s="36"/>
      <c r="N1594" s="36"/>
      <c r="O1594" s="37"/>
      <c r="P1594" s="45"/>
      <c r="Q1594" s="36"/>
      <c r="R1594" s="36"/>
      <c r="S1594" s="37"/>
      <c r="T1594" s="40">
        <v>736158</v>
      </c>
      <c r="U1594" s="36"/>
      <c r="V1594" s="36"/>
      <c r="W1594" s="37"/>
      <c r="X1594" s="45">
        <v>882</v>
      </c>
      <c r="Y1594" s="36"/>
      <c r="Z1594" s="36"/>
      <c r="AA1594" s="37"/>
      <c r="AB1594" s="45">
        <v>1</v>
      </c>
      <c r="AC1594" s="36"/>
      <c r="AD1594" s="36"/>
      <c r="AE1594" s="36"/>
      <c r="AF1594" s="37"/>
      <c r="AG1594" s="15" t="s">
        <v>54</v>
      </c>
      <c r="AH1594" s="35">
        <v>331.19</v>
      </c>
      <c r="AI1594" s="36"/>
      <c r="AJ1594" s="36"/>
      <c r="AK1594" s="36"/>
      <c r="AL1594" s="36"/>
      <c r="AM1594" s="37"/>
      <c r="AN1594" s="47">
        <v>5.96</v>
      </c>
      <c r="AO1594" s="37"/>
      <c r="AP1594" s="35">
        <v>1973.89</v>
      </c>
      <c r="AQ1594" s="36"/>
      <c r="AR1594" s="37"/>
      <c r="AS1594" s="35">
        <v>2.6631238865907001</v>
      </c>
      <c r="AT1594" s="36"/>
      <c r="AU1594" s="36"/>
      <c r="AV1594" s="36"/>
      <c r="AW1594" s="37"/>
      <c r="AX1594" s="35">
        <v>2.2379705215419499</v>
      </c>
      <c r="AY1594" s="36"/>
      <c r="AZ1594" s="37"/>
      <c r="BA1594" s="48">
        <v>44876</v>
      </c>
      <c r="BB1594" s="36"/>
      <c r="BC1594" s="36"/>
      <c r="BD1594" s="36"/>
      <c r="BE1594" s="36"/>
      <c r="BF1594" s="36"/>
      <c r="BG1594" s="36"/>
      <c r="BH1594" s="37"/>
      <c r="BI1594" s="45" t="s">
        <v>282</v>
      </c>
      <c r="BJ1594" s="37"/>
    </row>
    <row r="1595" spans="1:62" x14ac:dyDescent="0.25">
      <c r="A1595" s="49">
        <v>44874.303854166668</v>
      </c>
      <c r="B1595" s="37"/>
      <c r="C1595" s="45">
        <v>23104</v>
      </c>
      <c r="D1595" s="37"/>
      <c r="E1595" s="45" t="s">
        <v>17</v>
      </c>
      <c r="F1595" s="36"/>
      <c r="G1595" s="36"/>
      <c r="H1595" s="36"/>
      <c r="I1595" s="36"/>
      <c r="J1595" s="37"/>
      <c r="K1595" s="45"/>
      <c r="L1595" s="36"/>
      <c r="M1595" s="36"/>
      <c r="N1595" s="36"/>
      <c r="O1595" s="37"/>
      <c r="P1595" s="45"/>
      <c r="Q1595" s="36"/>
      <c r="R1595" s="36"/>
      <c r="S1595" s="37"/>
      <c r="T1595" s="40">
        <v>736810</v>
      </c>
      <c r="U1595" s="36"/>
      <c r="V1595" s="36"/>
      <c r="W1595" s="37"/>
      <c r="X1595" s="45">
        <v>652</v>
      </c>
      <c r="Y1595" s="36"/>
      <c r="Z1595" s="36"/>
      <c r="AA1595" s="37"/>
      <c r="AB1595" s="45">
        <v>1</v>
      </c>
      <c r="AC1595" s="36"/>
      <c r="AD1595" s="36"/>
      <c r="AE1595" s="36"/>
      <c r="AF1595" s="37"/>
      <c r="AG1595" s="15" t="s">
        <v>54</v>
      </c>
      <c r="AH1595" s="35">
        <v>252.7</v>
      </c>
      <c r="AI1595" s="36"/>
      <c r="AJ1595" s="36"/>
      <c r="AK1595" s="36"/>
      <c r="AL1595" s="36"/>
      <c r="AM1595" s="37"/>
      <c r="AN1595" s="47">
        <v>5.96</v>
      </c>
      <c r="AO1595" s="37"/>
      <c r="AP1595" s="35">
        <v>1506.09</v>
      </c>
      <c r="AQ1595" s="36"/>
      <c r="AR1595" s="37"/>
      <c r="AS1595" s="35">
        <v>2.5801345468935</v>
      </c>
      <c r="AT1595" s="36"/>
      <c r="AU1595" s="36"/>
      <c r="AV1595" s="36"/>
      <c r="AW1595" s="37"/>
      <c r="AX1595" s="35">
        <v>2.3099539877300614</v>
      </c>
      <c r="AY1595" s="36"/>
      <c r="AZ1595" s="37"/>
      <c r="BA1595" s="48">
        <v>44886</v>
      </c>
      <c r="BB1595" s="36"/>
      <c r="BC1595" s="36"/>
      <c r="BD1595" s="36"/>
      <c r="BE1595" s="36"/>
      <c r="BF1595" s="36"/>
      <c r="BG1595" s="36"/>
      <c r="BH1595" s="37"/>
      <c r="BI1595" s="45" t="s">
        <v>282</v>
      </c>
      <c r="BJ1595" s="37"/>
    </row>
    <row r="1596" spans="1:62" x14ac:dyDescent="0.25">
      <c r="A1596" s="49">
        <v>44881.515960648147</v>
      </c>
      <c r="B1596" s="37"/>
      <c r="C1596" s="45">
        <v>23104</v>
      </c>
      <c r="D1596" s="37"/>
      <c r="E1596" s="45" t="s">
        <v>17</v>
      </c>
      <c r="F1596" s="36"/>
      <c r="G1596" s="36"/>
      <c r="H1596" s="36"/>
      <c r="I1596" s="36"/>
      <c r="J1596" s="37"/>
      <c r="K1596" s="45"/>
      <c r="L1596" s="36"/>
      <c r="M1596" s="36"/>
      <c r="N1596" s="36"/>
      <c r="O1596" s="37"/>
      <c r="P1596" s="45"/>
      <c r="Q1596" s="36"/>
      <c r="R1596" s="36"/>
      <c r="S1596" s="37"/>
      <c r="T1596" s="40">
        <v>738168</v>
      </c>
      <c r="U1596" s="36"/>
      <c r="V1596" s="36"/>
      <c r="W1596" s="37"/>
      <c r="X1596" s="45">
        <v>1358</v>
      </c>
      <c r="Y1596" s="36"/>
      <c r="Z1596" s="36"/>
      <c r="AA1596" s="37"/>
      <c r="AB1596" s="45">
        <v>1</v>
      </c>
      <c r="AC1596" s="36"/>
      <c r="AD1596" s="36"/>
      <c r="AE1596" s="36"/>
      <c r="AF1596" s="37"/>
      <c r="AG1596" s="15" t="s">
        <v>54</v>
      </c>
      <c r="AH1596" s="35">
        <v>254.13</v>
      </c>
      <c r="AI1596" s="36"/>
      <c r="AJ1596" s="36"/>
      <c r="AK1596" s="36"/>
      <c r="AL1596" s="36"/>
      <c r="AM1596" s="37"/>
      <c r="AN1596" s="47">
        <v>5.96</v>
      </c>
      <c r="AO1596" s="37"/>
      <c r="AP1596" s="35">
        <v>1514.61</v>
      </c>
      <c r="AQ1596" s="36"/>
      <c r="AR1596" s="37"/>
      <c r="AS1596" s="35">
        <v>5.3437217172312996</v>
      </c>
      <c r="AT1596" s="36"/>
      <c r="AU1596" s="36"/>
      <c r="AV1596" s="36"/>
      <c r="AW1596" s="37"/>
      <c r="AX1596" s="35">
        <v>1.1153240058910163</v>
      </c>
      <c r="AY1596" s="36"/>
      <c r="AZ1596" s="37"/>
      <c r="BA1596" s="48">
        <v>44893</v>
      </c>
      <c r="BB1596" s="36"/>
      <c r="BC1596" s="36"/>
      <c r="BD1596" s="36"/>
      <c r="BE1596" s="36"/>
      <c r="BF1596" s="36"/>
      <c r="BG1596" s="36"/>
      <c r="BH1596" s="37"/>
      <c r="BI1596" s="45" t="s">
        <v>317</v>
      </c>
      <c r="BJ1596" s="37"/>
    </row>
    <row r="1597" spans="1:62" x14ac:dyDescent="0.25">
      <c r="A1597" s="49">
        <v>44883.493680555555</v>
      </c>
      <c r="B1597" s="37"/>
      <c r="C1597" s="45">
        <v>23104</v>
      </c>
      <c r="D1597" s="37"/>
      <c r="E1597" s="45" t="s">
        <v>17</v>
      </c>
      <c r="F1597" s="36"/>
      <c r="G1597" s="36"/>
      <c r="H1597" s="36"/>
      <c r="I1597" s="36"/>
      <c r="J1597" s="37"/>
      <c r="K1597" s="45"/>
      <c r="L1597" s="36"/>
      <c r="M1597" s="36"/>
      <c r="N1597" s="36"/>
      <c r="O1597" s="37"/>
      <c r="P1597" s="45"/>
      <c r="Q1597" s="36"/>
      <c r="R1597" s="36"/>
      <c r="S1597" s="37"/>
      <c r="T1597" s="40">
        <v>738714</v>
      </c>
      <c r="U1597" s="36"/>
      <c r="V1597" s="36"/>
      <c r="W1597" s="37"/>
      <c r="X1597" s="45">
        <v>546</v>
      </c>
      <c r="Y1597" s="36"/>
      <c r="Z1597" s="36"/>
      <c r="AA1597" s="37"/>
      <c r="AB1597" s="45">
        <v>1</v>
      </c>
      <c r="AC1597" s="36"/>
      <c r="AD1597" s="36"/>
      <c r="AE1597" s="36"/>
      <c r="AF1597" s="37"/>
      <c r="AG1597" s="15" t="s">
        <v>54</v>
      </c>
      <c r="AH1597" s="35">
        <v>533.92999999999995</v>
      </c>
      <c r="AI1597" s="36"/>
      <c r="AJ1597" s="36"/>
      <c r="AK1597" s="36"/>
      <c r="AL1597" s="36"/>
      <c r="AM1597" s="37"/>
      <c r="AN1597" s="47">
        <v>6.09</v>
      </c>
      <c r="AO1597" s="37"/>
      <c r="AP1597" s="35">
        <v>3251.63</v>
      </c>
      <c r="AQ1597" s="36"/>
      <c r="AR1597" s="37"/>
      <c r="AS1597" s="35">
        <v>1.0226059595827</v>
      </c>
      <c r="AT1597" s="36"/>
      <c r="AU1597" s="36"/>
      <c r="AV1597" s="36"/>
      <c r="AW1597" s="37"/>
      <c r="AX1597" s="35">
        <v>5.9553663003663004</v>
      </c>
      <c r="AY1597" s="36"/>
      <c r="AZ1597" s="37"/>
      <c r="BA1597" s="48">
        <v>44893</v>
      </c>
      <c r="BB1597" s="36"/>
      <c r="BC1597" s="36"/>
      <c r="BD1597" s="36"/>
      <c r="BE1597" s="36"/>
      <c r="BF1597" s="36"/>
      <c r="BG1597" s="36"/>
      <c r="BH1597" s="37"/>
      <c r="BI1597" s="45" t="s">
        <v>282</v>
      </c>
      <c r="BJ1597" s="37"/>
    </row>
    <row r="1598" spans="1:62" x14ac:dyDescent="0.25">
      <c r="A1598" s="49">
        <v>44886.539467592593</v>
      </c>
      <c r="B1598" s="37"/>
      <c r="C1598" s="45">
        <v>23104</v>
      </c>
      <c r="D1598" s="37"/>
      <c r="E1598" s="45" t="s">
        <v>17</v>
      </c>
      <c r="F1598" s="36"/>
      <c r="G1598" s="36"/>
      <c r="H1598" s="36"/>
      <c r="I1598" s="36"/>
      <c r="J1598" s="37"/>
      <c r="K1598" s="45"/>
      <c r="L1598" s="36"/>
      <c r="M1598" s="36"/>
      <c r="N1598" s="36"/>
      <c r="O1598" s="37"/>
      <c r="P1598" s="45"/>
      <c r="Q1598" s="36"/>
      <c r="R1598" s="36"/>
      <c r="S1598" s="37"/>
      <c r="T1598" s="40">
        <v>739412</v>
      </c>
      <c r="U1598" s="36"/>
      <c r="V1598" s="36"/>
      <c r="W1598" s="37"/>
      <c r="X1598" s="45">
        <v>698</v>
      </c>
      <c r="Y1598" s="36"/>
      <c r="Z1598" s="36"/>
      <c r="AA1598" s="37"/>
      <c r="AB1598" s="45">
        <v>1</v>
      </c>
      <c r="AC1598" s="36"/>
      <c r="AD1598" s="36"/>
      <c r="AE1598" s="36"/>
      <c r="AF1598" s="37"/>
      <c r="AG1598" s="15" t="s">
        <v>54</v>
      </c>
      <c r="AH1598" s="35">
        <v>171.28</v>
      </c>
      <c r="AI1598" s="36"/>
      <c r="AJ1598" s="36"/>
      <c r="AK1598" s="36"/>
      <c r="AL1598" s="36"/>
      <c r="AM1598" s="37"/>
      <c r="AN1598" s="47">
        <v>6.09</v>
      </c>
      <c r="AO1598" s="37"/>
      <c r="AP1598" s="35">
        <v>1043.0999999999999</v>
      </c>
      <c r="AQ1598" s="36"/>
      <c r="AR1598" s="37"/>
      <c r="AS1598" s="35">
        <v>4.0751985053712998</v>
      </c>
      <c r="AT1598" s="36"/>
      <c r="AU1598" s="36"/>
      <c r="AV1598" s="36"/>
      <c r="AW1598" s="37"/>
      <c r="AX1598" s="35">
        <v>1.4944126074498567</v>
      </c>
      <c r="AY1598" s="36"/>
      <c r="AZ1598" s="37"/>
      <c r="BA1598" s="48">
        <v>44893</v>
      </c>
      <c r="BB1598" s="36"/>
      <c r="BC1598" s="36"/>
      <c r="BD1598" s="36"/>
      <c r="BE1598" s="36"/>
      <c r="BF1598" s="36"/>
      <c r="BG1598" s="36"/>
      <c r="BH1598" s="37"/>
      <c r="BI1598" s="45" t="s">
        <v>185</v>
      </c>
      <c r="BJ1598" s="37"/>
    </row>
    <row r="1599" spans="1:62" x14ac:dyDescent="0.25">
      <c r="A1599" s="49">
        <v>44887.493472222217</v>
      </c>
      <c r="B1599" s="37"/>
      <c r="C1599" s="45">
        <v>23104</v>
      </c>
      <c r="D1599" s="37"/>
      <c r="E1599" s="45" t="s">
        <v>17</v>
      </c>
      <c r="F1599" s="36"/>
      <c r="G1599" s="36"/>
      <c r="H1599" s="36"/>
      <c r="I1599" s="36"/>
      <c r="J1599" s="37"/>
      <c r="K1599" s="45"/>
      <c r="L1599" s="36"/>
      <c r="M1599" s="36"/>
      <c r="N1599" s="36"/>
      <c r="O1599" s="37"/>
      <c r="P1599" s="45"/>
      <c r="Q1599" s="36"/>
      <c r="R1599" s="36"/>
      <c r="S1599" s="37"/>
      <c r="T1599" s="40">
        <v>739921</v>
      </c>
      <c r="U1599" s="36"/>
      <c r="V1599" s="36"/>
      <c r="W1599" s="37"/>
      <c r="X1599" s="45">
        <v>509</v>
      </c>
      <c r="Y1599" s="36"/>
      <c r="Z1599" s="36"/>
      <c r="AA1599" s="37"/>
      <c r="AB1599" s="45">
        <v>1</v>
      </c>
      <c r="AC1599" s="36"/>
      <c r="AD1599" s="36"/>
      <c r="AE1599" s="36"/>
      <c r="AF1599" s="37"/>
      <c r="AG1599" s="15" t="s">
        <v>54</v>
      </c>
      <c r="AH1599" s="35">
        <v>279.45999999999998</v>
      </c>
      <c r="AI1599" s="36"/>
      <c r="AJ1599" s="36"/>
      <c r="AK1599" s="36"/>
      <c r="AL1599" s="36"/>
      <c r="AM1599" s="37"/>
      <c r="AN1599" s="47">
        <v>6.09</v>
      </c>
      <c r="AO1599" s="37"/>
      <c r="AP1599" s="35">
        <v>1701.91</v>
      </c>
      <c r="AQ1599" s="36"/>
      <c r="AR1599" s="37"/>
      <c r="AS1599" s="35">
        <v>1.8213697845844998</v>
      </c>
      <c r="AT1599" s="36"/>
      <c r="AU1599" s="36"/>
      <c r="AV1599" s="36"/>
      <c r="AW1599" s="37"/>
      <c r="AX1599" s="35">
        <v>3.3436345776031438</v>
      </c>
      <c r="AY1599" s="36"/>
      <c r="AZ1599" s="37"/>
      <c r="BA1599" s="48">
        <v>44893</v>
      </c>
      <c r="BB1599" s="36"/>
      <c r="BC1599" s="36"/>
      <c r="BD1599" s="36"/>
      <c r="BE1599" s="36"/>
      <c r="BF1599" s="36"/>
      <c r="BG1599" s="36"/>
      <c r="BH1599" s="37"/>
      <c r="BI1599" s="45" t="s">
        <v>282</v>
      </c>
      <c r="BJ1599" s="37"/>
    </row>
    <row r="1600" spans="1:62" x14ac:dyDescent="0.25">
      <c r="A1600" s="49">
        <v>44888.738356481481</v>
      </c>
      <c r="B1600" s="37"/>
      <c r="C1600" s="45">
        <v>23104</v>
      </c>
      <c r="D1600" s="37"/>
      <c r="E1600" s="45" t="s">
        <v>17</v>
      </c>
      <c r="F1600" s="36"/>
      <c r="G1600" s="36"/>
      <c r="H1600" s="36"/>
      <c r="I1600" s="36"/>
      <c r="J1600" s="37"/>
      <c r="K1600" s="45"/>
      <c r="L1600" s="36"/>
      <c r="M1600" s="36"/>
      <c r="N1600" s="36"/>
      <c r="O1600" s="37"/>
      <c r="P1600" s="45"/>
      <c r="Q1600" s="36"/>
      <c r="R1600" s="36"/>
      <c r="S1600" s="37"/>
      <c r="T1600" s="40">
        <v>740816</v>
      </c>
      <c r="U1600" s="36"/>
      <c r="V1600" s="36"/>
      <c r="W1600" s="37"/>
      <c r="X1600" s="45">
        <v>0</v>
      </c>
      <c r="Y1600" s="36"/>
      <c r="Z1600" s="36"/>
      <c r="AA1600" s="37"/>
      <c r="AB1600" s="45">
        <v>1</v>
      </c>
      <c r="AC1600" s="36"/>
      <c r="AD1600" s="36"/>
      <c r="AE1600" s="36"/>
      <c r="AF1600" s="37"/>
      <c r="AG1600" s="15" t="s">
        <v>54</v>
      </c>
      <c r="AH1600" s="35">
        <v>1.36</v>
      </c>
      <c r="AI1600" s="36"/>
      <c r="AJ1600" s="36"/>
      <c r="AK1600" s="36"/>
      <c r="AL1600" s="36"/>
      <c r="AM1600" s="37"/>
      <c r="AN1600" s="47">
        <v>6.09</v>
      </c>
      <c r="AO1600" s="37"/>
      <c r="AP1600" s="35">
        <v>8.2799999999999994</v>
      </c>
      <c r="AQ1600" s="36"/>
      <c r="AR1600" s="37"/>
      <c r="AS1600" s="35">
        <v>0</v>
      </c>
      <c r="AT1600" s="36"/>
      <c r="AU1600" s="36"/>
      <c r="AV1600" s="36"/>
      <c r="AW1600" s="37"/>
      <c r="AX1600" s="35">
        <v>0</v>
      </c>
      <c r="AY1600" s="36"/>
      <c r="AZ1600" s="37"/>
      <c r="BA1600" s="48">
        <v>44900</v>
      </c>
      <c r="BB1600" s="36"/>
      <c r="BC1600" s="36"/>
      <c r="BD1600" s="36"/>
      <c r="BE1600" s="36"/>
      <c r="BF1600" s="36"/>
      <c r="BG1600" s="36"/>
      <c r="BH1600" s="37"/>
      <c r="BI1600" s="45" t="s">
        <v>279</v>
      </c>
      <c r="BJ1600" s="37"/>
    </row>
    <row r="1601" spans="1:62" x14ac:dyDescent="0.25">
      <c r="A1601" s="49">
        <v>44888.741886574069</v>
      </c>
      <c r="B1601" s="37"/>
      <c r="C1601" s="45">
        <v>23104</v>
      </c>
      <c r="D1601" s="37"/>
      <c r="E1601" s="45" t="s">
        <v>17</v>
      </c>
      <c r="F1601" s="36"/>
      <c r="G1601" s="36"/>
      <c r="H1601" s="36"/>
      <c r="I1601" s="36"/>
      <c r="J1601" s="37"/>
      <c r="K1601" s="45"/>
      <c r="L1601" s="36"/>
      <c r="M1601" s="36"/>
      <c r="N1601" s="36"/>
      <c r="O1601" s="37"/>
      <c r="P1601" s="45"/>
      <c r="Q1601" s="36"/>
      <c r="R1601" s="36"/>
      <c r="S1601" s="37"/>
      <c r="T1601" s="40">
        <v>740816</v>
      </c>
      <c r="U1601" s="36"/>
      <c r="V1601" s="36"/>
      <c r="W1601" s="37"/>
      <c r="X1601" s="45">
        <v>895</v>
      </c>
      <c r="Y1601" s="36"/>
      <c r="Z1601" s="36"/>
      <c r="AA1601" s="37"/>
      <c r="AB1601" s="45">
        <v>1</v>
      </c>
      <c r="AC1601" s="36"/>
      <c r="AD1601" s="36"/>
      <c r="AE1601" s="36"/>
      <c r="AF1601" s="37"/>
      <c r="AG1601" s="15" t="s">
        <v>54</v>
      </c>
      <c r="AH1601" s="35">
        <v>132.26</v>
      </c>
      <c r="AI1601" s="36"/>
      <c r="AJ1601" s="36"/>
      <c r="AK1601" s="36"/>
      <c r="AL1601" s="36"/>
      <c r="AM1601" s="37"/>
      <c r="AN1601" s="47">
        <v>6.09</v>
      </c>
      <c r="AO1601" s="37"/>
      <c r="AP1601" s="35">
        <v>805.46</v>
      </c>
      <c r="AQ1601" s="36"/>
      <c r="AR1601" s="37"/>
      <c r="AS1601" s="35">
        <v>6.6980990869629995</v>
      </c>
      <c r="AT1601" s="36"/>
      <c r="AU1601" s="36"/>
      <c r="AV1601" s="36"/>
      <c r="AW1601" s="37"/>
      <c r="AX1601" s="35">
        <v>0.89995530726256989</v>
      </c>
      <c r="AY1601" s="36"/>
      <c r="AZ1601" s="37"/>
      <c r="BA1601" s="48">
        <v>44900</v>
      </c>
      <c r="BB1601" s="36"/>
      <c r="BC1601" s="36"/>
      <c r="BD1601" s="36"/>
      <c r="BE1601" s="36"/>
      <c r="BF1601" s="36"/>
      <c r="BG1601" s="36"/>
      <c r="BH1601" s="37"/>
      <c r="BI1601" s="45" t="s">
        <v>317</v>
      </c>
      <c r="BJ1601" s="37"/>
    </row>
    <row r="1602" spans="1:62" x14ac:dyDescent="0.25">
      <c r="A1602" s="49">
        <v>44890.609155092592</v>
      </c>
      <c r="B1602" s="37"/>
      <c r="C1602" s="45">
        <v>23104</v>
      </c>
      <c r="D1602" s="37"/>
      <c r="E1602" s="45" t="s">
        <v>17</v>
      </c>
      <c r="F1602" s="36"/>
      <c r="G1602" s="36"/>
      <c r="H1602" s="36"/>
      <c r="I1602" s="36"/>
      <c r="J1602" s="37"/>
      <c r="K1602" s="45"/>
      <c r="L1602" s="36"/>
      <c r="M1602" s="36"/>
      <c r="N1602" s="36"/>
      <c r="O1602" s="37"/>
      <c r="P1602" s="45"/>
      <c r="Q1602" s="36"/>
      <c r="R1602" s="36"/>
      <c r="S1602" s="37"/>
      <c r="T1602" s="40">
        <v>741425</v>
      </c>
      <c r="U1602" s="36"/>
      <c r="V1602" s="36"/>
      <c r="W1602" s="37"/>
      <c r="X1602" s="45">
        <v>609</v>
      </c>
      <c r="Y1602" s="36"/>
      <c r="Z1602" s="36"/>
      <c r="AA1602" s="37"/>
      <c r="AB1602" s="45">
        <v>1</v>
      </c>
      <c r="AC1602" s="36"/>
      <c r="AD1602" s="36"/>
      <c r="AE1602" s="36"/>
      <c r="AF1602" s="37"/>
      <c r="AG1602" s="15" t="s">
        <v>54</v>
      </c>
      <c r="AH1602" s="35">
        <v>479.15</v>
      </c>
      <c r="AI1602" s="36"/>
      <c r="AJ1602" s="36"/>
      <c r="AK1602" s="36"/>
      <c r="AL1602" s="36"/>
      <c r="AM1602" s="37"/>
      <c r="AN1602" s="47">
        <v>6.09</v>
      </c>
      <c r="AO1602" s="37"/>
      <c r="AP1602" s="35">
        <v>2918.02</v>
      </c>
      <c r="AQ1602" s="36"/>
      <c r="AR1602" s="37"/>
      <c r="AS1602" s="35">
        <v>1.2710007304600999</v>
      </c>
      <c r="AT1602" s="36"/>
      <c r="AU1602" s="36"/>
      <c r="AV1602" s="36"/>
      <c r="AW1602" s="37"/>
      <c r="AX1602" s="35">
        <v>4.7914942528735631</v>
      </c>
      <c r="AY1602" s="36"/>
      <c r="AZ1602" s="37"/>
      <c r="BA1602" s="48">
        <v>44900</v>
      </c>
      <c r="BB1602" s="36"/>
      <c r="BC1602" s="36"/>
      <c r="BD1602" s="36"/>
      <c r="BE1602" s="36"/>
      <c r="BF1602" s="36"/>
      <c r="BG1602" s="36"/>
      <c r="BH1602" s="37"/>
      <c r="BI1602" s="45" t="s">
        <v>282</v>
      </c>
      <c r="BJ1602" s="37"/>
    </row>
    <row r="1603" spans="1:62" x14ac:dyDescent="0.25">
      <c r="A1603" s="49">
        <v>44894.481307870366</v>
      </c>
      <c r="B1603" s="37"/>
      <c r="C1603" s="45">
        <v>23104</v>
      </c>
      <c r="D1603" s="37"/>
      <c r="E1603" s="45" t="s">
        <v>17</v>
      </c>
      <c r="F1603" s="36"/>
      <c r="G1603" s="36"/>
      <c r="H1603" s="36"/>
      <c r="I1603" s="36"/>
      <c r="J1603" s="37"/>
      <c r="K1603" s="45"/>
      <c r="L1603" s="36"/>
      <c r="M1603" s="36"/>
      <c r="N1603" s="36"/>
      <c r="O1603" s="37"/>
      <c r="P1603" s="45"/>
      <c r="Q1603" s="36"/>
      <c r="R1603" s="36"/>
      <c r="S1603" s="37"/>
      <c r="T1603" s="40">
        <v>742149</v>
      </c>
      <c r="U1603" s="36"/>
      <c r="V1603" s="36"/>
      <c r="W1603" s="37"/>
      <c r="X1603" s="45">
        <v>724</v>
      </c>
      <c r="Y1603" s="36"/>
      <c r="Z1603" s="36"/>
      <c r="AA1603" s="37"/>
      <c r="AB1603" s="45">
        <v>1</v>
      </c>
      <c r="AC1603" s="36"/>
      <c r="AD1603" s="36"/>
      <c r="AE1603" s="36"/>
      <c r="AF1603" s="37"/>
      <c r="AG1603" s="15" t="s">
        <v>54</v>
      </c>
      <c r="AH1603" s="35">
        <v>181.71</v>
      </c>
      <c r="AI1603" s="36"/>
      <c r="AJ1603" s="36"/>
      <c r="AK1603" s="36"/>
      <c r="AL1603" s="36"/>
      <c r="AM1603" s="37"/>
      <c r="AN1603" s="47">
        <v>6.09</v>
      </c>
      <c r="AO1603" s="37"/>
      <c r="AP1603" s="35">
        <v>1106.6099999999999</v>
      </c>
      <c r="AQ1603" s="36"/>
      <c r="AR1603" s="37"/>
      <c r="AS1603" s="35">
        <v>3.9843707005668003</v>
      </c>
      <c r="AT1603" s="36"/>
      <c r="AU1603" s="36"/>
      <c r="AV1603" s="36"/>
      <c r="AW1603" s="37"/>
      <c r="AX1603" s="35">
        <v>1.5284668508287291</v>
      </c>
      <c r="AY1603" s="36"/>
      <c r="AZ1603" s="37"/>
      <c r="BA1603" s="48">
        <v>44900</v>
      </c>
      <c r="BB1603" s="36"/>
      <c r="BC1603" s="36"/>
      <c r="BD1603" s="36"/>
      <c r="BE1603" s="36"/>
      <c r="BF1603" s="36"/>
      <c r="BG1603" s="36"/>
      <c r="BH1603" s="37"/>
      <c r="BI1603" s="45" t="s">
        <v>185</v>
      </c>
      <c r="BJ1603" s="37"/>
    </row>
    <row r="1604" spans="1:62" x14ac:dyDescent="0.25">
      <c r="A1604" s="49">
        <v>44896.597222222219</v>
      </c>
      <c r="B1604" s="37"/>
      <c r="C1604" s="45">
        <v>23104</v>
      </c>
      <c r="D1604" s="37"/>
      <c r="E1604" s="45" t="s">
        <v>17</v>
      </c>
      <c r="F1604" s="36"/>
      <c r="G1604" s="36"/>
      <c r="H1604" s="36"/>
      <c r="I1604" s="36"/>
      <c r="J1604" s="37"/>
      <c r="K1604" s="45"/>
      <c r="L1604" s="36"/>
      <c r="M1604" s="36"/>
      <c r="N1604" s="36"/>
      <c r="O1604" s="37"/>
      <c r="P1604" s="45"/>
      <c r="Q1604" s="36"/>
      <c r="R1604" s="36"/>
      <c r="S1604" s="37"/>
      <c r="T1604" s="40">
        <v>743072</v>
      </c>
      <c r="U1604" s="36"/>
      <c r="V1604" s="36"/>
      <c r="W1604" s="37"/>
      <c r="X1604" s="45">
        <v>923</v>
      </c>
      <c r="Y1604" s="36"/>
      <c r="Z1604" s="36"/>
      <c r="AA1604" s="37"/>
      <c r="AB1604" s="45">
        <v>1</v>
      </c>
      <c r="AC1604" s="36"/>
      <c r="AD1604" s="36"/>
      <c r="AE1604" s="36"/>
      <c r="AF1604" s="37"/>
      <c r="AG1604" s="15" t="s">
        <v>54</v>
      </c>
      <c r="AH1604" s="35">
        <v>496.93</v>
      </c>
      <c r="AI1604" s="36"/>
      <c r="AJ1604" s="36"/>
      <c r="AK1604" s="36"/>
      <c r="AL1604" s="36"/>
      <c r="AM1604" s="37"/>
      <c r="AN1604" s="47">
        <v>6.09</v>
      </c>
      <c r="AO1604" s="37"/>
      <c r="AP1604" s="35">
        <v>3026.3</v>
      </c>
      <c r="AQ1604" s="36"/>
      <c r="AR1604" s="37"/>
      <c r="AS1604" s="35">
        <v>1.8574044634053</v>
      </c>
      <c r="AT1604" s="36"/>
      <c r="AU1604" s="36"/>
      <c r="AV1604" s="36"/>
      <c r="AW1604" s="37"/>
      <c r="AX1604" s="35">
        <v>3.2787648970747565</v>
      </c>
      <c r="AY1604" s="36"/>
      <c r="AZ1604" s="37"/>
      <c r="BA1604" s="48">
        <v>44907</v>
      </c>
      <c r="BB1604" s="36"/>
      <c r="BC1604" s="36"/>
      <c r="BD1604" s="36"/>
      <c r="BE1604" s="36"/>
      <c r="BF1604" s="36"/>
      <c r="BG1604" s="36"/>
      <c r="BH1604" s="37"/>
      <c r="BI1604" s="45" t="s">
        <v>282</v>
      </c>
      <c r="BJ1604" s="37"/>
    </row>
    <row r="1605" spans="1:62" x14ac:dyDescent="0.25">
      <c r="A1605" s="49">
        <v>44898.414189814815</v>
      </c>
      <c r="B1605" s="37"/>
      <c r="C1605" s="45">
        <v>23104</v>
      </c>
      <c r="D1605" s="37"/>
      <c r="E1605" s="45" t="s">
        <v>17</v>
      </c>
      <c r="F1605" s="36"/>
      <c r="G1605" s="36"/>
      <c r="H1605" s="36"/>
      <c r="I1605" s="36"/>
      <c r="J1605" s="37"/>
      <c r="K1605" s="45"/>
      <c r="L1605" s="36"/>
      <c r="M1605" s="36"/>
      <c r="N1605" s="36"/>
      <c r="O1605" s="37"/>
      <c r="P1605" s="45"/>
      <c r="Q1605" s="36"/>
      <c r="R1605" s="36"/>
      <c r="S1605" s="37"/>
      <c r="T1605" s="40">
        <v>743587</v>
      </c>
      <c r="U1605" s="36"/>
      <c r="V1605" s="36"/>
      <c r="W1605" s="37"/>
      <c r="X1605" s="45">
        <v>515</v>
      </c>
      <c r="Y1605" s="36"/>
      <c r="Z1605" s="36"/>
      <c r="AA1605" s="37"/>
      <c r="AB1605" s="45">
        <v>1</v>
      </c>
      <c r="AC1605" s="36"/>
      <c r="AD1605" s="36"/>
      <c r="AE1605" s="36"/>
      <c r="AF1605" s="37"/>
      <c r="AG1605" s="15" t="s">
        <v>54</v>
      </c>
      <c r="AH1605" s="35">
        <v>217.88</v>
      </c>
      <c r="AI1605" s="36"/>
      <c r="AJ1605" s="36"/>
      <c r="AK1605" s="36"/>
      <c r="AL1605" s="36"/>
      <c r="AM1605" s="37"/>
      <c r="AN1605" s="47">
        <v>6.09</v>
      </c>
      <c r="AO1605" s="37"/>
      <c r="AP1605" s="35">
        <v>1326.89</v>
      </c>
      <c r="AQ1605" s="36"/>
      <c r="AR1605" s="37"/>
      <c r="AS1605" s="35">
        <v>2.3636864328987999</v>
      </c>
      <c r="AT1605" s="36"/>
      <c r="AU1605" s="36"/>
      <c r="AV1605" s="36"/>
      <c r="AW1605" s="37"/>
      <c r="AX1605" s="35">
        <v>2.5764854368932038</v>
      </c>
      <c r="AY1605" s="36"/>
      <c r="AZ1605" s="37"/>
      <c r="BA1605" s="48">
        <v>44907</v>
      </c>
      <c r="BB1605" s="36"/>
      <c r="BC1605" s="36"/>
      <c r="BD1605" s="36"/>
      <c r="BE1605" s="36"/>
      <c r="BF1605" s="36"/>
      <c r="BG1605" s="36"/>
      <c r="BH1605" s="37"/>
      <c r="BI1605" s="45" t="s">
        <v>282</v>
      </c>
      <c r="BJ1605" s="37"/>
    </row>
    <row r="1606" spans="1:62" ht="15" customHeight="1" x14ac:dyDescent="0.25">
      <c r="A1606" s="41" t="s">
        <v>150</v>
      </c>
      <c r="B1606" s="36"/>
      <c r="C1606" s="36"/>
      <c r="D1606" s="37"/>
      <c r="E1606" s="41" t="s">
        <v>151</v>
      </c>
      <c r="F1606" s="36"/>
      <c r="G1606" s="36"/>
      <c r="H1606" s="36"/>
      <c r="I1606" s="36"/>
      <c r="J1606" s="37"/>
      <c r="K1606" s="41" t="s">
        <v>154</v>
      </c>
      <c r="L1606" s="36"/>
      <c r="M1606" s="36"/>
      <c r="N1606" s="36"/>
      <c r="O1606" s="36"/>
      <c r="P1606" s="36"/>
      <c r="Q1606" s="36"/>
      <c r="R1606" s="36"/>
      <c r="S1606" s="37"/>
      <c r="T1606" s="41" t="s">
        <v>267</v>
      </c>
      <c r="U1606" s="36"/>
      <c r="V1606" s="36"/>
      <c r="W1606" s="36"/>
      <c r="X1606" s="36"/>
      <c r="Y1606" s="36"/>
      <c r="Z1606" s="36"/>
      <c r="AA1606" s="37"/>
      <c r="AB1606" s="41" t="s">
        <v>275</v>
      </c>
      <c r="AC1606" s="36"/>
      <c r="AD1606" s="36"/>
      <c r="AE1606" s="36"/>
      <c r="AF1606" s="36"/>
      <c r="AG1606" s="37"/>
      <c r="AH1606" s="41" t="s">
        <v>274</v>
      </c>
      <c r="AI1606" s="36"/>
      <c r="AJ1606" s="36"/>
      <c r="AK1606" s="36"/>
      <c r="AL1606" s="36"/>
      <c r="AM1606" s="36"/>
      <c r="AN1606" s="36"/>
      <c r="AO1606" s="37"/>
      <c r="AP1606" s="41" t="s">
        <v>273</v>
      </c>
      <c r="AQ1606" s="36"/>
      <c r="AR1606" s="36"/>
      <c r="AS1606" s="36"/>
      <c r="AT1606" s="36"/>
      <c r="AU1606" s="36"/>
      <c r="AV1606" s="36"/>
      <c r="AW1606" s="37"/>
      <c r="AX1606" s="41" t="s">
        <v>272</v>
      </c>
      <c r="AY1606" s="36"/>
      <c r="AZ1606" s="36"/>
      <c r="BA1606" s="36"/>
      <c r="BB1606" s="36"/>
      <c r="BC1606" s="36"/>
      <c r="BD1606" s="36"/>
      <c r="BE1606" s="36"/>
      <c r="BF1606" s="36"/>
      <c r="BG1606" s="36"/>
      <c r="BH1606" s="37"/>
      <c r="BI1606" s="41" t="s">
        <v>265</v>
      </c>
      <c r="BJ1606" s="37"/>
    </row>
    <row r="1607" spans="1:62" ht="14.25" customHeight="1" x14ac:dyDescent="0.25">
      <c r="A1607" s="35">
        <v>1422</v>
      </c>
      <c r="B1607" s="36"/>
      <c r="C1607" s="36"/>
      <c r="D1607" s="37"/>
      <c r="E1607" s="35">
        <v>352.99</v>
      </c>
      <c r="F1607" s="36"/>
      <c r="G1607" s="36"/>
      <c r="H1607" s="36"/>
      <c r="I1607" s="36"/>
      <c r="J1607" s="37"/>
      <c r="K1607" s="35">
        <v>2149.71</v>
      </c>
      <c r="L1607" s="36"/>
      <c r="M1607" s="36"/>
      <c r="N1607" s="36"/>
      <c r="O1607" s="36"/>
      <c r="P1607" s="36"/>
      <c r="Q1607" s="36"/>
      <c r="R1607" s="36"/>
      <c r="S1607" s="37"/>
      <c r="T1607" s="45">
        <v>8311</v>
      </c>
      <c r="U1607" s="36"/>
      <c r="V1607" s="36"/>
      <c r="W1607" s="36"/>
      <c r="X1607" s="36"/>
      <c r="Y1607" s="36"/>
      <c r="Z1607" s="36"/>
      <c r="AA1607" s="37"/>
      <c r="AB1607" s="35">
        <v>3331.98</v>
      </c>
      <c r="AC1607" s="36"/>
      <c r="AD1607" s="36"/>
      <c r="AE1607" s="36"/>
      <c r="AF1607" s="36"/>
      <c r="AG1607" s="37"/>
      <c r="AH1607" s="35">
        <v>20182.79</v>
      </c>
      <c r="AI1607" s="36"/>
      <c r="AJ1607" s="36"/>
      <c r="AK1607" s="36"/>
      <c r="AL1607" s="36"/>
      <c r="AM1607" s="36"/>
      <c r="AN1607" s="36"/>
      <c r="AO1607" s="37"/>
      <c r="AP1607" s="35">
        <v>1.5117510548523208</v>
      </c>
      <c r="AQ1607" s="36"/>
      <c r="AR1607" s="36"/>
      <c r="AS1607" s="36"/>
      <c r="AT1607" s="36"/>
      <c r="AU1607" s="36"/>
      <c r="AV1607" s="36"/>
      <c r="AW1607" s="37"/>
      <c r="AX1607" s="35">
        <v>4.0284427320887275</v>
      </c>
      <c r="AY1607" s="36"/>
      <c r="AZ1607" s="36"/>
      <c r="BA1607" s="36"/>
      <c r="BB1607" s="36"/>
      <c r="BC1607" s="36"/>
      <c r="BD1607" s="36"/>
      <c r="BE1607" s="36"/>
      <c r="BF1607" s="36"/>
      <c r="BG1607" s="36"/>
      <c r="BH1607" s="37"/>
      <c r="BI1607" s="35">
        <v>2.4943126909525266</v>
      </c>
      <c r="BJ1607" s="37"/>
    </row>
    <row r="1608" spans="1:62" x14ac:dyDescent="0.25">
      <c r="A1608" s="42"/>
      <c r="B1608" s="29"/>
      <c r="C1608" s="42"/>
      <c r="D1608" s="29"/>
      <c r="E1608" s="42"/>
      <c r="F1608" s="29"/>
      <c r="G1608" s="29"/>
      <c r="H1608" s="29"/>
      <c r="I1608" s="29"/>
      <c r="J1608" s="29"/>
      <c r="K1608" s="42"/>
      <c r="L1608" s="29"/>
      <c r="M1608" s="29"/>
      <c r="N1608" s="29"/>
      <c r="O1608" s="29"/>
      <c r="P1608" s="42"/>
      <c r="Q1608" s="29"/>
      <c r="R1608" s="29"/>
      <c r="S1608" s="29"/>
      <c r="T1608" s="42"/>
      <c r="U1608" s="29"/>
      <c r="V1608" s="29"/>
      <c r="W1608" s="29"/>
      <c r="X1608" s="42"/>
      <c r="Y1608" s="29"/>
      <c r="Z1608" s="29"/>
      <c r="AA1608" s="29"/>
      <c r="AB1608" s="42"/>
      <c r="AC1608" s="29"/>
      <c r="AD1608" s="29"/>
      <c r="AE1608" s="29"/>
      <c r="AF1608" s="29"/>
      <c r="AG1608" s="17"/>
      <c r="AH1608" s="42"/>
      <c r="AI1608" s="29"/>
      <c r="AJ1608" s="29"/>
      <c r="AK1608" s="29"/>
      <c r="AL1608" s="29"/>
      <c r="AM1608" s="29"/>
      <c r="AN1608" s="42"/>
      <c r="AO1608" s="29"/>
      <c r="AP1608" s="42"/>
      <c r="AQ1608" s="29"/>
      <c r="AR1608" s="29"/>
      <c r="AS1608" s="42"/>
      <c r="AT1608" s="29"/>
      <c r="AU1608" s="29"/>
      <c r="AV1608" s="29"/>
      <c r="AW1608" s="29"/>
      <c r="AX1608" s="42"/>
      <c r="AY1608" s="29"/>
      <c r="AZ1608" s="29"/>
      <c r="BA1608" s="42"/>
      <c r="BB1608" s="29"/>
      <c r="BC1608" s="29"/>
      <c r="BD1608" s="29"/>
      <c r="BE1608" s="29"/>
      <c r="BF1608" s="29"/>
      <c r="BG1608" s="29"/>
      <c r="BH1608" s="29"/>
      <c r="BI1608" s="42"/>
      <c r="BJ1608" s="29"/>
    </row>
    <row r="1609" spans="1:62" ht="14.1" customHeight="1" x14ac:dyDescent="0.25">
      <c r="A1609" s="41" t="s">
        <v>185</v>
      </c>
      <c r="B1609" s="36"/>
      <c r="C1609" s="36"/>
      <c r="D1609" s="36"/>
      <c r="E1609" s="36"/>
      <c r="F1609" s="36"/>
      <c r="G1609" s="36"/>
      <c r="H1609" s="37"/>
      <c r="I1609" s="41" t="s">
        <v>271</v>
      </c>
      <c r="J1609" s="36"/>
      <c r="K1609" s="36"/>
      <c r="L1609" s="36"/>
      <c r="M1609" s="36"/>
      <c r="N1609" s="36"/>
      <c r="O1609" s="36"/>
      <c r="P1609" s="36"/>
      <c r="Q1609" s="36"/>
      <c r="R1609" s="36"/>
      <c r="S1609" s="36"/>
      <c r="T1609" s="36"/>
      <c r="U1609" s="37"/>
      <c r="V1609" s="41" t="s">
        <v>270</v>
      </c>
      <c r="W1609" s="36"/>
      <c r="X1609" s="36"/>
      <c r="Y1609" s="36"/>
      <c r="Z1609" s="36"/>
      <c r="AA1609" s="36"/>
      <c r="AB1609" s="36"/>
      <c r="AC1609" s="36"/>
      <c r="AD1609" s="36"/>
      <c r="AE1609" s="36"/>
      <c r="AF1609" s="36"/>
      <c r="AG1609" s="36"/>
      <c r="AH1609" s="36"/>
      <c r="AI1609" s="36"/>
      <c r="AJ1609" s="36"/>
      <c r="AK1609" s="37"/>
      <c r="AL1609" s="41" t="s">
        <v>269</v>
      </c>
      <c r="AM1609" s="36"/>
      <c r="AN1609" s="36"/>
      <c r="AO1609" s="36"/>
      <c r="AP1609" s="36"/>
      <c r="AQ1609" s="36"/>
      <c r="AR1609" s="36"/>
      <c r="AS1609" s="36"/>
      <c r="AT1609" s="36"/>
      <c r="AU1609" s="36"/>
      <c r="AV1609" s="36"/>
      <c r="AW1609" s="36"/>
      <c r="AX1609" s="36"/>
      <c r="AY1609" s="37"/>
      <c r="AZ1609" s="41" t="s">
        <v>152</v>
      </c>
      <c r="BA1609" s="36"/>
      <c r="BB1609" s="36"/>
      <c r="BC1609" s="36"/>
      <c r="BD1609" s="36"/>
      <c r="BE1609" s="36"/>
      <c r="BF1609" s="36"/>
      <c r="BG1609" s="36"/>
      <c r="BH1609" s="36"/>
      <c r="BI1609" s="36"/>
      <c r="BJ1609" s="37"/>
    </row>
    <row r="1610" spans="1:62" ht="14.1" customHeight="1" x14ac:dyDescent="0.25">
      <c r="A1610" s="45" t="s">
        <v>158</v>
      </c>
      <c r="B1610" s="36"/>
      <c r="C1610" s="36"/>
      <c r="D1610" s="36"/>
      <c r="E1610" s="36"/>
      <c r="F1610" s="36"/>
      <c r="G1610" s="36"/>
      <c r="H1610" s="37"/>
      <c r="I1610" s="35">
        <v>3331.98</v>
      </c>
      <c r="J1610" s="36"/>
      <c r="K1610" s="36"/>
      <c r="L1610" s="36"/>
      <c r="M1610" s="36"/>
      <c r="N1610" s="36"/>
      <c r="O1610" s="36"/>
      <c r="P1610" s="36"/>
      <c r="Q1610" s="36"/>
      <c r="R1610" s="36"/>
      <c r="S1610" s="36"/>
      <c r="T1610" s="36"/>
      <c r="U1610" s="37"/>
      <c r="V1610" s="35">
        <v>10.594001164472775</v>
      </c>
      <c r="W1610" s="36"/>
      <c r="X1610" s="36"/>
      <c r="Y1610" s="36"/>
      <c r="Z1610" s="36"/>
      <c r="AA1610" s="36"/>
      <c r="AB1610" s="36"/>
      <c r="AC1610" s="36"/>
      <c r="AD1610" s="36"/>
      <c r="AE1610" s="36"/>
      <c r="AF1610" s="36"/>
      <c r="AG1610" s="36"/>
      <c r="AH1610" s="36"/>
      <c r="AI1610" s="36"/>
      <c r="AJ1610" s="36"/>
      <c r="AK1610" s="37"/>
      <c r="AL1610" s="46">
        <v>1</v>
      </c>
      <c r="AM1610" s="36"/>
      <c r="AN1610" s="36"/>
      <c r="AO1610" s="36"/>
      <c r="AP1610" s="36"/>
      <c r="AQ1610" s="36"/>
      <c r="AR1610" s="36"/>
      <c r="AS1610" s="36"/>
      <c r="AT1610" s="36"/>
      <c r="AU1610" s="36"/>
      <c r="AV1610" s="36"/>
      <c r="AW1610" s="36"/>
      <c r="AX1610" s="36"/>
      <c r="AY1610" s="37"/>
      <c r="AZ1610" s="35">
        <v>20182.79</v>
      </c>
      <c r="BA1610" s="36"/>
      <c r="BB1610" s="36"/>
      <c r="BC1610" s="36"/>
      <c r="BD1610" s="36"/>
      <c r="BE1610" s="36"/>
      <c r="BF1610" s="36"/>
      <c r="BG1610" s="36"/>
      <c r="BH1610" s="36"/>
      <c r="BI1610" s="36"/>
      <c r="BJ1610" s="37"/>
    </row>
    <row r="1611" spans="1:62" ht="0.45" customHeight="1" x14ac:dyDescent="0.25"/>
    <row r="1612" spans="1:62" ht="6" customHeight="1" x14ac:dyDescent="0.25">
      <c r="A1612" s="50"/>
      <c r="B1612" s="37"/>
      <c r="C1612" s="50"/>
      <c r="D1612" s="36"/>
      <c r="E1612" s="36"/>
      <c r="F1612" s="36"/>
      <c r="G1612" s="36"/>
      <c r="H1612" s="36"/>
      <c r="I1612" s="36"/>
      <c r="J1612" s="37"/>
      <c r="K1612" s="50"/>
      <c r="L1612" s="36"/>
      <c r="M1612" s="36"/>
      <c r="N1612" s="36"/>
      <c r="O1612" s="36"/>
      <c r="P1612" s="36"/>
      <c r="Q1612" s="36"/>
      <c r="R1612" s="36"/>
      <c r="S1612" s="37"/>
      <c r="T1612" s="50"/>
      <c r="U1612" s="36"/>
      <c r="V1612" s="36"/>
      <c r="W1612" s="36"/>
      <c r="X1612" s="36"/>
      <c r="Y1612" s="36"/>
      <c r="Z1612" s="36"/>
      <c r="AA1612" s="37"/>
      <c r="AB1612" s="50"/>
      <c r="AC1612" s="36"/>
      <c r="AD1612" s="36"/>
      <c r="AE1612" s="36"/>
      <c r="AF1612" s="36"/>
      <c r="AG1612" s="37"/>
      <c r="AH1612" s="50"/>
      <c r="AI1612" s="36"/>
      <c r="AJ1612" s="36"/>
      <c r="AK1612" s="36"/>
      <c r="AL1612" s="36"/>
      <c r="AM1612" s="36"/>
      <c r="AN1612" s="36"/>
      <c r="AO1612" s="37"/>
      <c r="AP1612" s="50"/>
      <c r="AQ1612" s="36"/>
      <c r="AR1612" s="36"/>
      <c r="AS1612" s="36"/>
      <c r="AT1612" s="36"/>
      <c r="AU1612" s="36"/>
      <c r="AV1612" s="36"/>
      <c r="AW1612" s="37"/>
      <c r="AX1612" s="50"/>
      <c r="AY1612" s="36"/>
      <c r="AZ1612" s="36"/>
      <c r="BA1612" s="36"/>
      <c r="BB1612" s="36"/>
      <c r="BC1612" s="36"/>
      <c r="BD1612" s="36"/>
      <c r="BE1612" s="36"/>
      <c r="BF1612" s="36"/>
      <c r="BG1612" s="36"/>
      <c r="BH1612" s="36"/>
      <c r="BI1612" s="36"/>
      <c r="BJ1612" s="37"/>
    </row>
    <row r="1613" spans="1:62" ht="16.95" customHeight="1" x14ac:dyDescent="0.25">
      <c r="A1613" s="52"/>
      <c r="B1613" s="37"/>
      <c r="C1613" s="51" t="s">
        <v>36</v>
      </c>
      <c r="D1613" s="36"/>
      <c r="E1613" s="36"/>
      <c r="F1613" s="36"/>
      <c r="G1613" s="36"/>
      <c r="H1613" s="36"/>
      <c r="I1613" s="36"/>
      <c r="J1613" s="37"/>
      <c r="K1613" s="51" t="s">
        <v>292</v>
      </c>
      <c r="L1613" s="36"/>
      <c r="M1613" s="36"/>
      <c r="N1613" s="36"/>
      <c r="O1613" s="36"/>
      <c r="P1613" s="36"/>
      <c r="Q1613" s="36"/>
      <c r="R1613" s="36"/>
      <c r="S1613" s="37"/>
      <c r="T1613" s="51" t="s">
        <v>42</v>
      </c>
      <c r="U1613" s="36"/>
      <c r="V1613" s="36"/>
      <c r="W1613" s="36"/>
      <c r="X1613" s="36"/>
      <c r="Y1613" s="36"/>
      <c r="Z1613" s="36"/>
      <c r="AA1613" s="37"/>
      <c r="AB1613" s="51" t="s">
        <v>43</v>
      </c>
      <c r="AC1613" s="36"/>
      <c r="AD1613" s="36"/>
      <c r="AE1613" s="36"/>
      <c r="AF1613" s="36"/>
      <c r="AG1613" s="37"/>
      <c r="AH1613" s="51" t="s">
        <v>291</v>
      </c>
      <c r="AI1613" s="36"/>
      <c r="AJ1613" s="36"/>
      <c r="AK1613" s="36"/>
      <c r="AL1613" s="36"/>
      <c r="AM1613" s="36"/>
      <c r="AN1613" s="36"/>
      <c r="AO1613" s="37"/>
      <c r="AP1613" s="51" t="s">
        <v>290</v>
      </c>
      <c r="AQ1613" s="36"/>
      <c r="AR1613" s="36"/>
      <c r="AS1613" s="36"/>
      <c r="AT1613" s="36"/>
      <c r="AU1613" s="36"/>
      <c r="AV1613" s="36"/>
      <c r="AW1613" s="37"/>
      <c r="AX1613" s="51" t="s">
        <v>47</v>
      </c>
      <c r="AY1613" s="36"/>
      <c r="AZ1613" s="37"/>
      <c r="BA1613" s="51" t="s">
        <v>289</v>
      </c>
      <c r="BB1613" s="36"/>
      <c r="BC1613" s="36"/>
      <c r="BD1613" s="36"/>
      <c r="BE1613" s="36"/>
      <c r="BF1613" s="36"/>
      <c r="BG1613" s="36"/>
      <c r="BH1613" s="37"/>
      <c r="BI1613" s="51" t="s">
        <v>288</v>
      </c>
      <c r="BJ1613" s="37"/>
    </row>
    <row r="1614" spans="1:62" ht="14.25" customHeight="1" x14ac:dyDescent="0.25">
      <c r="A1614" s="50"/>
      <c r="B1614" s="37"/>
      <c r="C1614" s="45" t="s">
        <v>287</v>
      </c>
      <c r="D1614" s="36"/>
      <c r="E1614" s="36"/>
      <c r="F1614" s="36"/>
      <c r="G1614" s="36"/>
      <c r="H1614" s="36"/>
      <c r="I1614" s="36"/>
      <c r="J1614" s="37"/>
      <c r="K1614" s="45">
        <v>33</v>
      </c>
      <c r="L1614" s="36"/>
      <c r="M1614" s="36"/>
      <c r="N1614" s="36"/>
      <c r="O1614" s="36"/>
      <c r="P1614" s="36"/>
      <c r="Q1614" s="36"/>
      <c r="R1614" s="36"/>
      <c r="S1614" s="37"/>
      <c r="T1614" s="45" t="s">
        <v>104</v>
      </c>
      <c r="U1614" s="36"/>
      <c r="V1614" s="36"/>
      <c r="W1614" s="36"/>
      <c r="X1614" s="36"/>
      <c r="Y1614" s="36"/>
      <c r="Z1614" s="36"/>
      <c r="AA1614" s="37"/>
      <c r="AB1614" s="45">
        <v>728021</v>
      </c>
      <c r="AC1614" s="36"/>
      <c r="AD1614" s="36"/>
      <c r="AE1614" s="36"/>
      <c r="AF1614" s="36"/>
      <c r="AG1614" s="37"/>
      <c r="AH1614" s="45" t="s">
        <v>316</v>
      </c>
      <c r="AI1614" s="36"/>
      <c r="AJ1614" s="36"/>
      <c r="AK1614" s="36"/>
      <c r="AL1614" s="36"/>
      <c r="AM1614" s="36"/>
      <c r="AN1614" s="36"/>
      <c r="AO1614" s="37"/>
      <c r="AP1614" s="45" t="s">
        <v>315</v>
      </c>
      <c r="AQ1614" s="36"/>
      <c r="AR1614" s="36"/>
      <c r="AS1614" s="36"/>
      <c r="AT1614" s="36"/>
      <c r="AU1614" s="36"/>
      <c r="AV1614" s="36"/>
      <c r="AW1614" s="37"/>
      <c r="AX1614" s="45" t="s">
        <v>284</v>
      </c>
      <c r="AY1614" s="36"/>
      <c r="AZ1614" s="37"/>
      <c r="BA1614" s="45">
        <v>2.25</v>
      </c>
      <c r="BB1614" s="36"/>
      <c r="BC1614" s="36"/>
      <c r="BD1614" s="36"/>
      <c r="BE1614" s="36"/>
      <c r="BF1614" s="36"/>
      <c r="BG1614" s="36"/>
      <c r="BH1614" s="37"/>
      <c r="BI1614" s="45">
        <v>3.75</v>
      </c>
      <c r="BJ1614" s="37"/>
    </row>
    <row r="1615" spans="1:62" ht="3.75" customHeight="1" x14ac:dyDescent="0.25">
      <c r="A1615" s="50"/>
      <c r="B1615" s="37"/>
      <c r="C1615" s="50"/>
      <c r="D1615" s="36"/>
      <c r="E1615" s="36"/>
      <c r="F1615" s="36"/>
      <c r="G1615" s="36"/>
      <c r="H1615" s="36"/>
      <c r="I1615" s="36"/>
      <c r="J1615" s="37"/>
      <c r="K1615" s="50"/>
      <c r="L1615" s="36"/>
      <c r="M1615" s="36"/>
      <c r="N1615" s="36"/>
      <c r="O1615" s="36"/>
      <c r="P1615" s="36"/>
      <c r="Q1615" s="36"/>
      <c r="R1615" s="36"/>
      <c r="S1615" s="37"/>
      <c r="T1615" s="50"/>
      <c r="U1615" s="36"/>
      <c r="V1615" s="36"/>
      <c r="W1615" s="36"/>
      <c r="X1615" s="36"/>
      <c r="Y1615" s="36"/>
      <c r="Z1615" s="36"/>
      <c r="AA1615" s="37"/>
      <c r="AB1615" s="50"/>
      <c r="AC1615" s="36"/>
      <c r="AD1615" s="36"/>
      <c r="AE1615" s="36"/>
      <c r="AF1615" s="36"/>
      <c r="AG1615" s="37"/>
      <c r="AH1615" s="50"/>
      <c r="AI1615" s="36"/>
      <c r="AJ1615" s="36"/>
      <c r="AK1615" s="36"/>
      <c r="AL1615" s="36"/>
      <c r="AM1615" s="36"/>
      <c r="AN1615" s="36"/>
      <c r="AO1615" s="37"/>
      <c r="AP1615" s="50"/>
      <c r="AQ1615" s="36"/>
      <c r="AR1615" s="36"/>
      <c r="AS1615" s="36"/>
      <c r="AT1615" s="36"/>
      <c r="AU1615" s="36"/>
      <c r="AV1615" s="36"/>
      <c r="AW1615" s="37"/>
      <c r="AX1615" s="50"/>
      <c r="AY1615" s="36"/>
      <c r="AZ1615" s="36"/>
      <c r="BA1615" s="36"/>
      <c r="BB1615" s="36"/>
      <c r="BC1615" s="36"/>
      <c r="BD1615" s="36"/>
      <c r="BE1615" s="36"/>
      <c r="BF1615" s="36"/>
      <c r="BG1615" s="36"/>
      <c r="BH1615" s="36"/>
      <c r="BI1615" s="36"/>
      <c r="BJ1615" s="37"/>
    </row>
    <row r="1616" spans="1:62" x14ac:dyDescent="0.25">
      <c r="A1616" s="41" t="s">
        <v>39</v>
      </c>
      <c r="B1616" s="37"/>
      <c r="C1616" s="41" t="s">
        <v>41</v>
      </c>
      <c r="D1616" s="37"/>
      <c r="E1616" s="41" t="s">
        <v>11</v>
      </c>
      <c r="F1616" s="36"/>
      <c r="G1616" s="36"/>
      <c r="H1616" s="36"/>
      <c r="I1616" s="36"/>
      <c r="J1616" s="37"/>
      <c r="K1616" s="41" t="s">
        <v>283</v>
      </c>
      <c r="L1616" s="36"/>
      <c r="M1616" s="36"/>
      <c r="N1616" s="36"/>
      <c r="O1616" s="37"/>
      <c r="P1616" s="41" t="s">
        <v>38</v>
      </c>
      <c r="Q1616" s="36"/>
      <c r="R1616" s="36"/>
      <c r="S1616" s="37"/>
      <c r="T1616" s="41" t="s">
        <v>44</v>
      </c>
      <c r="U1616" s="36"/>
      <c r="V1616" s="36"/>
      <c r="W1616" s="37"/>
      <c r="X1616" s="41" t="s">
        <v>45</v>
      </c>
      <c r="Y1616" s="36"/>
      <c r="Z1616" s="36"/>
      <c r="AA1616" s="37"/>
      <c r="AB1616" s="41" t="s">
        <v>46</v>
      </c>
      <c r="AC1616" s="36"/>
      <c r="AD1616" s="36"/>
      <c r="AE1616" s="36"/>
      <c r="AF1616" s="37"/>
      <c r="AG1616" s="16" t="s">
        <v>47</v>
      </c>
      <c r="AH1616" s="41" t="s">
        <v>266</v>
      </c>
      <c r="AI1616" s="36"/>
      <c r="AJ1616" s="36"/>
      <c r="AK1616" s="36"/>
      <c r="AL1616" s="36"/>
      <c r="AM1616" s="37"/>
      <c r="AN1616" s="41" t="s">
        <v>49</v>
      </c>
      <c r="AO1616" s="37"/>
      <c r="AP1616" s="41" t="s">
        <v>50</v>
      </c>
      <c r="AQ1616" s="36"/>
      <c r="AR1616" s="37"/>
      <c r="AS1616" s="41" t="s">
        <v>265</v>
      </c>
      <c r="AT1616" s="36"/>
      <c r="AU1616" s="36"/>
      <c r="AV1616" s="36"/>
      <c r="AW1616" s="37"/>
      <c r="AX1616" s="41" t="s">
        <v>264</v>
      </c>
      <c r="AY1616" s="36"/>
      <c r="AZ1616" s="37"/>
      <c r="BA1616" s="41" t="s">
        <v>51</v>
      </c>
      <c r="BB1616" s="36"/>
      <c r="BC1616" s="36"/>
      <c r="BD1616" s="36"/>
      <c r="BE1616" s="36"/>
      <c r="BF1616" s="36"/>
      <c r="BG1616" s="36"/>
      <c r="BH1616" s="37"/>
      <c r="BI1616" s="41" t="s">
        <v>52</v>
      </c>
      <c r="BJ1616" s="37"/>
    </row>
    <row r="1617" spans="1:62" x14ac:dyDescent="0.25">
      <c r="A1617" s="49">
        <v>44870.308124999996</v>
      </c>
      <c r="B1617" s="37"/>
      <c r="C1617" s="45">
        <v>23104</v>
      </c>
      <c r="D1617" s="37"/>
      <c r="E1617" s="45" t="s">
        <v>17</v>
      </c>
      <c r="F1617" s="36"/>
      <c r="G1617" s="36"/>
      <c r="H1617" s="36"/>
      <c r="I1617" s="36"/>
      <c r="J1617" s="37"/>
      <c r="K1617" s="45"/>
      <c r="L1617" s="36"/>
      <c r="M1617" s="36"/>
      <c r="N1617" s="36"/>
      <c r="O1617" s="37"/>
      <c r="P1617" s="45"/>
      <c r="Q1617" s="36"/>
      <c r="R1617" s="36"/>
      <c r="S1617" s="37"/>
      <c r="T1617" s="40">
        <v>368001</v>
      </c>
      <c r="U1617" s="36"/>
      <c r="V1617" s="36"/>
      <c r="W1617" s="37"/>
      <c r="X1617" s="45">
        <v>1336</v>
      </c>
      <c r="Y1617" s="36"/>
      <c r="Z1617" s="36"/>
      <c r="AA1617" s="37"/>
      <c r="AB1617" s="45">
        <v>1</v>
      </c>
      <c r="AC1617" s="36"/>
      <c r="AD1617" s="36"/>
      <c r="AE1617" s="36"/>
      <c r="AF1617" s="37"/>
      <c r="AG1617" s="15" t="s">
        <v>54</v>
      </c>
      <c r="AH1617" s="35">
        <v>626.29999999999995</v>
      </c>
      <c r="AI1617" s="36"/>
      <c r="AJ1617" s="36"/>
      <c r="AK1617" s="36"/>
      <c r="AL1617" s="36"/>
      <c r="AM1617" s="37"/>
      <c r="AN1617" s="47">
        <v>5.96</v>
      </c>
      <c r="AO1617" s="37"/>
      <c r="AP1617" s="35">
        <v>3732.75</v>
      </c>
      <c r="AQ1617" s="36"/>
      <c r="AR1617" s="37"/>
      <c r="AS1617" s="35">
        <v>2.1331630209163999</v>
      </c>
      <c r="AT1617" s="36"/>
      <c r="AU1617" s="36"/>
      <c r="AV1617" s="36"/>
      <c r="AW1617" s="37"/>
      <c r="AX1617" s="35">
        <v>2.7939745508982035</v>
      </c>
      <c r="AY1617" s="36"/>
      <c r="AZ1617" s="37"/>
      <c r="BA1617" s="48">
        <v>44876</v>
      </c>
      <c r="BB1617" s="36"/>
      <c r="BC1617" s="36"/>
      <c r="BD1617" s="36"/>
      <c r="BE1617" s="36"/>
      <c r="BF1617" s="36"/>
      <c r="BG1617" s="36"/>
      <c r="BH1617" s="37"/>
      <c r="BI1617" s="45" t="s">
        <v>282</v>
      </c>
      <c r="BJ1617" s="37"/>
    </row>
    <row r="1618" spans="1:62" x14ac:dyDescent="0.25">
      <c r="A1618" s="49">
        <v>44874.431076388886</v>
      </c>
      <c r="B1618" s="37"/>
      <c r="C1618" s="45">
        <v>23104</v>
      </c>
      <c r="D1618" s="37"/>
      <c r="E1618" s="45" t="s">
        <v>17</v>
      </c>
      <c r="F1618" s="36"/>
      <c r="G1618" s="36"/>
      <c r="H1618" s="36"/>
      <c r="I1618" s="36"/>
      <c r="J1618" s="37"/>
      <c r="K1618" s="45"/>
      <c r="L1618" s="36"/>
      <c r="M1618" s="36"/>
      <c r="N1618" s="36"/>
      <c r="O1618" s="37"/>
      <c r="P1618" s="45"/>
      <c r="Q1618" s="36"/>
      <c r="R1618" s="36"/>
      <c r="S1618" s="37"/>
      <c r="T1618" s="40">
        <v>368293</v>
      </c>
      <c r="U1618" s="36"/>
      <c r="V1618" s="36"/>
      <c r="W1618" s="37"/>
      <c r="X1618" s="45">
        <v>0</v>
      </c>
      <c r="Y1618" s="36"/>
      <c r="Z1618" s="36"/>
      <c r="AA1618" s="37"/>
      <c r="AB1618" s="45">
        <v>1</v>
      </c>
      <c r="AC1618" s="36"/>
      <c r="AD1618" s="36"/>
      <c r="AE1618" s="36"/>
      <c r="AF1618" s="37"/>
      <c r="AG1618" s="15" t="s">
        <v>54</v>
      </c>
      <c r="AH1618" s="35">
        <v>24.54</v>
      </c>
      <c r="AI1618" s="36"/>
      <c r="AJ1618" s="36"/>
      <c r="AK1618" s="36"/>
      <c r="AL1618" s="36"/>
      <c r="AM1618" s="37"/>
      <c r="AN1618" s="47">
        <v>5.96</v>
      </c>
      <c r="AO1618" s="37"/>
      <c r="AP1618" s="35">
        <v>146.26</v>
      </c>
      <c r="AQ1618" s="36"/>
      <c r="AR1618" s="37"/>
      <c r="AS1618" s="35">
        <v>0</v>
      </c>
      <c r="AT1618" s="36"/>
      <c r="AU1618" s="36"/>
      <c r="AV1618" s="36"/>
      <c r="AW1618" s="37"/>
      <c r="AX1618" s="35">
        <v>0</v>
      </c>
      <c r="AY1618" s="36"/>
      <c r="AZ1618" s="37"/>
      <c r="BA1618" s="48">
        <v>44886</v>
      </c>
      <c r="BB1618" s="36"/>
      <c r="BC1618" s="36"/>
      <c r="BD1618" s="36"/>
      <c r="BE1618" s="36"/>
      <c r="BF1618" s="36"/>
      <c r="BG1618" s="36"/>
      <c r="BH1618" s="37"/>
      <c r="BI1618" s="45" t="s">
        <v>279</v>
      </c>
      <c r="BJ1618" s="37"/>
    </row>
    <row r="1619" spans="1:62" x14ac:dyDescent="0.25">
      <c r="A1619" s="49">
        <v>44874.433877314812</v>
      </c>
      <c r="B1619" s="37"/>
      <c r="C1619" s="45">
        <v>23104</v>
      </c>
      <c r="D1619" s="37"/>
      <c r="E1619" s="45" t="s">
        <v>17</v>
      </c>
      <c r="F1619" s="36"/>
      <c r="G1619" s="36"/>
      <c r="H1619" s="36"/>
      <c r="I1619" s="36"/>
      <c r="J1619" s="37"/>
      <c r="K1619" s="45"/>
      <c r="L1619" s="36"/>
      <c r="M1619" s="36"/>
      <c r="N1619" s="36"/>
      <c r="O1619" s="37"/>
      <c r="P1619" s="45"/>
      <c r="Q1619" s="36"/>
      <c r="R1619" s="36"/>
      <c r="S1619" s="37"/>
      <c r="T1619" s="40">
        <v>368293</v>
      </c>
      <c r="U1619" s="36"/>
      <c r="V1619" s="36"/>
      <c r="W1619" s="37"/>
      <c r="X1619" s="45">
        <v>292</v>
      </c>
      <c r="Y1619" s="36"/>
      <c r="Z1619" s="36"/>
      <c r="AA1619" s="37"/>
      <c r="AB1619" s="45">
        <v>1</v>
      </c>
      <c r="AC1619" s="36"/>
      <c r="AD1619" s="36"/>
      <c r="AE1619" s="36"/>
      <c r="AF1619" s="37"/>
      <c r="AG1619" s="15" t="s">
        <v>54</v>
      </c>
      <c r="AH1619" s="35">
        <v>113.9</v>
      </c>
      <c r="AI1619" s="36"/>
      <c r="AJ1619" s="36"/>
      <c r="AK1619" s="36"/>
      <c r="AL1619" s="36"/>
      <c r="AM1619" s="37"/>
      <c r="AN1619" s="47">
        <v>5.96</v>
      </c>
      <c r="AO1619" s="37"/>
      <c r="AP1619" s="35">
        <v>678.84</v>
      </c>
      <c r="AQ1619" s="36"/>
      <c r="AR1619" s="37"/>
      <c r="AS1619" s="35">
        <v>2.1092169893094002</v>
      </c>
      <c r="AT1619" s="36"/>
      <c r="AU1619" s="36"/>
      <c r="AV1619" s="36"/>
      <c r="AW1619" s="37"/>
      <c r="AX1619" s="35">
        <v>2.324794520547945</v>
      </c>
      <c r="AY1619" s="36"/>
      <c r="AZ1619" s="37"/>
      <c r="BA1619" s="48">
        <v>44886</v>
      </c>
      <c r="BB1619" s="36"/>
      <c r="BC1619" s="36"/>
      <c r="BD1619" s="36"/>
      <c r="BE1619" s="36"/>
      <c r="BF1619" s="36"/>
      <c r="BG1619" s="36"/>
      <c r="BH1619" s="37"/>
      <c r="BI1619" s="45" t="s">
        <v>282</v>
      </c>
      <c r="BJ1619" s="37"/>
    </row>
    <row r="1620" spans="1:62" x14ac:dyDescent="0.25">
      <c r="A1620" s="49">
        <v>44877.493541666663</v>
      </c>
      <c r="B1620" s="37"/>
      <c r="C1620" s="45">
        <v>23104</v>
      </c>
      <c r="D1620" s="37"/>
      <c r="E1620" s="45" t="s">
        <v>17</v>
      </c>
      <c r="F1620" s="36"/>
      <c r="G1620" s="36"/>
      <c r="H1620" s="36"/>
      <c r="I1620" s="36"/>
      <c r="J1620" s="37"/>
      <c r="K1620" s="45"/>
      <c r="L1620" s="36"/>
      <c r="M1620" s="36"/>
      <c r="N1620" s="36"/>
      <c r="O1620" s="37"/>
      <c r="P1620" s="45"/>
      <c r="Q1620" s="36"/>
      <c r="R1620" s="36"/>
      <c r="S1620" s="37"/>
      <c r="T1620" s="40">
        <v>369235</v>
      </c>
      <c r="U1620" s="36"/>
      <c r="V1620" s="36"/>
      <c r="W1620" s="37"/>
      <c r="X1620" s="45">
        <v>942</v>
      </c>
      <c r="Y1620" s="36"/>
      <c r="Z1620" s="36"/>
      <c r="AA1620" s="37"/>
      <c r="AB1620" s="45">
        <v>1</v>
      </c>
      <c r="AC1620" s="36"/>
      <c r="AD1620" s="36"/>
      <c r="AE1620" s="36"/>
      <c r="AF1620" s="37"/>
      <c r="AG1620" s="15" t="s">
        <v>54</v>
      </c>
      <c r="AH1620" s="35">
        <v>411.04</v>
      </c>
      <c r="AI1620" s="36"/>
      <c r="AJ1620" s="36"/>
      <c r="AK1620" s="36"/>
      <c r="AL1620" s="36"/>
      <c r="AM1620" s="37"/>
      <c r="AN1620" s="47">
        <v>5.96</v>
      </c>
      <c r="AO1620" s="37"/>
      <c r="AP1620" s="35">
        <v>2449.8000000000002</v>
      </c>
      <c r="AQ1620" s="36"/>
      <c r="AR1620" s="37"/>
      <c r="AS1620" s="35">
        <v>2.2917477617749999</v>
      </c>
      <c r="AT1620" s="36"/>
      <c r="AU1620" s="36"/>
      <c r="AV1620" s="36"/>
      <c r="AW1620" s="37"/>
      <c r="AX1620" s="35">
        <v>2.6006369426751594</v>
      </c>
      <c r="AY1620" s="36"/>
      <c r="AZ1620" s="37"/>
      <c r="BA1620" s="48">
        <v>44886</v>
      </c>
      <c r="BB1620" s="36"/>
      <c r="BC1620" s="36"/>
      <c r="BD1620" s="36"/>
      <c r="BE1620" s="36"/>
      <c r="BF1620" s="36"/>
      <c r="BG1620" s="36"/>
      <c r="BH1620" s="37"/>
      <c r="BI1620" s="45" t="s">
        <v>185</v>
      </c>
      <c r="BJ1620" s="37"/>
    </row>
    <row r="1621" spans="1:62" x14ac:dyDescent="0.25">
      <c r="A1621" s="49">
        <v>44882.736805555556</v>
      </c>
      <c r="B1621" s="37"/>
      <c r="C1621" s="45">
        <v>23104</v>
      </c>
      <c r="D1621" s="37"/>
      <c r="E1621" s="45" t="s">
        <v>17</v>
      </c>
      <c r="F1621" s="36"/>
      <c r="G1621" s="36"/>
      <c r="H1621" s="36"/>
      <c r="I1621" s="36"/>
      <c r="J1621" s="37"/>
      <c r="K1621" s="45"/>
      <c r="L1621" s="36"/>
      <c r="M1621" s="36"/>
      <c r="N1621" s="36"/>
      <c r="O1621" s="37"/>
      <c r="P1621" s="45"/>
      <c r="Q1621" s="36"/>
      <c r="R1621" s="36"/>
      <c r="S1621" s="37"/>
      <c r="T1621" s="40">
        <v>369609</v>
      </c>
      <c r="U1621" s="36"/>
      <c r="V1621" s="36"/>
      <c r="W1621" s="37"/>
      <c r="X1621" s="45">
        <v>374</v>
      </c>
      <c r="Y1621" s="36"/>
      <c r="Z1621" s="36"/>
      <c r="AA1621" s="37"/>
      <c r="AB1621" s="45">
        <v>1</v>
      </c>
      <c r="AC1621" s="36"/>
      <c r="AD1621" s="36"/>
      <c r="AE1621" s="36"/>
      <c r="AF1621" s="37"/>
      <c r="AG1621" s="15" t="s">
        <v>54</v>
      </c>
      <c r="AH1621" s="35">
        <v>177.75</v>
      </c>
      <c r="AI1621" s="36"/>
      <c r="AJ1621" s="36"/>
      <c r="AK1621" s="36"/>
      <c r="AL1621" s="36"/>
      <c r="AM1621" s="37"/>
      <c r="AN1621" s="47">
        <v>6.09</v>
      </c>
      <c r="AO1621" s="37"/>
      <c r="AP1621" s="35">
        <v>1082.5</v>
      </c>
      <c r="AQ1621" s="36"/>
      <c r="AR1621" s="37"/>
      <c r="AS1621" s="35">
        <v>2.1040787623066</v>
      </c>
      <c r="AT1621" s="36"/>
      <c r="AU1621" s="36"/>
      <c r="AV1621" s="36"/>
      <c r="AW1621" s="37"/>
      <c r="AX1621" s="35">
        <v>2.8943850267379676</v>
      </c>
      <c r="AY1621" s="36"/>
      <c r="AZ1621" s="37"/>
      <c r="BA1621" s="48">
        <v>44893</v>
      </c>
      <c r="BB1621" s="36"/>
      <c r="BC1621" s="36"/>
      <c r="BD1621" s="36"/>
      <c r="BE1621" s="36"/>
      <c r="BF1621" s="36"/>
      <c r="BG1621" s="36"/>
      <c r="BH1621" s="37"/>
      <c r="BI1621" s="45" t="s">
        <v>312</v>
      </c>
      <c r="BJ1621" s="37"/>
    </row>
    <row r="1622" spans="1:62" x14ac:dyDescent="0.25">
      <c r="A1622" s="49">
        <v>44887.765972222223</v>
      </c>
      <c r="B1622" s="37"/>
      <c r="C1622" s="45">
        <v>23104</v>
      </c>
      <c r="D1622" s="37"/>
      <c r="E1622" s="45" t="s">
        <v>17</v>
      </c>
      <c r="F1622" s="36"/>
      <c r="G1622" s="36"/>
      <c r="H1622" s="36"/>
      <c r="I1622" s="36"/>
      <c r="J1622" s="37"/>
      <c r="K1622" s="45"/>
      <c r="L1622" s="36"/>
      <c r="M1622" s="36"/>
      <c r="N1622" s="36"/>
      <c r="O1622" s="37"/>
      <c r="P1622" s="45"/>
      <c r="Q1622" s="36"/>
      <c r="R1622" s="36"/>
      <c r="S1622" s="37"/>
      <c r="T1622" s="40">
        <v>37069</v>
      </c>
      <c r="U1622" s="36"/>
      <c r="V1622" s="36"/>
      <c r="W1622" s="37"/>
      <c r="X1622" s="45">
        <v>0</v>
      </c>
      <c r="Y1622" s="36"/>
      <c r="Z1622" s="36"/>
      <c r="AA1622" s="37"/>
      <c r="AB1622" s="45">
        <v>1</v>
      </c>
      <c r="AC1622" s="36"/>
      <c r="AD1622" s="36"/>
      <c r="AE1622" s="36"/>
      <c r="AF1622" s="37"/>
      <c r="AG1622" s="15" t="s">
        <v>54</v>
      </c>
      <c r="AH1622" s="35">
        <v>101.02</v>
      </c>
      <c r="AI1622" s="36"/>
      <c r="AJ1622" s="36"/>
      <c r="AK1622" s="36"/>
      <c r="AL1622" s="36"/>
      <c r="AM1622" s="37"/>
      <c r="AN1622" s="47">
        <v>6.09</v>
      </c>
      <c r="AO1622" s="37"/>
      <c r="AP1622" s="35">
        <v>615.21</v>
      </c>
      <c r="AQ1622" s="36"/>
      <c r="AR1622" s="37"/>
      <c r="AS1622" s="35">
        <v>0</v>
      </c>
      <c r="AT1622" s="36"/>
      <c r="AU1622" s="36"/>
      <c r="AV1622" s="36"/>
      <c r="AW1622" s="37"/>
      <c r="AX1622" s="35">
        <v>0</v>
      </c>
      <c r="AY1622" s="36"/>
      <c r="AZ1622" s="37"/>
      <c r="BA1622" s="48">
        <v>44893</v>
      </c>
      <c r="BB1622" s="36"/>
      <c r="BC1622" s="36"/>
      <c r="BD1622" s="36"/>
      <c r="BE1622" s="36"/>
      <c r="BF1622" s="36"/>
      <c r="BG1622" s="36"/>
      <c r="BH1622" s="37"/>
      <c r="BI1622" s="45" t="s">
        <v>314</v>
      </c>
      <c r="BJ1622" s="37"/>
    </row>
    <row r="1623" spans="1:62" x14ac:dyDescent="0.25">
      <c r="A1623" s="49">
        <v>44887.781944444439</v>
      </c>
      <c r="B1623" s="37"/>
      <c r="C1623" s="45">
        <v>23104</v>
      </c>
      <c r="D1623" s="37"/>
      <c r="E1623" s="45" t="s">
        <v>17</v>
      </c>
      <c r="F1623" s="36"/>
      <c r="G1623" s="36"/>
      <c r="H1623" s="36"/>
      <c r="I1623" s="36"/>
      <c r="J1623" s="37"/>
      <c r="K1623" s="45"/>
      <c r="L1623" s="36"/>
      <c r="M1623" s="36"/>
      <c r="N1623" s="36"/>
      <c r="O1623" s="37"/>
      <c r="P1623" s="45"/>
      <c r="Q1623" s="36"/>
      <c r="R1623" s="36"/>
      <c r="S1623" s="37"/>
      <c r="T1623" s="40">
        <v>370369</v>
      </c>
      <c r="U1623" s="36"/>
      <c r="V1623" s="36"/>
      <c r="W1623" s="37"/>
      <c r="X1623" s="45">
        <v>333300</v>
      </c>
      <c r="Y1623" s="36"/>
      <c r="Z1623" s="36"/>
      <c r="AA1623" s="37"/>
      <c r="AB1623" s="45">
        <v>1</v>
      </c>
      <c r="AC1623" s="36"/>
      <c r="AD1623" s="36"/>
      <c r="AE1623" s="36"/>
      <c r="AF1623" s="37"/>
      <c r="AG1623" s="15" t="s">
        <v>54</v>
      </c>
      <c r="AH1623" s="35">
        <v>229.75</v>
      </c>
      <c r="AI1623" s="36"/>
      <c r="AJ1623" s="36"/>
      <c r="AK1623" s="36"/>
      <c r="AL1623" s="36"/>
      <c r="AM1623" s="37"/>
      <c r="AN1623" s="47">
        <v>6.09</v>
      </c>
      <c r="AO1623" s="37"/>
      <c r="AP1623" s="35">
        <v>1399.18</v>
      </c>
      <c r="AQ1623" s="36"/>
      <c r="AR1623" s="37"/>
      <c r="AS1623" s="35">
        <v>1450.7072905331881</v>
      </c>
      <c r="AT1623" s="36"/>
      <c r="AU1623" s="36"/>
      <c r="AV1623" s="36"/>
      <c r="AW1623" s="37"/>
      <c r="AX1623" s="35">
        <v>4.1979597959795976E-3</v>
      </c>
      <c r="AY1623" s="36"/>
      <c r="AZ1623" s="37"/>
      <c r="BA1623" s="48">
        <v>44893</v>
      </c>
      <c r="BB1623" s="36"/>
      <c r="BC1623" s="36"/>
      <c r="BD1623" s="36"/>
      <c r="BE1623" s="36"/>
      <c r="BF1623" s="36"/>
      <c r="BG1623" s="36"/>
      <c r="BH1623" s="37"/>
      <c r="BI1623" s="45" t="s">
        <v>313</v>
      </c>
      <c r="BJ1623" s="37"/>
    </row>
    <row r="1624" spans="1:62" x14ac:dyDescent="0.25">
      <c r="A1624" s="49">
        <v>44889.595138888886</v>
      </c>
      <c r="B1624" s="37"/>
      <c r="C1624" s="45">
        <v>23104</v>
      </c>
      <c r="D1624" s="37"/>
      <c r="E1624" s="45" t="s">
        <v>17</v>
      </c>
      <c r="F1624" s="36"/>
      <c r="G1624" s="36"/>
      <c r="H1624" s="36"/>
      <c r="I1624" s="36"/>
      <c r="J1624" s="37"/>
      <c r="K1624" s="45"/>
      <c r="L1624" s="36"/>
      <c r="M1624" s="36"/>
      <c r="N1624" s="36"/>
      <c r="O1624" s="37"/>
      <c r="P1624" s="45"/>
      <c r="Q1624" s="36"/>
      <c r="R1624" s="36"/>
      <c r="S1624" s="37"/>
      <c r="T1624" s="40">
        <v>370931</v>
      </c>
      <c r="U1624" s="36"/>
      <c r="V1624" s="36"/>
      <c r="W1624" s="37"/>
      <c r="X1624" s="45">
        <v>562</v>
      </c>
      <c r="Y1624" s="36"/>
      <c r="Z1624" s="36"/>
      <c r="AA1624" s="37"/>
      <c r="AB1624" s="45">
        <v>1</v>
      </c>
      <c r="AC1624" s="36"/>
      <c r="AD1624" s="36"/>
      <c r="AE1624" s="36"/>
      <c r="AF1624" s="37"/>
      <c r="AG1624" s="15" t="s">
        <v>54</v>
      </c>
      <c r="AH1624" s="35">
        <v>251.84</v>
      </c>
      <c r="AI1624" s="36"/>
      <c r="AJ1624" s="36"/>
      <c r="AK1624" s="36"/>
      <c r="AL1624" s="36"/>
      <c r="AM1624" s="37"/>
      <c r="AN1624" s="47">
        <v>6.09</v>
      </c>
      <c r="AO1624" s="37"/>
      <c r="AP1624" s="35">
        <v>1533.71</v>
      </c>
      <c r="AQ1624" s="36"/>
      <c r="AR1624" s="37"/>
      <c r="AS1624" s="35">
        <v>2.2315756035578</v>
      </c>
      <c r="AT1624" s="36"/>
      <c r="AU1624" s="36"/>
      <c r="AV1624" s="36"/>
      <c r="AW1624" s="37"/>
      <c r="AX1624" s="35">
        <v>2.729021352313167</v>
      </c>
      <c r="AY1624" s="36"/>
      <c r="AZ1624" s="37"/>
      <c r="BA1624" s="48">
        <v>44900</v>
      </c>
      <c r="BB1624" s="36"/>
      <c r="BC1624" s="36"/>
      <c r="BD1624" s="36"/>
      <c r="BE1624" s="36"/>
      <c r="BF1624" s="36"/>
      <c r="BG1624" s="36"/>
      <c r="BH1624" s="37"/>
      <c r="BI1624" s="45" t="s">
        <v>312</v>
      </c>
      <c r="BJ1624" s="37"/>
    </row>
    <row r="1625" spans="1:62" x14ac:dyDescent="0.25">
      <c r="A1625" s="49">
        <v>44893.831944444442</v>
      </c>
      <c r="B1625" s="37"/>
      <c r="C1625" s="45">
        <v>23104</v>
      </c>
      <c r="D1625" s="37"/>
      <c r="E1625" s="45" t="s">
        <v>17</v>
      </c>
      <c r="F1625" s="36"/>
      <c r="G1625" s="36"/>
      <c r="H1625" s="36"/>
      <c r="I1625" s="36"/>
      <c r="J1625" s="37"/>
      <c r="K1625" s="45"/>
      <c r="L1625" s="36"/>
      <c r="M1625" s="36"/>
      <c r="N1625" s="36"/>
      <c r="O1625" s="37"/>
      <c r="P1625" s="45"/>
      <c r="Q1625" s="36"/>
      <c r="R1625" s="36"/>
      <c r="S1625" s="37"/>
      <c r="T1625" s="40">
        <v>371148</v>
      </c>
      <c r="U1625" s="36"/>
      <c r="V1625" s="36"/>
      <c r="W1625" s="37"/>
      <c r="X1625" s="45">
        <v>217</v>
      </c>
      <c r="Y1625" s="36"/>
      <c r="Z1625" s="36"/>
      <c r="AA1625" s="37"/>
      <c r="AB1625" s="45">
        <v>1</v>
      </c>
      <c r="AC1625" s="36"/>
      <c r="AD1625" s="36"/>
      <c r="AE1625" s="36"/>
      <c r="AF1625" s="37"/>
      <c r="AG1625" s="15" t="s">
        <v>54</v>
      </c>
      <c r="AH1625" s="35">
        <v>114.12</v>
      </c>
      <c r="AI1625" s="36"/>
      <c r="AJ1625" s="36"/>
      <c r="AK1625" s="36"/>
      <c r="AL1625" s="36"/>
      <c r="AM1625" s="37"/>
      <c r="AN1625" s="47">
        <v>6.09</v>
      </c>
      <c r="AO1625" s="37"/>
      <c r="AP1625" s="35">
        <v>694.99</v>
      </c>
      <c r="AQ1625" s="36"/>
      <c r="AR1625" s="37"/>
      <c r="AS1625" s="35">
        <v>1.9015071854187999</v>
      </c>
      <c r="AT1625" s="36"/>
      <c r="AU1625" s="36"/>
      <c r="AV1625" s="36"/>
      <c r="AW1625" s="37"/>
      <c r="AX1625" s="35">
        <v>3.2027188940092164</v>
      </c>
      <c r="AY1625" s="36"/>
      <c r="AZ1625" s="37"/>
      <c r="BA1625" s="48">
        <v>44900</v>
      </c>
      <c r="BB1625" s="36"/>
      <c r="BC1625" s="36"/>
      <c r="BD1625" s="36"/>
      <c r="BE1625" s="36"/>
      <c r="BF1625" s="36"/>
      <c r="BG1625" s="36"/>
      <c r="BH1625" s="37"/>
      <c r="BI1625" s="45" t="s">
        <v>312</v>
      </c>
      <c r="BJ1625" s="37"/>
    </row>
    <row r="1626" spans="1:62" x14ac:dyDescent="0.25">
      <c r="A1626" s="49">
        <v>44897.403356481482</v>
      </c>
      <c r="B1626" s="37"/>
      <c r="C1626" s="45">
        <v>23104</v>
      </c>
      <c r="D1626" s="37"/>
      <c r="E1626" s="45" t="s">
        <v>17</v>
      </c>
      <c r="F1626" s="36"/>
      <c r="G1626" s="36"/>
      <c r="H1626" s="36"/>
      <c r="I1626" s="36"/>
      <c r="J1626" s="37"/>
      <c r="K1626" s="45"/>
      <c r="L1626" s="36"/>
      <c r="M1626" s="36"/>
      <c r="N1626" s="36"/>
      <c r="O1626" s="37"/>
      <c r="P1626" s="45"/>
      <c r="Q1626" s="36"/>
      <c r="R1626" s="36"/>
      <c r="S1626" s="37"/>
      <c r="T1626" s="40">
        <v>371602</v>
      </c>
      <c r="U1626" s="36"/>
      <c r="V1626" s="36"/>
      <c r="W1626" s="37"/>
      <c r="X1626" s="45">
        <v>454</v>
      </c>
      <c r="Y1626" s="36"/>
      <c r="Z1626" s="36"/>
      <c r="AA1626" s="37"/>
      <c r="AB1626" s="45">
        <v>1</v>
      </c>
      <c r="AC1626" s="36"/>
      <c r="AD1626" s="36"/>
      <c r="AE1626" s="36"/>
      <c r="AF1626" s="37"/>
      <c r="AG1626" s="15" t="s">
        <v>54</v>
      </c>
      <c r="AH1626" s="35">
        <v>211.3</v>
      </c>
      <c r="AI1626" s="36"/>
      <c r="AJ1626" s="36"/>
      <c r="AK1626" s="36"/>
      <c r="AL1626" s="36"/>
      <c r="AM1626" s="37"/>
      <c r="AN1626" s="47">
        <v>6.09</v>
      </c>
      <c r="AO1626" s="37"/>
      <c r="AP1626" s="35">
        <v>1286.82</v>
      </c>
      <c r="AQ1626" s="36"/>
      <c r="AR1626" s="37"/>
      <c r="AS1626" s="35">
        <v>2.1486038807381997</v>
      </c>
      <c r="AT1626" s="36"/>
      <c r="AU1626" s="36"/>
      <c r="AV1626" s="36"/>
      <c r="AW1626" s="37"/>
      <c r="AX1626" s="35">
        <v>2.8344052863436127</v>
      </c>
      <c r="AY1626" s="36"/>
      <c r="AZ1626" s="37"/>
      <c r="BA1626" s="48">
        <v>44907</v>
      </c>
      <c r="BB1626" s="36"/>
      <c r="BC1626" s="36"/>
      <c r="BD1626" s="36"/>
      <c r="BE1626" s="36"/>
      <c r="BF1626" s="36"/>
      <c r="BG1626" s="36"/>
      <c r="BH1626" s="37"/>
      <c r="BI1626" s="45" t="s">
        <v>282</v>
      </c>
      <c r="BJ1626" s="37"/>
    </row>
    <row r="1627" spans="1:62" x14ac:dyDescent="0.25">
      <c r="A1627" s="49">
        <v>44898.480277777773</v>
      </c>
      <c r="B1627" s="37"/>
      <c r="C1627" s="45">
        <v>23104</v>
      </c>
      <c r="D1627" s="37"/>
      <c r="E1627" s="45" t="s">
        <v>17</v>
      </c>
      <c r="F1627" s="36"/>
      <c r="G1627" s="36"/>
      <c r="H1627" s="36"/>
      <c r="I1627" s="36"/>
      <c r="J1627" s="37"/>
      <c r="K1627" s="45"/>
      <c r="L1627" s="36"/>
      <c r="M1627" s="36"/>
      <c r="N1627" s="36"/>
      <c r="O1627" s="37"/>
      <c r="P1627" s="45"/>
      <c r="Q1627" s="36"/>
      <c r="R1627" s="36"/>
      <c r="S1627" s="37"/>
      <c r="T1627" s="40">
        <v>371643</v>
      </c>
      <c r="U1627" s="36"/>
      <c r="V1627" s="36"/>
      <c r="W1627" s="37"/>
      <c r="X1627" s="45">
        <v>0</v>
      </c>
      <c r="Y1627" s="36"/>
      <c r="Z1627" s="36"/>
      <c r="AA1627" s="37"/>
      <c r="AB1627" s="45">
        <v>1</v>
      </c>
      <c r="AC1627" s="36"/>
      <c r="AD1627" s="36"/>
      <c r="AE1627" s="36"/>
      <c r="AF1627" s="37"/>
      <c r="AG1627" s="15" t="s">
        <v>54</v>
      </c>
      <c r="AH1627" s="35">
        <v>0.23</v>
      </c>
      <c r="AI1627" s="36"/>
      <c r="AJ1627" s="36"/>
      <c r="AK1627" s="36"/>
      <c r="AL1627" s="36"/>
      <c r="AM1627" s="37"/>
      <c r="AN1627" s="47">
        <v>6.09</v>
      </c>
      <c r="AO1627" s="37"/>
      <c r="AP1627" s="35">
        <v>1.4</v>
      </c>
      <c r="AQ1627" s="36"/>
      <c r="AR1627" s="37"/>
      <c r="AS1627" s="35">
        <v>0</v>
      </c>
      <c r="AT1627" s="36"/>
      <c r="AU1627" s="36"/>
      <c r="AV1627" s="36"/>
      <c r="AW1627" s="37"/>
      <c r="AX1627" s="35">
        <v>0</v>
      </c>
      <c r="AY1627" s="36"/>
      <c r="AZ1627" s="37"/>
      <c r="BA1627" s="48">
        <v>44907</v>
      </c>
      <c r="BB1627" s="36"/>
      <c r="BC1627" s="36"/>
      <c r="BD1627" s="36"/>
      <c r="BE1627" s="36"/>
      <c r="BF1627" s="36"/>
      <c r="BG1627" s="36"/>
      <c r="BH1627" s="37"/>
      <c r="BI1627" s="45" t="s">
        <v>279</v>
      </c>
      <c r="BJ1627" s="37"/>
    </row>
    <row r="1628" spans="1:62" x14ac:dyDescent="0.25">
      <c r="A1628" s="49">
        <v>44898.481793981482</v>
      </c>
      <c r="B1628" s="37"/>
      <c r="C1628" s="45">
        <v>23104</v>
      </c>
      <c r="D1628" s="37"/>
      <c r="E1628" s="45" t="s">
        <v>17</v>
      </c>
      <c r="F1628" s="36"/>
      <c r="G1628" s="36"/>
      <c r="H1628" s="36"/>
      <c r="I1628" s="36"/>
      <c r="J1628" s="37"/>
      <c r="K1628" s="45"/>
      <c r="L1628" s="36"/>
      <c r="M1628" s="36"/>
      <c r="N1628" s="36"/>
      <c r="O1628" s="37"/>
      <c r="P1628" s="45"/>
      <c r="Q1628" s="36"/>
      <c r="R1628" s="36"/>
      <c r="S1628" s="37"/>
      <c r="T1628" s="40">
        <v>371643</v>
      </c>
      <c r="U1628" s="36"/>
      <c r="V1628" s="36"/>
      <c r="W1628" s="37"/>
      <c r="X1628" s="45">
        <v>41</v>
      </c>
      <c r="Y1628" s="36"/>
      <c r="Z1628" s="36"/>
      <c r="AA1628" s="37"/>
      <c r="AB1628" s="45">
        <v>1</v>
      </c>
      <c r="AC1628" s="36"/>
      <c r="AD1628" s="36"/>
      <c r="AE1628" s="36"/>
      <c r="AF1628" s="37"/>
      <c r="AG1628" s="15" t="s">
        <v>54</v>
      </c>
      <c r="AH1628" s="35">
        <v>21.64</v>
      </c>
      <c r="AI1628" s="36"/>
      <c r="AJ1628" s="36"/>
      <c r="AK1628" s="36"/>
      <c r="AL1628" s="36"/>
      <c r="AM1628" s="37"/>
      <c r="AN1628" s="47">
        <v>6.09</v>
      </c>
      <c r="AO1628" s="37"/>
      <c r="AP1628" s="35">
        <v>131.79</v>
      </c>
      <c r="AQ1628" s="36"/>
      <c r="AR1628" s="37"/>
      <c r="AS1628" s="35">
        <v>1.8747142203932001</v>
      </c>
      <c r="AT1628" s="36"/>
      <c r="AU1628" s="36"/>
      <c r="AV1628" s="36"/>
      <c r="AW1628" s="37"/>
      <c r="AX1628" s="35">
        <v>3.2143902439024385</v>
      </c>
      <c r="AY1628" s="36"/>
      <c r="AZ1628" s="37"/>
      <c r="BA1628" s="48">
        <v>44907</v>
      </c>
      <c r="BB1628" s="36"/>
      <c r="BC1628" s="36"/>
      <c r="BD1628" s="36"/>
      <c r="BE1628" s="36"/>
      <c r="BF1628" s="36"/>
      <c r="BG1628" s="36"/>
      <c r="BH1628" s="37"/>
      <c r="BI1628" s="45" t="s">
        <v>282</v>
      </c>
      <c r="BJ1628" s="37"/>
    </row>
    <row r="1629" spans="1:62" ht="15" customHeight="1" x14ac:dyDescent="0.25">
      <c r="A1629" s="41" t="s">
        <v>150</v>
      </c>
      <c r="B1629" s="36"/>
      <c r="C1629" s="36"/>
      <c r="D1629" s="37"/>
      <c r="E1629" s="41" t="s">
        <v>151</v>
      </c>
      <c r="F1629" s="36"/>
      <c r="G1629" s="36"/>
      <c r="H1629" s="36"/>
      <c r="I1629" s="36"/>
      <c r="J1629" s="37"/>
      <c r="K1629" s="41" t="s">
        <v>154</v>
      </c>
      <c r="L1629" s="36"/>
      <c r="M1629" s="36"/>
      <c r="N1629" s="36"/>
      <c r="O1629" s="36"/>
      <c r="P1629" s="36"/>
      <c r="Q1629" s="36"/>
      <c r="R1629" s="36"/>
      <c r="S1629" s="37"/>
      <c r="T1629" s="41" t="s">
        <v>267</v>
      </c>
      <c r="U1629" s="36"/>
      <c r="V1629" s="36"/>
      <c r="W1629" s="36"/>
      <c r="X1629" s="36"/>
      <c r="Y1629" s="36"/>
      <c r="Z1629" s="36"/>
      <c r="AA1629" s="37"/>
      <c r="AB1629" s="41" t="s">
        <v>275</v>
      </c>
      <c r="AC1629" s="36"/>
      <c r="AD1629" s="36"/>
      <c r="AE1629" s="36"/>
      <c r="AF1629" s="36"/>
      <c r="AG1629" s="37"/>
      <c r="AH1629" s="41" t="s">
        <v>274</v>
      </c>
      <c r="AI1629" s="36"/>
      <c r="AJ1629" s="36"/>
      <c r="AK1629" s="36"/>
      <c r="AL1629" s="36"/>
      <c r="AM1629" s="36"/>
      <c r="AN1629" s="36"/>
      <c r="AO1629" s="37"/>
      <c r="AP1629" s="41" t="s">
        <v>273</v>
      </c>
      <c r="AQ1629" s="36"/>
      <c r="AR1629" s="36"/>
      <c r="AS1629" s="36"/>
      <c r="AT1629" s="36"/>
      <c r="AU1629" s="36"/>
      <c r="AV1629" s="36"/>
      <c r="AW1629" s="37"/>
      <c r="AX1629" s="41" t="s">
        <v>272</v>
      </c>
      <c r="AY1629" s="36"/>
      <c r="AZ1629" s="36"/>
      <c r="BA1629" s="36"/>
      <c r="BB1629" s="36"/>
      <c r="BC1629" s="36"/>
      <c r="BD1629" s="36"/>
      <c r="BE1629" s="36"/>
      <c r="BF1629" s="36"/>
      <c r="BG1629" s="36"/>
      <c r="BH1629" s="37"/>
      <c r="BI1629" s="41" t="s">
        <v>265</v>
      </c>
      <c r="BJ1629" s="37"/>
    </row>
    <row r="1630" spans="1:62" ht="14.25" customHeight="1" x14ac:dyDescent="0.25">
      <c r="A1630" s="35">
        <v>942</v>
      </c>
      <c r="B1630" s="36"/>
      <c r="C1630" s="36"/>
      <c r="D1630" s="37"/>
      <c r="E1630" s="35">
        <v>411.04</v>
      </c>
      <c r="F1630" s="36"/>
      <c r="G1630" s="36"/>
      <c r="H1630" s="36"/>
      <c r="I1630" s="36"/>
      <c r="J1630" s="37"/>
      <c r="K1630" s="35">
        <v>2449.8000000000002</v>
      </c>
      <c r="L1630" s="36"/>
      <c r="M1630" s="36"/>
      <c r="N1630" s="36"/>
      <c r="O1630" s="36"/>
      <c r="P1630" s="36"/>
      <c r="Q1630" s="36"/>
      <c r="R1630" s="36"/>
      <c r="S1630" s="37"/>
      <c r="T1630" s="45">
        <v>337518</v>
      </c>
      <c r="U1630" s="36"/>
      <c r="V1630" s="36"/>
      <c r="W1630" s="36"/>
      <c r="X1630" s="36"/>
      <c r="Y1630" s="36"/>
      <c r="Z1630" s="36"/>
      <c r="AA1630" s="37"/>
      <c r="AB1630" s="35">
        <v>2283.4299999999998</v>
      </c>
      <c r="AC1630" s="36"/>
      <c r="AD1630" s="36"/>
      <c r="AE1630" s="36"/>
      <c r="AF1630" s="36"/>
      <c r="AG1630" s="37"/>
      <c r="AH1630" s="35">
        <v>13753.25</v>
      </c>
      <c r="AI1630" s="36"/>
      <c r="AJ1630" s="36"/>
      <c r="AK1630" s="36"/>
      <c r="AL1630" s="36"/>
      <c r="AM1630" s="36"/>
      <c r="AN1630" s="36"/>
      <c r="AO1630" s="37"/>
      <c r="AP1630" s="35">
        <v>2.6006369426751594</v>
      </c>
      <c r="AQ1630" s="36"/>
      <c r="AR1630" s="36"/>
      <c r="AS1630" s="36"/>
      <c r="AT1630" s="36"/>
      <c r="AU1630" s="36"/>
      <c r="AV1630" s="36"/>
      <c r="AW1630" s="37"/>
      <c r="AX1630" s="35">
        <v>2.2917477617750097</v>
      </c>
      <c r="AY1630" s="36"/>
      <c r="AZ1630" s="36"/>
      <c r="BA1630" s="36"/>
      <c r="BB1630" s="36"/>
      <c r="BC1630" s="36"/>
      <c r="BD1630" s="36"/>
      <c r="BE1630" s="36"/>
      <c r="BF1630" s="36"/>
      <c r="BG1630" s="36"/>
      <c r="BH1630" s="37"/>
      <c r="BI1630" s="35">
        <v>147.81184446205927</v>
      </c>
      <c r="BJ1630" s="37"/>
    </row>
    <row r="1631" spans="1:62" x14ac:dyDescent="0.25">
      <c r="A1631" s="42"/>
      <c r="B1631" s="29"/>
      <c r="C1631" s="42"/>
      <c r="D1631" s="29"/>
      <c r="E1631" s="42"/>
      <c r="F1631" s="29"/>
      <c r="G1631" s="29"/>
      <c r="H1631" s="29"/>
      <c r="I1631" s="29"/>
      <c r="J1631" s="29"/>
      <c r="K1631" s="42"/>
      <c r="L1631" s="29"/>
      <c r="M1631" s="29"/>
      <c r="N1631" s="29"/>
      <c r="O1631" s="29"/>
      <c r="P1631" s="42"/>
      <c r="Q1631" s="29"/>
      <c r="R1631" s="29"/>
      <c r="S1631" s="29"/>
      <c r="T1631" s="42"/>
      <c r="U1631" s="29"/>
      <c r="V1631" s="29"/>
      <c r="W1631" s="29"/>
      <c r="X1631" s="42"/>
      <c r="Y1631" s="29"/>
      <c r="Z1631" s="29"/>
      <c r="AA1631" s="29"/>
      <c r="AB1631" s="42"/>
      <c r="AC1631" s="29"/>
      <c r="AD1631" s="29"/>
      <c r="AE1631" s="29"/>
      <c r="AF1631" s="29"/>
      <c r="AG1631" s="17"/>
      <c r="AH1631" s="42"/>
      <c r="AI1631" s="29"/>
      <c r="AJ1631" s="29"/>
      <c r="AK1631" s="29"/>
      <c r="AL1631" s="29"/>
      <c r="AM1631" s="29"/>
      <c r="AN1631" s="42"/>
      <c r="AO1631" s="29"/>
      <c r="AP1631" s="42"/>
      <c r="AQ1631" s="29"/>
      <c r="AR1631" s="29"/>
      <c r="AS1631" s="42"/>
      <c r="AT1631" s="29"/>
      <c r="AU1631" s="29"/>
      <c r="AV1631" s="29"/>
      <c r="AW1631" s="29"/>
      <c r="AX1631" s="42"/>
      <c r="AY1631" s="29"/>
      <c r="AZ1631" s="29"/>
      <c r="BA1631" s="42"/>
      <c r="BB1631" s="29"/>
      <c r="BC1631" s="29"/>
      <c r="BD1631" s="29"/>
      <c r="BE1631" s="29"/>
      <c r="BF1631" s="29"/>
      <c r="BG1631" s="29"/>
      <c r="BH1631" s="29"/>
      <c r="BI1631" s="42"/>
      <c r="BJ1631" s="29"/>
    </row>
    <row r="1632" spans="1:62" ht="14.1" customHeight="1" x14ac:dyDescent="0.25">
      <c r="A1632" s="41" t="s">
        <v>185</v>
      </c>
      <c r="B1632" s="36"/>
      <c r="C1632" s="36"/>
      <c r="D1632" s="36"/>
      <c r="E1632" s="36"/>
      <c r="F1632" s="36"/>
      <c r="G1632" s="36"/>
      <c r="H1632" s="37"/>
      <c r="I1632" s="41" t="s">
        <v>271</v>
      </c>
      <c r="J1632" s="36"/>
      <c r="K1632" s="36"/>
      <c r="L1632" s="36"/>
      <c r="M1632" s="36"/>
      <c r="N1632" s="36"/>
      <c r="O1632" s="36"/>
      <c r="P1632" s="36"/>
      <c r="Q1632" s="36"/>
      <c r="R1632" s="36"/>
      <c r="S1632" s="36"/>
      <c r="T1632" s="36"/>
      <c r="U1632" s="37"/>
      <c r="V1632" s="41" t="s">
        <v>270</v>
      </c>
      <c r="W1632" s="36"/>
      <c r="X1632" s="36"/>
      <c r="Y1632" s="36"/>
      <c r="Z1632" s="36"/>
      <c r="AA1632" s="36"/>
      <c r="AB1632" s="36"/>
      <c r="AC1632" s="36"/>
      <c r="AD1632" s="36"/>
      <c r="AE1632" s="36"/>
      <c r="AF1632" s="36"/>
      <c r="AG1632" s="36"/>
      <c r="AH1632" s="36"/>
      <c r="AI1632" s="36"/>
      <c r="AJ1632" s="36"/>
      <c r="AK1632" s="37"/>
      <c r="AL1632" s="41" t="s">
        <v>269</v>
      </c>
      <c r="AM1632" s="36"/>
      <c r="AN1632" s="36"/>
      <c r="AO1632" s="36"/>
      <c r="AP1632" s="36"/>
      <c r="AQ1632" s="36"/>
      <c r="AR1632" s="36"/>
      <c r="AS1632" s="36"/>
      <c r="AT1632" s="36"/>
      <c r="AU1632" s="36"/>
      <c r="AV1632" s="36"/>
      <c r="AW1632" s="36"/>
      <c r="AX1632" s="36"/>
      <c r="AY1632" s="37"/>
      <c r="AZ1632" s="41" t="s">
        <v>152</v>
      </c>
      <c r="BA1632" s="36"/>
      <c r="BB1632" s="36"/>
      <c r="BC1632" s="36"/>
      <c r="BD1632" s="36"/>
      <c r="BE1632" s="36"/>
      <c r="BF1632" s="36"/>
      <c r="BG1632" s="36"/>
      <c r="BH1632" s="36"/>
      <c r="BI1632" s="36"/>
      <c r="BJ1632" s="37"/>
    </row>
    <row r="1633" spans="1:62" ht="14.1" customHeight="1" x14ac:dyDescent="0.25">
      <c r="A1633" s="45" t="s">
        <v>158</v>
      </c>
      <c r="B1633" s="36"/>
      <c r="C1633" s="36"/>
      <c r="D1633" s="36"/>
      <c r="E1633" s="36"/>
      <c r="F1633" s="36"/>
      <c r="G1633" s="36"/>
      <c r="H1633" s="37"/>
      <c r="I1633" s="35">
        <v>2283.4299999999998</v>
      </c>
      <c r="J1633" s="36"/>
      <c r="K1633" s="36"/>
      <c r="L1633" s="36"/>
      <c r="M1633" s="36"/>
      <c r="N1633" s="36"/>
      <c r="O1633" s="36"/>
      <c r="P1633" s="36"/>
      <c r="Q1633" s="36"/>
      <c r="R1633" s="36"/>
      <c r="S1633" s="36"/>
      <c r="T1633" s="36"/>
      <c r="U1633" s="37"/>
      <c r="V1633" s="35">
        <v>18.000989739120534</v>
      </c>
      <c r="W1633" s="36"/>
      <c r="X1633" s="36"/>
      <c r="Y1633" s="36"/>
      <c r="Z1633" s="36"/>
      <c r="AA1633" s="36"/>
      <c r="AB1633" s="36"/>
      <c r="AC1633" s="36"/>
      <c r="AD1633" s="36"/>
      <c r="AE1633" s="36"/>
      <c r="AF1633" s="36"/>
      <c r="AG1633" s="36"/>
      <c r="AH1633" s="36"/>
      <c r="AI1633" s="36"/>
      <c r="AJ1633" s="36"/>
      <c r="AK1633" s="37"/>
      <c r="AL1633" s="46">
        <v>1</v>
      </c>
      <c r="AM1633" s="36"/>
      <c r="AN1633" s="36"/>
      <c r="AO1633" s="36"/>
      <c r="AP1633" s="36"/>
      <c r="AQ1633" s="36"/>
      <c r="AR1633" s="36"/>
      <c r="AS1633" s="36"/>
      <c r="AT1633" s="36"/>
      <c r="AU1633" s="36"/>
      <c r="AV1633" s="36"/>
      <c r="AW1633" s="36"/>
      <c r="AX1633" s="36"/>
      <c r="AY1633" s="37"/>
      <c r="AZ1633" s="35">
        <v>13753.25</v>
      </c>
      <c r="BA1633" s="36"/>
      <c r="BB1633" s="36"/>
      <c r="BC1633" s="36"/>
      <c r="BD1633" s="36"/>
      <c r="BE1633" s="36"/>
      <c r="BF1633" s="36"/>
      <c r="BG1633" s="36"/>
      <c r="BH1633" s="36"/>
      <c r="BI1633" s="36"/>
      <c r="BJ1633" s="37"/>
    </row>
    <row r="1634" spans="1:62" ht="0.45" customHeight="1" x14ac:dyDescent="0.25"/>
    <row r="1635" spans="1:62" ht="6" customHeight="1" x14ac:dyDescent="0.25">
      <c r="A1635" s="50"/>
      <c r="B1635" s="37"/>
      <c r="C1635" s="50"/>
      <c r="D1635" s="36"/>
      <c r="E1635" s="36"/>
      <c r="F1635" s="36"/>
      <c r="G1635" s="36"/>
      <c r="H1635" s="36"/>
      <c r="I1635" s="36"/>
      <c r="J1635" s="37"/>
      <c r="K1635" s="50"/>
      <c r="L1635" s="36"/>
      <c r="M1635" s="36"/>
      <c r="N1635" s="36"/>
      <c r="O1635" s="36"/>
      <c r="P1635" s="36"/>
      <c r="Q1635" s="36"/>
      <c r="R1635" s="36"/>
      <c r="S1635" s="37"/>
      <c r="T1635" s="50"/>
      <c r="U1635" s="36"/>
      <c r="V1635" s="36"/>
      <c r="W1635" s="36"/>
      <c r="X1635" s="36"/>
      <c r="Y1635" s="36"/>
      <c r="Z1635" s="36"/>
      <c r="AA1635" s="37"/>
      <c r="AB1635" s="50"/>
      <c r="AC1635" s="36"/>
      <c r="AD1635" s="36"/>
      <c r="AE1635" s="36"/>
      <c r="AF1635" s="36"/>
      <c r="AG1635" s="37"/>
      <c r="AH1635" s="50"/>
      <c r="AI1635" s="36"/>
      <c r="AJ1635" s="36"/>
      <c r="AK1635" s="36"/>
      <c r="AL1635" s="36"/>
      <c r="AM1635" s="36"/>
      <c r="AN1635" s="36"/>
      <c r="AO1635" s="37"/>
      <c r="AP1635" s="50"/>
      <c r="AQ1635" s="36"/>
      <c r="AR1635" s="36"/>
      <c r="AS1635" s="36"/>
      <c r="AT1635" s="36"/>
      <c r="AU1635" s="36"/>
      <c r="AV1635" s="36"/>
      <c r="AW1635" s="37"/>
      <c r="AX1635" s="50"/>
      <c r="AY1635" s="36"/>
      <c r="AZ1635" s="36"/>
      <c r="BA1635" s="36"/>
      <c r="BB1635" s="36"/>
      <c r="BC1635" s="36"/>
      <c r="BD1635" s="36"/>
      <c r="BE1635" s="36"/>
      <c r="BF1635" s="36"/>
      <c r="BG1635" s="36"/>
      <c r="BH1635" s="36"/>
      <c r="BI1635" s="36"/>
      <c r="BJ1635" s="37"/>
    </row>
    <row r="1636" spans="1:62" ht="16.95" customHeight="1" x14ac:dyDescent="0.25">
      <c r="A1636" s="52"/>
      <c r="B1636" s="37"/>
      <c r="C1636" s="51" t="s">
        <v>36</v>
      </c>
      <c r="D1636" s="36"/>
      <c r="E1636" s="36"/>
      <c r="F1636" s="36"/>
      <c r="G1636" s="36"/>
      <c r="H1636" s="36"/>
      <c r="I1636" s="36"/>
      <c r="J1636" s="37"/>
      <c r="K1636" s="51" t="s">
        <v>292</v>
      </c>
      <c r="L1636" s="36"/>
      <c r="M1636" s="36"/>
      <c r="N1636" s="36"/>
      <c r="O1636" s="36"/>
      <c r="P1636" s="36"/>
      <c r="Q1636" s="36"/>
      <c r="R1636" s="36"/>
      <c r="S1636" s="37"/>
      <c r="T1636" s="51" t="s">
        <v>42</v>
      </c>
      <c r="U1636" s="36"/>
      <c r="V1636" s="36"/>
      <c r="W1636" s="36"/>
      <c r="X1636" s="36"/>
      <c r="Y1636" s="36"/>
      <c r="Z1636" s="36"/>
      <c r="AA1636" s="37"/>
      <c r="AB1636" s="51" t="s">
        <v>43</v>
      </c>
      <c r="AC1636" s="36"/>
      <c r="AD1636" s="36"/>
      <c r="AE1636" s="36"/>
      <c r="AF1636" s="36"/>
      <c r="AG1636" s="37"/>
      <c r="AH1636" s="51" t="s">
        <v>291</v>
      </c>
      <c r="AI1636" s="36"/>
      <c r="AJ1636" s="36"/>
      <c r="AK1636" s="36"/>
      <c r="AL1636" s="36"/>
      <c r="AM1636" s="36"/>
      <c r="AN1636" s="36"/>
      <c r="AO1636" s="37"/>
      <c r="AP1636" s="51" t="s">
        <v>290</v>
      </c>
      <c r="AQ1636" s="36"/>
      <c r="AR1636" s="36"/>
      <c r="AS1636" s="36"/>
      <c r="AT1636" s="36"/>
      <c r="AU1636" s="36"/>
      <c r="AV1636" s="36"/>
      <c r="AW1636" s="37"/>
      <c r="AX1636" s="51" t="s">
        <v>47</v>
      </c>
      <c r="AY1636" s="36"/>
      <c r="AZ1636" s="37"/>
      <c r="BA1636" s="51" t="s">
        <v>289</v>
      </c>
      <c r="BB1636" s="36"/>
      <c r="BC1636" s="36"/>
      <c r="BD1636" s="36"/>
      <c r="BE1636" s="36"/>
      <c r="BF1636" s="36"/>
      <c r="BG1636" s="36"/>
      <c r="BH1636" s="37"/>
      <c r="BI1636" s="51" t="s">
        <v>288</v>
      </c>
      <c r="BJ1636" s="37"/>
    </row>
    <row r="1637" spans="1:62" ht="14.25" customHeight="1" x14ac:dyDescent="0.25">
      <c r="A1637" s="50"/>
      <c r="B1637" s="37"/>
      <c r="C1637" s="45" t="s">
        <v>298</v>
      </c>
      <c r="D1637" s="36"/>
      <c r="E1637" s="36"/>
      <c r="F1637" s="36"/>
      <c r="G1637" s="36"/>
      <c r="H1637" s="36"/>
      <c r="I1637" s="36"/>
      <c r="J1637" s="37"/>
      <c r="K1637" s="45">
        <v>10066</v>
      </c>
      <c r="L1637" s="36"/>
      <c r="M1637" s="36"/>
      <c r="N1637" s="36"/>
      <c r="O1637" s="36"/>
      <c r="P1637" s="36"/>
      <c r="Q1637" s="36"/>
      <c r="R1637" s="36"/>
      <c r="S1637" s="37"/>
      <c r="T1637" s="45" t="s">
        <v>106</v>
      </c>
      <c r="U1637" s="36"/>
      <c r="V1637" s="36"/>
      <c r="W1637" s="36"/>
      <c r="X1637" s="36"/>
      <c r="Y1637" s="36"/>
      <c r="Z1637" s="36"/>
      <c r="AA1637" s="37"/>
      <c r="AB1637" s="45">
        <v>727998</v>
      </c>
      <c r="AC1637" s="36"/>
      <c r="AD1637" s="36"/>
      <c r="AE1637" s="36"/>
      <c r="AF1637" s="36"/>
      <c r="AG1637" s="37"/>
      <c r="AH1637" s="45" t="s">
        <v>311</v>
      </c>
      <c r="AI1637" s="36"/>
      <c r="AJ1637" s="36"/>
      <c r="AK1637" s="36"/>
      <c r="AL1637" s="36"/>
      <c r="AM1637" s="36"/>
      <c r="AN1637" s="36"/>
      <c r="AO1637" s="37"/>
      <c r="AP1637" s="45" t="s">
        <v>310</v>
      </c>
      <c r="AQ1637" s="36"/>
      <c r="AR1637" s="36"/>
      <c r="AS1637" s="36"/>
      <c r="AT1637" s="36"/>
      <c r="AU1637" s="36"/>
      <c r="AV1637" s="36"/>
      <c r="AW1637" s="37"/>
      <c r="AX1637" s="45" t="s">
        <v>284</v>
      </c>
      <c r="AY1637" s="36"/>
      <c r="AZ1637" s="37"/>
      <c r="BA1637" s="45">
        <v>2</v>
      </c>
      <c r="BB1637" s="36"/>
      <c r="BC1637" s="36"/>
      <c r="BD1637" s="36"/>
      <c r="BE1637" s="36"/>
      <c r="BF1637" s="36"/>
      <c r="BG1637" s="36"/>
      <c r="BH1637" s="37"/>
      <c r="BI1637" s="45">
        <v>5</v>
      </c>
      <c r="BJ1637" s="37"/>
    </row>
    <row r="1638" spans="1:62" ht="3.75" customHeight="1" x14ac:dyDescent="0.25">
      <c r="A1638" s="50"/>
      <c r="B1638" s="37"/>
      <c r="C1638" s="50"/>
      <c r="D1638" s="36"/>
      <c r="E1638" s="36"/>
      <c r="F1638" s="36"/>
      <c r="G1638" s="36"/>
      <c r="H1638" s="36"/>
      <c r="I1638" s="36"/>
      <c r="J1638" s="37"/>
      <c r="K1638" s="50"/>
      <c r="L1638" s="36"/>
      <c r="M1638" s="36"/>
      <c r="N1638" s="36"/>
      <c r="O1638" s="36"/>
      <c r="P1638" s="36"/>
      <c r="Q1638" s="36"/>
      <c r="R1638" s="36"/>
      <c r="S1638" s="37"/>
      <c r="T1638" s="50"/>
      <c r="U1638" s="36"/>
      <c r="V1638" s="36"/>
      <c r="W1638" s="36"/>
      <c r="X1638" s="36"/>
      <c r="Y1638" s="36"/>
      <c r="Z1638" s="36"/>
      <c r="AA1638" s="37"/>
      <c r="AB1638" s="50"/>
      <c r="AC1638" s="36"/>
      <c r="AD1638" s="36"/>
      <c r="AE1638" s="36"/>
      <c r="AF1638" s="36"/>
      <c r="AG1638" s="37"/>
      <c r="AH1638" s="50"/>
      <c r="AI1638" s="36"/>
      <c r="AJ1638" s="36"/>
      <c r="AK1638" s="36"/>
      <c r="AL1638" s="36"/>
      <c r="AM1638" s="36"/>
      <c r="AN1638" s="36"/>
      <c r="AO1638" s="37"/>
      <c r="AP1638" s="50"/>
      <c r="AQ1638" s="36"/>
      <c r="AR1638" s="36"/>
      <c r="AS1638" s="36"/>
      <c r="AT1638" s="36"/>
      <c r="AU1638" s="36"/>
      <c r="AV1638" s="36"/>
      <c r="AW1638" s="37"/>
      <c r="AX1638" s="50"/>
      <c r="AY1638" s="36"/>
      <c r="AZ1638" s="36"/>
      <c r="BA1638" s="36"/>
      <c r="BB1638" s="36"/>
      <c r="BC1638" s="36"/>
      <c r="BD1638" s="36"/>
      <c r="BE1638" s="36"/>
      <c r="BF1638" s="36"/>
      <c r="BG1638" s="36"/>
      <c r="BH1638" s="36"/>
      <c r="BI1638" s="36"/>
      <c r="BJ1638" s="37"/>
    </row>
    <row r="1639" spans="1:62" x14ac:dyDescent="0.25">
      <c r="A1639" s="41" t="s">
        <v>39</v>
      </c>
      <c r="B1639" s="37"/>
      <c r="C1639" s="41" t="s">
        <v>41</v>
      </c>
      <c r="D1639" s="37"/>
      <c r="E1639" s="41" t="s">
        <v>11</v>
      </c>
      <c r="F1639" s="36"/>
      <c r="G1639" s="36"/>
      <c r="H1639" s="36"/>
      <c r="I1639" s="36"/>
      <c r="J1639" s="37"/>
      <c r="K1639" s="41" t="s">
        <v>283</v>
      </c>
      <c r="L1639" s="36"/>
      <c r="M1639" s="36"/>
      <c r="N1639" s="36"/>
      <c r="O1639" s="37"/>
      <c r="P1639" s="41" t="s">
        <v>38</v>
      </c>
      <c r="Q1639" s="36"/>
      <c r="R1639" s="36"/>
      <c r="S1639" s="37"/>
      <c r="T1639" s="41" t="s">
        <v>44</v>
      </c>
      <c r="U1639" s="36"/>
      <c r="V1639" s="36"/>
      <c r="W1639" s="37"/>
      <c r="X1639" s="41" t="s">
        <v>45</v>
      </c>
      <c r="Y1639" s="36"/>
      <c r="Z1639" s="36"/>
      <c r="AA1639" s="37"/>
      <c r="AB1639" s="41" t="s">
        <v>46</v>
      </c>
      <c r="AC1639" s="36"/>
      <c r="AD1639" s="36"/>
      <c r="AE1639" s="36"/>
      <c r="AF1639" s="37"/>
      <c r="AG1639" s="16" t="s">
        <v>47</v>
      </c>
      <c r="AH1639" s="41" t="s">
        <v>266</v>
      </c>
      <c r="AI1639" s="36"/>
      <c r="AJ1639" s="36"/>
      <c r="AK1639" s="36"/>
      <c r="AL1639" s="36"/>
      <c r="AM1639" s="37"/>
      <c r="AN1639" s="41" t="s">
        <v>49</v>
      </c>
      <c r="AO1639" s="37"/>
      <c r="AP1639" s="41" t="s">
        <v>50</v>
      </c>
      <c r="AQ1639" s="36"/>
      <c r="AR1639" s="37"/>
      <c r="AS1639" s="41" t="s">
        <v>265</v>
      </c>
      <c r="AT1639" s="36"/>
      <c r="AU1639" s="36"/>
      <c r="AV1639" s="36"/>
      <c r="AW1639" s="37"/>
      <c r="AX1639" s="41" t="s">
        <v>264</v>
      </c>
      <c r="AY1639" s="36"/>
      <c r="AZ1639" s="37"/>
      <c r="BA1639" s="41" t="s">
        <v>51</v>
      </c>
      <c r="BB1639" s="36"/>
      <c r="BC1639" s="36"/>
      <c r="BD1639" s="36"/>
      <c r="BE1639" s="36"/>
      <c r="BF1639" s="36"/>
      <c r="BG1639" s="36"/>
      <c r="BH1639" s="37"/>
      <c r="BI1639" s="41" t="s">
        <v>52</v>
      </c>
      <c r="BJ1639" s="37"/>
    </row>
    <row r="1640" spans="1:62" x14ac:dyDescent="0.25">
      <c r="A1640" s="49">
        <v>44871.570115740738</v>
      </c>
      <c r="B1640" s="37"/>
      <c r="C1640" s="45">
        <v>23187</v>
      </c>
      <c r="D1640" s="37"/>
      <c r="E1640" s="45" t="s">
        <v>192</v>
      </c>
      <c r="F1640" s="36"/>
      <c r="G1640" s="36"/>
      <c r="H1640" s="36"/>
      <c r="I1640" s="36"/>
      <c r="J1640" s="37"/>
      <c r="K1640" s="45"/>
      <c r="L1640" s="36"/>
      <c r="M1640" s="36"/>
      <c r="N1640" s="36"/>
      <c r="O1640" s="37"/>
      <c r="P1640" s="45" t="s">
        <v>309</v>
      </c>
      <c r="Q1640" s="36"/>
      <c r="R1640" s="36"/>
      <c r="S1640" s="37"/>
      <c r="T1640" s="40">
        <v>631501</v>
      </c>
      <c r="U1640" s="36"/>
      <c r="V1640" s="36"/>
      <c r="W1640" s="37"/>
      <c r="X1640" s="45">
        <v>1081</v>
      </c>
      <c r="Y1640" s="36"/>
      <c r="Z1640" s="36"/>
      <c r="AA1640" s="37"/>
      <c r="AB1640" s="45">
        <v>1</v>
      </c>
      <c r="AC1640" s="36"/>
      <c r="AD1640" s="36"/>
      <c r="AE1640" s="36"/>
      <c r="AF1640" s="37"/>
      <c r="AG1640" s="15" t="s">
        <v>54</v>
      </c>
      <c r="AH1640" s="35">
        <v>607</v>
      </c>
      <c r="AI1640" s="36"/>
      <c r="AJ1640" s="36"/>
      <c r="AK1640" s="36"/>
      <c r="AL1640" s="36"/>
      <c r="AM1640" s="37"/>
      <c r="AN1640" s="47">
        <v>6.19</v>
      </c>
      <c r="AO1640" s="37"/>
      <c r="AP1640" s="35">
        <v>3757.33</v>
      </c>
      <c r="AQ1640" s="36"/>
      <c r="AR1640" s="37"/>
      <c r="AS1640" s="35">
        <v>1.7808896210873002</v>
      </c>
      <c r="AT1640" s="36"/>
      <c r="AU1640" s="36"/>
      <c r="AV1640" s="36"/>
      <c r="AW1640" s="37"/>
      <c r="AX1640" s="35">
        <v>3.4757909343200741</v>
      </c>
      <c r="AY1640" s="36"/>
      <c r="AZ1640" s="37"/>
      <c r="BA1640" s="48">
        <v>44876</v>
      </c>
      <c r="BB1640" s="36"/>
      <c r="BC1640" s="36"/>
      <c r="BD1640" s="36"/>
      <c r="BE1640" s="36"/>
      <c r="BF1640" s="36"/>
      <c r="BG1640" s="36"/>
      <c r="BH1640" s="37"/>
      <c r="BI1640" s="45" t="s">
        <v>278</v>
      </c>
      <c r="BJ1640" s="37"/>
    </row>
    <row r="1641" spans="1:62" x14ac:dyDescent="0.25">
      <c r="A1641" s="49">
        <v>44874.777048611111</v>
      </c>
      <c r="B1641" s="37"/>
      <c r="C1641" s="45">
        <v>18294</v>
      </c>
      <c r="D1641" s="37"/>
      <c r="E1641" s="45" t="s">
        <v>193</v>
      </c>
      <c r="F1641" s="36"/>
      <c r="G1641" s="36"/>
      <c r="H1641" s="36"/>
      <c r="I1641" s="36"/>
      <c r="J1641" s="37"/>
      <c r="K1641" s="45"/>
      <c r="L1641" s="36"/>
      <c r="M1641" s="36"/>
      <c r="N1641" s="36"/>
      <c r="O1641" s="37"/>
      <c r="P1641" s="45" t="s">
        <v>309</v>
      </c>
      <c r="Q1641" s="36"/>
      <c r="R1641" s="36"/>
      <c r="S1641" s="37"/>
      <c r="T1641" s="40">
        <v>632729</v>
      </c>
      <c r="U1641" s="36"/>
      <c r="V1641" s="36"/>
      <c r="W1641" s="37"/>
      <c r="X1641" s="45">
        <v>1228</v>
      </c>
      <c r="Y1641" s="36"/>
      <c r="Z1641" s="36"/>
      <c r="AA1641" s="37"/>
      <c r="AB1641" s="45">
        <v>1</v>
      </c>
      <c r="AC1641" s="36"/>
      <c r="AD1641" s="36"/>
      <c r="AE1641" s="36"/>
      <c r="AF1641" s="37"/>
      <c r="AG1641" s="15" t="s">
        <v>54</v>
      </c>
      <c r="AH1641" s="35">
        <v>561.41999999999996</v>
      </c>
      <c r="AI1641" s="36"/>
      <c r="AJ1641" s="36"/>
      <c r="AK1641" s="36"/>
      <c r="AL1641" s="36"/>
      <c r="AM1641" s="37"/>
      <c r="AN1641" s="47">
        <v>6.24</v>
      </c>
      <c r="AO1641" s="37"/>
      <c r="AP1641" s="35">
        <v>3503.26</v>
      </c>
      <c r="AQ1641" s="36"/>
      <c r="AR1641" s="37"/>
      <c r="AS1641" s="35">
        <v>2.1873107477467002</v>
      </c>
      <c r="AT1641" s="36"/>
      <c r="AU1641" s="36"/>
      <c r="AV1641" s="36"/>
      <c r="AW1641" s="37"/>
      <c r="AX1641" s="35">
        <v>2.8528175895765471</v>
      </c>
      <c r="AY1641" s="36"/>
      <c r="AZ1641" s="37"/>
      <c r="BA1641" s="48">
        <v>44886</v>
      </c>
      <c r="BB1641" s="36"/>
      <c r="BC1641" s="36"/>
      <c r="BD1641" s="36"/>
      <c r="BE1641" s="36"/>
      <c r="BF1641" s="36"/>
      <c r="BG1641" s="36"/>
      <c r="BH1641" s="37"/>
      <c r="BI1641" s="45" t="s">
        <v>293</v>
      </c>
      <c r="BJ1641" s="37"/>
    </row>
    <row r="1642" spans="1:62" x14ac:dyDescent="0.25">
      <c r="A1642" s="49">
        <v>44876.312349537038</v>
      </c>
      <c r="B1642" s="37"/>
      <c r="C1642" s="45">
        <v>8313</v>
      </c>
      <c r="D1642" s="37"/>
      <c r="E1642" s="45" t="s">
        <v>107</v>
      </c>
      <c r="F1642" s="36"/>
      <c r="G1642" s="36"/>
      <c r="H1642" s="36"/>
      <c r="I1642" s="36"/>
      <c r="J1642" s="37"/>
      <c r="K1642" s="45"/>
      <c r="L1642" s="36"/>
      <c r="M1642" s="36"/>
      <c r="N1642" s="36"/>
      <c r="O1642" s="37"/>
      <c r="P1642" s="45"/>
      <c r="Q1642" s="36"/>
      <c r="R1642" s="36"/>
      <c r="S1642" s="37"/>
      <c r="T1642" s="40">
        <v>633718</v>
      </c>
      <c r="U1642" s="36"/>
      <c r="V1642" s="36"/>
      <c r="W1642" s="37"/>
      <c r="X1642" s="45">
        <v>989</v>
      </c>
      <c r="Y1642" s="36"/>
      <c r="Z1642" s="36"/>
      <c r="AA1642" s="37"/>
      <c r="AB1642" s="45">
        <v>21</v>
      </c>
      <c r="AC1642" s="36"/>
      <c r="AD1642" s="36"/>
      <c r="AE1642" s="36"/>
      <c r="AF1642" s="37"/>
      <c r="AG1642" s="15" t="s">
        <v>54</v>
      </c>
      <c r="AH1642" s="35">
        <v>515.08000000000004</v>
      </c>
      <c r="AI1642" s="36"/>
      <c r="AJ1642" s="36"/>
      <c r="AK1642" s="36"/>
      <c r="AL1642" s="36"/>
      <c r="AM1642" s="37"/>
      <c r="AN1642" s="47">
        <v>6.49</v>
      </c>
      <c r="AO1642" s="37"/>
      <c r="AP1642" s="35">
        <v>3342.87</v>
      </c>
      <c r="AQ1642" s="36"/>
      <c r="AR1642" s="37"/>
      <c r="AS1642" s="35">
        <v>1.9200900830937999</v>
      </c>
      <c r="AT1642" s="36"/>
      <c r="AU1642" s="36"/>
      <c r="AV1642" s="36"/>
      <c r="AW1642" s="37"/>
      <c r="AX1642" s="35">
        <v>3.3800505561172902</v>
      </c>
      <c r="AY1642" s="36"/>
      <c r="AZ1642" s="37"/>
      <c r="BA1642" s="48">
        <v>44886</v>
      </c>
      <c r="BB1642" s="36"/>
      <c r="BC1642" s="36"/>
      <c r="BD1642" s="36"/>
      <c r="BE1642" s="36"/>
      <c r="BF1642" s="36"/>
      <c r="BG1642" s="36"/>
      <c r="BH1642" s="37"/>
      <c r="BI1642" s="45" t="s">
        <v>282</v>
      </c>
      <c r="BJ1642" s="37"/>
    </row>
    <row r="1643" spans="1:62" x14ac:dyDescent="0.25">
      <c r="A1643" s="49">
        <v>44877.693136574075</v>
      </c>
      <c r="B1643" s="37"/>
      <c r="C1643" s="45">
        <v>1558</v>
      </c>
      <c r="D1643" s="37"/>
      <c r="E1643" s="45" t="s">
        <v>108</v>
      </c>
      <c r="F1643" s="36"/>
      <c r="G1643" s="36"/>
      <c r="H1643" s="36"/>
      <c r="I1643" s="36"/>
      <c r="J1643" s="37"/>
      <c r="K1643" s="45"/>
      <c r="L1643" s="36"/>
      <c r="M1643" s="36"/>
      <c r="N1643" s="36"/>
      <c r="O1643" s="37"/>
      <c r="P1643" s="45"/>
      <c r="Q1643" s="36"/>
      <c r="R1643" s="36"/>
      <c r="S1643" s="37"/>
      <c r="T1643" s="40">
        <v>634805</v>
      </c>
      <c r="U1643" s="36"/>
      <c r="V1643" s="36"/>
      <c r="W1643" s="37"/>
      <c r="X1643" s="45">
        <v>1087</v>
      </c>
      <c r="Y1643" s="36"/>
      <c r="Z1643" s="36"/>
      <c r="AA1643" s="37"/>
      <c r="AB1643" s="45">
        <v>20</v>
      </c>
      <c r="AC1643" s="36"/>
      <c r="AD1643" s="36"/>
      <c r="AE1643" s="36"/>
      <c r="AF1643" s="37"/>
      <c r="AG1643" s="15" t="s">
        <v>54</v>
      </c>
      <c r="AH1643" s="35">
        <v>580</v>
      </c>
      <c r="AI1643" s="36"/>
      <c r="AJ1643" s="36"/>
      <c r="AK1643" s="36"/>
      <c r="AL1643" s="36"/>
      <c r="AM1643" s="37"/>
      <c r="AN1643" s="47">
        <v>6.79</v>
      </c>
      <c r="AO1643" s="37"/>
      <c r="AP1643" s="35">
        <v>3938.2</v>
      </c>
      <c r="AQ1643" s="36"/>
      <c r="AR1643" s="37"/>
      <c r="AS1643" s="35">
        <v>1.8741379310344002</v>
      </c>
      <c r="AT1643" s="36"/>
      <c r="AU1643" s="36"/>
      <c r="AV1643" s="36"/>
      <c r="AW1643" s="37"/>
      <c r="AX1643" s="35">
        <v>3.6229990800367986</v>
      </c>
      <c r="AY1643" s="36"/>
      <c r="AZ1643" s="37"/>
      <c r="BA1643" s="48">
        <v>44886</v>
      </c>
      <c r="BB1643" s="36"/>
      <c r="BC1643" s="36"/>
      <c r="BD1643" s="36"/>
      <c r="BE1643" s="36"/>
      <c r="BF1643" s="36"/>
      <c r="BG1643" s="36"/>
      <c r="BH1643" s="37"/>
      <c r="BI1643" s="45" t="s">
        <v>282</v>
      </c>
      <c r="BJ1643" s="37"/>
    </row>
    <row r="1644" spans="1:62" x14ac:dyDescent="0.25">
      <c r="A1644" s="49">
        <v>44878.843587962961</v>
      </c>
      <c r="B1644" s="37"/>
      <c r="C1644" s="45">
        <v>519</v>
      </c>
      <c r="D1644" s="37"/>
      <c r="E1644" s="45" t="s">
        <v>110</v>
      </c>
      <c r="F1644" s="36"/>
      <c r="G1644" s="36"/>
      <c r="H1644" s="36"/>
      <c r="I1644" s="36"/>
      <c r="J1644" s="37"/>
      <c r="K1644" s="45"/>
      <c r="L1644" s="36"/>
      <c r="M1644" s="36"/>
      <c r="N1644" s="36"/>
      <c r="O1644" s="37"/>
      <c r="P1644" s="45" t="s">
        <v>309</v>
      </c>
      <c r="Q1644" s="36"/>
      <c r="R1644" s="36"/>
      <c r="S1644" s="37"/>
      <c r="T1644" s="40">
        <v>635375</v>
      </c>
      <c r="U1644" s="36"/>
      <c r="V1644" s="36"/>
      <c r="W1644" s="37"/>
      <c r="X1644" s="45">
        <v>570</v>
      </c>
      <c r="Y1644" s="36"/>
      <c r="Z1644" s="36"/>
      <c r="AA1644" s="37"/>
      <c r="AB1644" s="45">
        <v>1</v>
      </c>
      <c r="AC1644" s="36"/>
      <c r="AD1644" s="36"/>
      <c r="AE1644" s="36"/>
      <c r="AF1644" s="37"/>
      <c r="AG1644" s="15" t="s">
        <v>54</v>
      </c>
      <c r="AH1644" s="35">
        <v>273.02</v>
      </c>
      <c r="AI1644" s="36"/>
      <c r="AJ1644" s="36"/>
      <c r="AK1644" s="36"/>
      <c r="AL1644" s="36"/>
      <c r="AM1644" s="37"/>
      <c r="AN1644" s="47">
        <v>7.09</v>
      </c>
      <c r="AO1644" s="37"/>
      <c r="AP1644" s="35">
        <v>1935.78</v>
      </c>
      <c r="AQ1644" s="36"/>
      <c r="AR1644" s="37"/>
      <c r="AS1644" s="35">
        <v>2.0877591385245999</v>
      </c>
      <c r="AT1644" s="36"/>
      <c r="AU1644" s="36"/>
      <c r="AV1644" s="36"/>
      <c r="AW1644" s="37"/>
      <c r="AX1644" s="35">
        <v>3.3961052631578945</v>
      </c>
      <c r="AY1644" s="36"/>
      <c r="AZ1644" s="37"/>
      <c r="BA1644" s="48">
        <v>44886</v>
      </c>
      <c r="BB1644" s="36"/>
      <c r="BC1644" s="36"/>
      <c r="BD1644" s="36"/>
      <c r="BE1644" s="36"/>
      <c r="BF1644" s="36"/>
      <c r="BG1644" s="36"/>
      <c r="BH1644" s="37"/>
      <c r="BI1644" s="45" t="s">
        <v>293</v>
      </c>
      <c r="BJ1644" s="37"/>
    </row>
    <row r="1645" spans="1:62" x14ac:dyDescent="0.25">
      <c r="A1645" s="49">
        <v>44880.844664351847</v>
      </c>
      <c r="B1645" s="37"/>
      <c r="C1645" s="45">
        <v>14056</v>
      </c>
      <c r="D1645" s="37"/>
      <c r="E1645" s="45" t="s">
        <v>111</v>
      </c>
      <c r="F1645" s="36"/>
      <c r="G1645" s="36"/>
      <c r="H1645" s="36"/>
      <c r="I1645" s="36"/>
      <c r="J1645" s="37"/>
      <c r="K1645" s="45"/>
      <c r="L1645" s="36"/>
      <c r="M1645" s="36"/>
      <c r="N1645" s="36"/>
      <c r="O1645" s="37"/>
      <c r="P1645" s="45"/>
      <c r="Q1645" s="36"/>
      <c r="R1645" s="36"/>
      <c r="S1645" s="37"/>
      <c r="T1645" s="40">
        <v>636418</v>
      </c>
      <c r="U1645" s="36"/>
      <c r="V1645" s="36"/>
      <c r="W1645" s="37"/>
      <c r="X1645" s="45">
        <v>1043</v>
      </c>
      <c r="Y1645" s="36"/>
      <c r="Z1645" s="36"/>
      <c r="AA1645" s="37"/>
      <c r="AB1645" s="45">
        <v>41</v>
      </c>
      <c r="AC1645" s="36"/>
      <c r="AD1645" s="36"/>
      <c r="AE1645" s="36"/>
      <c r="AF1645" s="37"/>
      <c r="AG1645" s="15" t="s">
        <v>54</v>
      </c>
      <c r="AH1645" s="35">
        <v>416.31</v>
      </c>
      <c r="AI1645" s="36"/>
      <c r="AJ1645" s="36"/>
      <c r="AK1645" s="36"/>
      <c r="AL1645" s="36"/>
      <c r="AM1645" s="37"/>
      <c r="AN1645" s="47">
        <v>6.84</v>
      </c>
      <c r="AO1645" s="37"/>
      <c r="AP1645" s="35">
        <v>2847.56</v>
      </c>
      <c r="AQ1645" s="36"/>
      <c r="AR1645" s="37"/>
      <c r="AS1645" s="35">
        <v>2.5053445749561001</v>
      </c>
      <c r="AT1645" s="36"/>
      <c r="AU1645" s="36"/>
      <c r="AV1645" s="36"/>
      <c r="AW1645" s="37"/>
      <c r="AX1645" s="35">
        <v>2.7301629913710452</v>
      </c>
      <c r="AY1645" s="36"/>
      <c r="AZ1645" s="37"/>
      <c r="BA1645" s="48">
        <v>44886</v>
      </c>
      <c r="BB1645" s="36"/>
      <c r="BC1645" s="36"/>
      <c r="BD1645" s="36"/>
      <c r="BE1645" s="36"/>
      <c r="BF1645" s="36"/>
      <c r="BG1645" s="36"/>
      <c r="BH1645" s="37"/>
      <c r="BI1645" s="45" t="s">
        <v>185</v>
      </c>
      <c r="BJ1645" s="37"/>
    </row>
    <row r="1646" spans="1:62" x14ac:dyDescent="0.25">
      <c r="A1646" s="49">
        <v>44882.813888888886</v>
      </c>
      <c r="B1646" s="37"/>
      <c r="C1646" s="45">
        <v>18289</v>
      </c>
      <c r="D1646" s="37"/>
      <c r="E1646" s="45" t="s">
        <v>191</v>
      </c>
      <c r="F1646" s="36"/>
      <c r="G1646" s="36"/>
      <c r="H1646" s="36"/>
      <c r="I1646" s="36"/>
      <c r="J1646" s="37"/>
      <c r="K1646" s="45"/>
      <c r="L1646" s="36"/>
      <c r="M1646" s="36"/>
      <c r="N1646" s="36"/>
      <c r="O1646" s="37"/>
      <c r="P1646" s="45" t="s">
        <v>309</v>
      </c>
      <c r="Q1646" s="36"/>
      <c r="R1646" s="36"/>
      <c r="S1646" s="37"/>
      <c r="T1646" s="40">
        <v>638054</v>
      </c>
      <c r="U1646" s="36"/>
      <c r="V1646" s="36"/>
      <c r="W1646" s="37"/>
      <c r="X1646" s="45">
        <v>1636</v>
      </c>
      <c r="Y1646" s="36"/>
      <c r="Z1646" s="36"/>
      <c r="AA1646" s="37"/>
      <c r="AB1646" s="45">
        <v>1</v>
      </c>
      <c r="AC1646" s="36"/>
      <c r="AD1646" s="36"/>
      <c r="AE1646" s="36"/>
      <c r="AF1646" s="37"/>
      <c r="AG1646" s="15" t="s">
        <v>54</v>
      </c>
      <c r="AH1646" s="35">
        <v>609</v>
      </c>
      <c r="AI1646" s="36"/>
      <c r="AJ1646" s="36"/>
      <c r="AK1646" s="36"/>
      <c r="AL1646" s="36"/>
      <c r="AM1646" s="37"/>
      <c r="AN1646" s="47">
        <v>6.43</v>
      </c>
      <c r="AO1646" s="37"/>
      <c r="AP1646" s="35">
        <v>3915.92</v>
      </c>
      <c r="AQ1646" s="36"/>
      <c r="AR1646" s="37"/>
      <c r="AS1646" s="35">
        <v>2.6863711001641999</v>
      </c>
      <c r="AT1646" s="36"/>
      <c r="AU1646" s="36"/>
      <c r="AV1646" s="36"/>
      <c r="AW1646" s="37"/>
      <c r="AX1646" s="35">
        <v>2.3935941320293397</v>
      </c>
      <c r="AY1646" s="36"/>
      <c r="AZ1646" s="37"/>
      <c r="BA1646" s="48">
        <v>44893</v>
      </c>
      <c r="BB1646" s="36"/>
      <c r="BC1646" s="36"/>
      <c r="BD1646" s="36"/>
      <c r="BE1646" s="36"/>
      <c r="BF1646" s="36"/>
      <c r="BG1646" s="36"/>
      <c r="BH1646" s="37"/>
      <c r="BI1646" s="45" t="s">
        <v>293</v>
      </c>
      <c r="BJ1646" s="37"/>
    </row>
    <row r="1647" spans="1:62" x14ac:dyDescent="0.25">
      <c r="A1647" s="49">
        <v>44887.646574074075</v>
      </c>
      <c r="B1647" s="37"/>
      <c r="C1647" s="45">
        <v>8313</v>
      </c>
      <c r="D1647" s="37"/>
      <c r="E1647" s="45" t="s">
        <v>107</v>
      </c>
      <c r="F1647" s="36"/>
      <c r="G1647" s="36"/>
      <c r="H1647" s="36"/>
      <c r="I1647" s="36"/>
      <c r="J1647" s="37"/>
      <c r="K1647" s="45"/>
      <c r="L1647" s="36"/>
      <c r="M1647" s="36"/>
      <c r="N1647" s="36"/>
      <c r="O1647" s="37"/>
      <c r="P1647" s="45"/>
      <c r="Q1647" s="36"/>
      <c r="R1647" s="36"/>
      <c r="S1647" s="37"/>
      <c r="T1647" s="40">
        <v>639338</v>
      </c>
      <c r="U1647" s="36"/>
      <c r="V1647" s="36"/>
      <c r="W1647" s="37"/>
      <c r="X1647" s="45">
        <v>1284</v>
      </c>
      <c r="Y1647" s="36"/>
      <c r="Z1647" s="36"/>
      <c r="AA1647" s="37"/>
      <c r="AB1647" s="45">
        <v>21</v>
      </c>
      <c r="AC1647" s="36"/>
      <c r="AD1647" s="36"/>
      <c r="AE1647" s="36"/>
      <c r="AF1647" s="37"/>
      <c r="AG1647" s="15" t="s">
        <v>54</v>
      </c>
      <c r="AH1647" s="35">
        <v>612.24</v>
      </c>
      <c r="AI1647" s="36"/>
      <c r="AJ1647" s="36"/>
      <c r="AK1647" s="36"/>
      <c r="AL1647" s="36"/>
      <c r="AM1647" s="37"/>
      <c r="AN1647" s="47">
        <v>6.49</v>
      </c>
      <c r="AO1647" s="37"/>
      <c r="AP1647" s="35">
        <v>3973.44</v>
      </c>
      <c r="AQ1647" s="36"/>
      <c r="AR1647" s="37"/>
      <c r="AS1647" s="35">
        <v>2.0972167777342001</v>
      </c>
      <c r="AT1647" s="36"/>
      <c r="AU1647" s="36"/>
      <c r="AV1647" s="36"/>
      <c r="AW1647" s="37"/>
      <c r="AX1647" s="35">
        <v>3.0945794392523367</v>
      </c>
      <c r="AY1647" s="36"/>
      <c r="AZ1647" s="37"/>
      <c r="BA1647" s="48">
        <v>44893</v>
      </c>
      <c r="BB1647" s="36"/>
      <c r="BC1647" s="36"/>
      <c r="BD1647" s="36"/>
      <c r="BE1647" s="36"/>
      <c r="BF1647" s="36"/>
      <c r="BG1647" s="36"/>
      <c r="BH1647" s="37"/>
      <c r="BI1647" s="45" t="s">
        <v>185</v>
      </c>
      <c r="BJ1647" s="37"/>
    </row>
    <row r="1648" spans="1:62" x14ac:dyDescent="0.25">
      <c r="A1648" s="49">
        <v>44888.778078703705</v>
      </c>
      <c r="B1648" s="37"/>
      <c r="C1648" s="45">
        <v>4418</v>
      </c>
      <c r="D1648" s="37"/>
      <c r="E1648" s="45" t="s">
        <v>105</v>
      </c>
      <c r="F1648" s="36"/>
      <c r="G1648" s="36"/>
      <c r="H1648" s="36"/>
      <c r="I1648" s="36"/>
      <c r="J1648" s="37"/>
      <c r="K1648" s="45"/>
      <c r="L1648" s="36"/>
      <c r="M1648" s="36"/>
      <c r="N1648" s="36"/>
      <c r="O1648" s="37"/>
      <c r="P1648" s="45"/>
      <c r="Q1648" s="36"/>
      <c r="R1648" s="36"/>
      <c r="S1648" s="37"/>
      <c r="T1648" s="40">
        <v>640088</v>
      </c>
      <c r="U1648" s="36"/>
      <c r="V1648" s="36"/>
      <c r="W1648" s="37"/>
      <c r="X1648" s="45">
        <v>0</v>
      </c>
      <c r="Y1648" s="36"/>
      <c r="Z1648" s="36"/>
      <c r="AA1648" s="37"/>
      <c r="AB1648" s="45">
        <v>10</v>
      </c>
      <c r="AC1648" s="36"/>
      <c r="AD1648" s="36"/>
      <c r="AE1648" s="36"/>
      <c r="AF1648" s="37"/>
      <c r="AG1648" s="15" t="s">
        <v>54</v>
      </c>
      <c r="AH1648" s="35">
        <v>173.39</v>
      </c>
      <c r="AI1648" s="36"/>
      <c r="AJ1648" s="36"/>
      <c r="AK1648" s="36"/>
      <c r="AL1648" s="36"/>
      <c r="AM1648" s="37"/>
      <c r="AN1648" s="47">
        <v>8</v>
      </c>
      <c r="AO1648" s="37"/>
      <c r="AP1648" s="35">
        <v>1387.12</v>
      </c>
      <c r="AQ1648" s="36"/>
      <c r="AR1648" s="37"/>
      <c r="AS1648" s="35">
        <v>0</v>
      </c>
      <c r="AT1648" s="36"/>
      <c r="AU1648" s="36"/>
      <c r="AV1648" s="36"/>
      <c r="AW1648" s="37"/>
      <c r="AX1648" s="35">
        <v>0</v>
      </c>
      <c r="AY1648" s="36"/>
      <c r="AZ1648" s="37"/>
      <c r="BA1648" s="48">
        <v>44897</v>
      </c>
      <c r="BB1648" s="36"/>
      <c r="BC1648" s="36"/>
      <c r="BD1648" s="36"/>
      <c r="BE1648" s="36"/>
      <c r="BF1648" s="36"/>
      <c r="BG1648" s="36"/>
      <c r="BH1648" s="37"/>
      <c r="BI1648" s="45" t="s">
        <v>279</v>
      </c>
      <c r="BJ1648" s="37"/>
    </row>
    <row r="1649" spans="1:62" x14ac:dyDescent="0.25">
      <c r="A1649" s="49">
        <v>44888.786168981482</v>
      </c>
      <c r="B1649" s="37"/>
      <c r="C1649" s="45">
        <v>4418</v>
      </c>
      <c r="D1649" s="37"/>
      <c r="E1649" s="45" t="s">
        <v>105</v>
      </c>
      <c r="F1649" s="36"/>
      <c r="G1649" s="36"/>
      <c r="H1649" s="36"/>
      <c r="I1649" s="36"/>
      <c r="J1649" s="37"/>
      <c r="K1649" s="45"/>
      <c r="L1649" s="36"/>
      <c r="M1649" s="36"/>
      <c r="N1649" s="36"/>
      <c r="O1649" s="37"/>
      <c r="P1649" s="45"/>
      <c r="Q1649" s="36"/>
      <c r="R1649" s="36"/>
      <c r="S1649" s="37"/>
      <c r="T1649" s="40">
        <v>640088</v>
      </c>
      <c r="U1649" s="36"/>
      <c r="V1649" s="36"/>
      <c r="W1649" s="37"/>
      <c r="X1649" s="45">
        <v>750</v>
      </c>
      <c r="Y1649" s="36"/>
      <c r="Z1649" s="36"/>
      <c r="AA1649" s="37"/>
      <c r="AB1649" s="45">
        <v>9</v>
      </c>
      <c r="AC1649" s="36"/>
      <c r="AD1649" s="36"/>
      <c r="AE1649" s="36"/>
      <c r="AF1649" s="37"/>
      <c r="AG1649" s="15" t="s">
        <v>54</v>
      </c>
      <c r="AH1649" s="35">
        <v>243</v>
      </c>
      <c r="AI1649" s="36"/>
      <c r="AJ1649" s="36"/>
      <c r="AK1649" s="36"/>
      <c r="AL1649" s="36"/>
      <c r="AM1649" s="37"/>
      <c r="AN1649" s="47">
        <v>8</v>
      </c>
      <c r="AO1649" s="37"/>
      <c r="AP1649" s="35">
        <v>1944</v>
      </c>
      <c r="AQ1649" s="36"/>
      <c r="AR1649" s="37"/>
      <c r="AS1649" s="35">
        <v>1.8011959941400999</v>
      </c>
      <c r="AT1649" s="36"/>
      <c r="AU1649" s="36"/>
      <c r="AV1649" s="36"/>
      <c r="AW1649" s="37"/>
      <c r="AX1649" s="35">
        <v>2.5920000000000001</v>
      </c>
      <c r="AY1649" s="36"/>
      <c r="AZ1649" s="37"/>
      <c r="BA1649" s="48">
        <v>44897</v>
      </c>
      <c r="BB1649" s="36"/>
      <c r="BC1649" s="36"/>
      <c r="BD1649" s="36"/>
      <c r="BE1649" s="36"/>
      <c r="BF1649" s="36"/>
      <c r="BG1649" s="36"/>
      <c r="BH1649" s="37"/>
      <c r="BI1649" s="45" t="s">
        <v>282</v>
      </c>
      <c r="BJ1649" s="37"/>
    </row>
    <row r="1650" spans="1:62" x14ac:dyDescent="0.25">
      <c r="A1650" s="49">
        <v>44891.586805555555</v>
      </c>
      <c r="B1650" s="37"/>
      <c r="C1650" s="45">
        <v>519</v>
      </c>
      <c r="D1650" s="37"/>
      <c r="E1650" s="45" t="s">
        <v>110</v>
      </c>
      <c r="F1650" s="36"/>
      <c r="G1650" s="36"/>
      <c r="H1650" s="36"/>
      <c r="I1650" s="36"/>
      <c r="J1650" s="37"/>
      <c r="K1650" s="45"/>
      <c r="L1650" s="36"/>
      <c r="M1650" s="36"/>
      <c r="N1650" s="36"/>
      <c r="O1650" s="37"/>
      <c r="P1650" s="45"/>
      <c r="Q1650" s="36"/>
      <c r="R1650" s="36"/>
      <c r="S1650" s="37"/>
      <c r="T1650" s="40">
        <v>641121</v>
      </c>
      <c r="U1650" s="36"/>
      <c r="V1650" s="36"/>
      <c r="W1650" s="37"/>
      <c r="X1650" s="45">
        <v>1033</v>
      </c>
      <c r="Y1650" s="36"/>
      <c r="Z1650" s="36"/>
      <c r="AA1650" s="37"/>
      <c r="AB1650" s="45">
        <v>1</v>
      </c>
      <c r="AC1650" s="36"/>
      <c r="AD1650" s="36"/>
      <c r="AE1650" s="36"/>
      <c r="AF1650" s="37"/>
      <c r="AG1650" s="15" t="s">
        <v>54</v>
      </c>
      <c r="AH1650" s="35">
        <v>521</v>
      </c>
      <c r="AI1650" s="36"/>
      <c r="AJ1650" s="36"/>
      <c r="AK1650" s="36"/>
      <c r="AL1650" s="36"/>
      <c r="AM1650" s="37"/>
      <c r="AN1650" s="47">
        <v>7.39</v>
      </c>
      <c r="AO1650" s="37"/>
      <c r="AP1650" s="35">
        <v>3850.19</v>
      </c>
      <c r="AQ1650" s="36"/>
      <c r="AR1650" s="37"/>
      <c r="AS1650" s="35">
        <v>1.9827255278310001</v>
      </c>
      <c r="AT1650" s="36"/>
      <c r="AU1650" s="36"/>
      <c r="AV1650" s="36"/>
      <c r="AW1650" s="37"/>
      <c r="AX1650" s="35">
        <v>3.7271926427879962</v>
      </c>
      <c r="AY1650" s="36"/>
      <c r="AZ1650" s="37"/>
      <c r="BA1650" s="48">
        <v>44900</v>
      </c>
      <c r="BB1650" s="36"/>
      <c r="BC1650" s="36"/>
      <c r="BD1650" s="36"/>
      <c r="BE1650" s="36"/>
      <c r="BF1650" s="36"/>
      <c r="BG1650" s="36"/>
      <c r="BH1650" s="37"/>
      <c r="BI1650" s="45" t="s">
        <v>282</v>
      </c>
      <c r="BJ1650" s="37"/>
    </row>
    <row r="1651" spans="1:62" x14ac:dyDescent="0.25">
      <c r="A1651" s="49">
        <v>44892.776388888888</v>
      </c>
      <c r="B1651" s="37"/>
      <c r="C1651" s="45">
        <v>8297</v>
      </c>
      <c r="D1651" s="37"/>
      <c r="E1651" s="45" t="s">
        <v>109</v>
      </c>
      <c r="F1651" s="36"/>
      <c r="G1651" s="36"/>
      <c r="H1651" s="36"/>
      <c r="I1651" s="36"/>
      <c r="J1651" s="37"/>
      <c r="K1651" s="45"/>
      <c r="L1651" s="36"/>
      <c r="M1651" s="36"/>
      <c r="N1651" s="36"/>
      <c r="O1651" s="37"/>
      <c r="P1651" s="45"/>
      <c r="Q1651" s="36"/>
      <c r="R1651" s="36"/>
      <c r="S1651" s="37"/>
      <c r="T1651" s="40">
        <v>642301</v>
      </c>
      <c r="U1651" s="36"/>
      <c r="V1651" s="36"/>
      <c r="W1651" s="37"/>
      <c r="X1651" s="45">
        <v>1180</v>
      </c>
      <c r="Y1651" s="36"/>
      <c r="Z1651" s="36"/>
      <c r="AA1651" s="37"/>
      <c r="AB1651" s="45">
        <v>6</v>
      </c>
      <c r="AC1651" s="36"/>
      <c r="AD1651" s="36"/>
      <c r="AE1651" s="36"/>
      <c r="AF1651" s="37"/>
      <c r="AG1651" s="15" t="s">
        <v>54</v>
      </c>
      <c r="AH1651" s="35">
        <v>410</v>
      </c>
      <c r="AI1651" s="36"/>
      <c r="AJ1651" s="36"/>
      <c r="AK1651" s="36"/>
      <c r="AL1651" s="36"/>
      <c r="AM1651" s="37"/>
      <c r="AN1651" s="47">
        <v>6.45</v>
      </c>
      <c r="AO1651" s="37"/>
      <c r="AP1651" s="35">
        <v>2644.5</v>
      </c>
      <c r="AQ1651" s="36"/>
      <c r="AR1651" s="37"/>
      <c r="AS1651" s="35">
        <v>2.8780487804877999</v>
      </c>
      <c r="AT1651" s="36"/>
      <c r="AU1651" s="36"/>
      <c r="AV1651" s="36"/>
      <c r="AW1651" s="37"/>
      <c r="AX1651" s="35">
        <v>2.2411016949152542</v>
      </c>
      <c r="AY1651" s="36"/>
      <c r="AZ1651" s="37"/>
      <c r="BA1651" s="48">
        <v>44900</v>
      </c>
      <c r="BB1651" s="36"/>
      <c r="BC1651" s="36"/>
      <c r="BD1651" s="36"/>
      <c r="BE1651" s="36"/>
      <c r="BF1651" s="36"/>
      <c r="BG1651" s="36"/>
      <c r="BH1651" s="37"/>
      <c r="BI1651" s="45" t="s">
        <v>185</v>
      </c>
      <c r="BJ1651" s="37"/>
    </row>
    <row r="1652" spans="1:62" x14ac:dyDescent="0.25">
      <c r="A1652" s="49">
        <v>44894.067037037035</v>
      </c>
      <c r="B1652" s="37"/>
      <c r="C1652" s="45">
        <v>18289</v>
      </c>
      <c r="D1652" s="37"/>
      <c r="E1652" s="45" t="s">
        <v>191</v>
      </c>
      <c r="F1652" s="36"/>
      <c r="G1652" s="36"/>
      <c r="H1652" s="36"/>
      <c r="I1652" s="36"/>
      <c r="J1652" s="37"/>
      <c r="K1652" s="45"/>
      <c r="L1652" s="36"/>
      <c r="M1652" s="36"/>
      <c r="N1652" s="36"/>
      <c r="O1652" s="37"/>
      <c r="P1652" s="45" t="s">
        <v>309</v>
      </c>
      <c r="Q1652" s="36"/>
      <c r="R1652" s="36"/>
      <c r="S1652" s="37"/>
      <c r="T1652" s="40">
        <v>643604</v>
      </c>
      <c r="U1652" s="36"/>
      <c r="V1652" s="36"/>
      <c r="W1652" s="37"/>
      <c r="X1652" s="45">
        <v>1303</v>
      </c>
      <c r="Y1652" s="36"/>
      <c r="Z1652" s="36"/>
      <c r="AA1652" s="37"/>
      <c r="AB1652" s="45">
        <v>1</v>
      </c>
      <c r="AC1652" s="36"/>
      <c r="AD1652" s="36"/>
      <c r="AE1652" s="36"/>
      <c r="AF1652" s="37"/>
      <c r="AG1652" s="15" t="s">
        <v>54</v>
      </c>
      <c r="AH1652" s="35">
        <v>465.82</v>
      </c>
      <c r="AI1652" s="36"/>
      <c r="AJ1652" s="36"/>
      <c r="AK1652" s="36"/>
      <c r="AL1652" s="36"/>
      <c r="AM1652" s="37"/>
      <c r="AN1652" s="47">
        <v>6.43</v>
      </c>
      <c r="AO1652" s="37"/>
      <c r="AP1652" s="35">
        <v>2995.24</v>
      </c>
      <c r="AQ1652" s="36"/>
      <c r="AR1652" s="37"/>
      <c r="AS1652" s="35">
        <v>2.7972178094542004</v>
      </c>
      <c r="AT1652" s="36"/>
      <c r="AU1652" s="36"/>
      <c r="AV1652" s="36"/>
      <c r="AW1652" s="37"/>
      <c r="AX1652" s="35">
        <v>2.2987260168841135</v>
      </c>
      <c r="AY1652" s="36"/>
      <c r="AZ1652" s="37"/>
      <c r="BA1652" s="48">
        <v>44900</v>
      </c>
      <c r="BB1652" s="36"/>
      <c r="BC1652" s="36"/>
      <c r="BD1652" s="36"/>
      <c r="BE1652" s="36"/>
      <c r="BF1652" s="36"/>
      <c r="BG1652" s="36"/>
      <c r="BH1652" s="37"/>
      <c r="BI1652" s="45" t="s">
        <v>293</v>
      </c>
      <c r="BJ1652" s="37"/>
    </row>
    <row r="1653" spans="1:62" x14ac:dyDescent="0.25">
      <c r="A1653" s="49">
        <v>44897.33525462963</v>
      </c>
      <c r="B1653" s="37"/>
      <c r="C1653" s="45">
        <v>15154</v>
      </c>
      <c r="D1653" s="37"/>
      <c r="E1653" s="45" t="s">
        <v>190</v>
      </c>
      <c r="F1653" s="36"/>
      <c r="G1653" s="36"/>
      <c r="H1653" s="36"/>
      <c r="I1653" s="36"/>
      <c r="J1653" s="37"/>
      <c r="K1653" s="45"/>
      <c r="L1653" s="36"/>
      <c r="M1653" s="36"/>
      <c r="N1653" s="36"/>
      <c r="O1653" s="37"/>
      <c r="P1653" s="45" t="s">
        <v>309</v>
      </c>
      <c r="Q1653" s="36"/>
      <c r="R1653" s="36"/>
      <c r="S1653" s="37"/>
      <c r="T1653" s="40">
        <v>644886</v>
      </c>
      <c r="U1653" s="36"/>
      <c r="V1653" s="36"/>
      <c r="W1653" s="37"/>
      <c r="X1653" s="45">
        <v>1282</v>
      </c>
      <c r="Y1653" s="36"/>
      <c r="Z1653" s="36"/>
      <c r="AA1653" s="37"/>
      <c r="AB1653" s="45">
        <v>1</v>
      </c>
      <c r="AC1653" s="36"/>
      <c r="AD1653" s="36"/>
      <c r="AE1653" s="36"/>
      <c r="AF1653" s="37"/>
      <c r="AG1653" s="15" t="s">
        <v>54</v>
      </c>
      <c r="AH1653" s="35">
        <v>609</v>
      </c>
      <c r="AI1653" s="36"/>
      <c r="AJ1653" s="36"/>
      <c r="AK1653" s="36"/>
      <c r="AL1653" s="36"/>
      <c r="AM1653" s="37"/>
      <c r="AN1653" s="47">
        <v>6.46</v>
      </c>
      <c r="AO1653" s="37"/>
      <c r="AP1653" s="35">
        <v>3934.14</v>
      </c>
      <c r="AQ1653" s="36"/>
      <c r="AR1653" s="37"/>
      <c r="AS1653" s="35">
        <v>2.1050903119868001</v>
      </c>
      <c r="AT1653" s="36"/>
      <c r="AU1653" s="36"/>
      <c r="AV1653" s="36"/>
      <c r="AW1653" s="37"/>
      <c r="AX1653" s="35">
        <v>3.0687519500780032</v>
      </c>
      <c r="AY1653" s="36"/>
      <c r="AZ1653" s="37"/>
      <c r="BA1653" s="48">
        <v>44907</v>
      </c>
      <c r="BB1653" s="36"/>
      <c r="BC1653" s="36"/>
      <c r="BD1653" s="36"/>
      <c r="BE1653" s="36"/>
      <c r="BF1653" s="36"/>
      <c r="BG1653" s="36"/>
      <c r="BH1653" s="37"/>
      <c r="BI1653" s="45" t="s">
        <v>293</v>
      </c>
      <c r="BJ1653" s="37"/>
    </row>
    <row r="1654" spans="1:62" x14ac:dyDescent="0.25">
      <c r="A1654" s="49">
        <v>44897.751388888886</v>
      </c>
      <c r="B1654" s="37"/>
      <c r="C1654" s="45">
        <v>8297</v>
      </c>
      <c r="D1654" s="37"/>
      <c r="E1654" s="45" t="s">
        <v>109</v>
      </c>
      <c r="F1654" s="36"/>
      <c r="G1654" s="36"/>
      <c r="H1654" s="36"/>
      <c r="I1654" s="36"/>
      <c r="J1654" s="37"/>
      <c r="K1654" s="45"/>
      <c r="L1654" s="36"/>
      <c r="M1654" s="36"/>
      <c r="N1654" s="36"/>
      <c r="O1654" s="37"/>
      <c r="P1654" s="45"/>
      <c r="Q1654" s="36"/>
      <c r="R1654" s="36"/>
      <c r="S1654" s="37"/>
      <c r="T1654" s="40">
        <v>645373</v>
      </c>
      <c r="U1654" s="36"/>
      <c r="V1654" s="36"/>
      <c r="W1654" s="37"/>
      <c r="X1654" s="45">
        <v>487</v>
      </c>
      <c r="Y1654" s="36"/>
      <c r="Z1654" s="36"/>
      <c r="AA1654" s="37"/>
      <c r="AB1654" s="45">
        <v>3</v>
      </c>
      <c r="AC1654" s="36"/>
      <c r="AD1654" s="36"/>
      <c r="AE1654" s="36"/>
      <c r="AF1654" s="37"/>
      <c r="AG1654" s="15" t="s">
        <v>54</v>
      </c>
      <c r="AH1654" s="35">
        <v>267</v>
      </c>
      <c r="AI1654" s="36"/>
      <c r="AJ1654" s="36"/>
      <c r="AK1654" s="36"/>
      <c r="AL1654" s="36"/>
      <c r="AM1654" s="37"/>
      <c r="AN1654" s="47">
        <v>6.27</v>
      </c>
      <c r="AO1654" s="37"/>
      <c r="AP1654" s="35">
        <v>1674.09</v>
      </c>
      <c r="AQ1654" s="36"/>
      <c r="AR1654" s="37"/>
      <c r="AS1654" s="35">
        <v>1.8239700374530998</v>
      </c>
      <c r="AT1654" s="36"/>
      <c r="AU1654" s="36"/>
      <c r="AV1654" s="36"/>
      <c r="AW1654" s="37"/>
      <c r="AX1654" s="35">
        <v>3.4375564681724846</v>
      </c>
      <c r="AY1654" s="36"/>
      <c r="AZ1654" s="37"/>
      <c r="BA1654" s="48">
        <v>44907</v>
      </c>
      <c r="BB1654" s="36"/>
      <c r="BC1654" s="36"/>
      <c r="BD1654" s="36"/>
      <c r="BE1654" s="36"/>
      <c r="BF1654" s="36"/>
      <c r="BG1654" s="36"/>
      <c r="BH1654" s="37"/>
      <c r="BI1654" s="45" t="s">
        <v>282</v>
      </c>
      <c r="BJ1654" s="37"/>
    </row>
    <row r="1655" spans="1:62" ht="15" customHeight="1" x14ac:dyDescent="0.25">
      <c r="A1655" s="41" t="s">
        <v>150</v>
      </c>
      <c r="B1655" s="36"/>
      <c r="C1655" s="36"/>
      <c r="D1655" s="37"/>
      <c r="E1655" s="41" t="s">
        <v>151</v>
      </c>
      <c r="F1655" s="36"/>
      <c r="G1655" s="36"/>
      <c r="H1655" s="36"/>
      <c r="I1655" s="36"/>
      <c r="J1655" s="37"/>
      <c r="K1655" s="41" t="s">
        <v>154</v>
      </c>
      <c r="L1655" s="36"/>
      <c r="M1655" s="36"/>
      <c r="N1655" s="36"/>
      <c r="O1655" s="36"/>
      <c r="P1655" s="36"/>
      <c r="Q1655" s="36"/>
      <c r="R1655" s="36"/>
      <c r="S1655" s="37"/>
      <c r="T1655" s="41" t="s">
        <v>267</v>
      </c>
      <c r="U1655" s="36"/>
      <c r="V1655" s="36"/>
      <c r="W1655" s="36"/>
      <c r="X1655" s="36"/>
      <c r="Y1655" s="36"/>
      <c r="Z1655" s="36"/>
      <c r="AA1655" s="37"/>
      <c r="AB1655" s="41" t="s">
        <v>275</v>
      </c>
      <c r="AC1655" s="36"/>
      <c r="AD1655" s="36"/>
      <c r="AE1655" s="36"/>
      <c r="AF1655" s="36"/>
      <c r="AG1655" s="37"/>
      <c r="AH1655" s="41" t="s">
        <v>274</v>
      </c>
      <c r="AI1655" s="36"/>
      <c r="AJ1655" s="36"/>
      <c r="AK1655" s="36"/>
      <c r="AL1655" s="36"/>
      <c r="AM1655" s="36"/>
      <c r="AN1655" s="36"/>
      <c r="AO1655" s="37"/>
      <c r="AP1655" s="41" t="s">
        <v>273</v>
      </c>
      <c r="AQ1655" s="36"/>
      <c r="AR1655" s="36"/>
      <c r="AS1655" s="36"/>
      <c r="AT1655" s="36"/>
      <c r="AU1655" s="36"/>
      <c r="AV1655" s="36"/>
      <c r="AW1655" s="37"/>
      <c r="AX1655" s="41" t="s">
        <v>272</v>
      </c>
      <c r="AY1655" s="36"/>
      <c r="AZ1655" s="36"/>
      <c r="BA1655" s="36"/>
      <c r="BB1655" s="36"/>
      <c r="BC1655" s="36"/>
      <c r="BD1655" s="36"/>
      <c r="BE1655" s="36"/>
      <c r="BF1655" s="36"/>
      <c r="BG1655" s="36"/>
      <c r="BH1655" s="37"/>
      <c r="BI1655" s="41" t="s">
        <v>265</v>
      </c>
      <c r="BJ1655" s="37"/>
    </row>
    <row r="1656" spans="1:62" ht="14.25" customHeight="1" x14ac:dyDescent="0.25">
      <c r="A1656" s="35">
        <v>9526</v>
      </c>
      <c r="B1656" s="36"/>
      <c r="C1656" s="36"/>
      <c r="D1656" s="37"/>
      <c r="E1656" s="35">
        <v>3956.81</v>
      </c>
      <c r="F1656" s="36"/>
      <c r="G1656" s="36"/>
      <c r="H1656" s="36"/>
      <c r="I1656" s="36"/>
      <c r="J1656" s="37"/>
      <c r="K1656" s="35">
        <v>25749.84</v>
      </c>
      <c r="L1656" s="36"/>
      <c r="M1656" s="36"/>
      <c r="N1656" s="36"/>
      <c r="O1656" s="36"/>
      <c r="P1656" s="36"/>
      <c r="Q1656" s="36"/>
      <c r="R1656" s="36"/>
      <c r="S1656" s="37"/>
      <c r="T1656" s="45">
        <v>14953</v>
      </c>
      <c r="U1656" s="36"/>
      <c r="V1656" s="36"/>
      <c r="W1656" s="36"/>
      <c r="X1656" s="36"/>
      <c r="Y1656" s="36"/>
      <c r="Z1656" s="36"/>
      <c r="AA1656" s="37"/>
      <c r="AB1656" s="35">
        <v>6863.28</v>
      </c>
      <c r="AC1656" s="36"/>
      <c r="AD1656" s="36"/>
      <c r="AE1656" s="36"/>
      <c r="AF1656" s="36"/>
      <c r="AG1656" s="37"/>
      <c r="AH1656" s="35">
        <v>45643.64</v>
      </c>
      <c r="AI1656" s="36"/>
      <c r="AJ1656" s="36"/>
      <c r="AK1656" s="36"/>
      <c r="AL1656" s="36"/>
      <c r="AM1656" s="36"/>
      <c r="AN1656" s="36"/>
      <c r="AO1656" s="37"/>
      <c r="AP1656" s="35">
        <v>2.7031114843585975</v>
      </c>
      <c r="AQ1656" s="36"/>
      <c r="AR1656" s="36"/>
      <c r="AS1656" s="36"/>
      <c r="AT1656" s="36"/>
      <c r="AU1656" s="36"/>
      <c r="AV1656" s="36"/>
      <c r="AW1656" s="37"/>
      <c r="AX1656" s="35">
        <v>2.4074949264685443</v>
      </c>
      <c r="AY1656" s="36"/>
      <c r="AZ1656" s="36"/>
      <c r="BA1656" s="36"/>
      <c r="BB1656" s="36"/>
      <c r="BC1656" s="36"/>
      <c r="BD1656" s="36"/>
      <c r="BE1656" s="36"/>
      <c r="BF1656" s="36"/>
      <c r="BG1656" s="36"/>
      <c r="BH1656" s="37"/>
      <c r="BI1656" s="35">
        <v>2.1786959005023836</v>
      </c>
      <c r="BJ1656" s="37"/>
    </row>
    <row r="1657" spans="1:62" x14ac:dyDescent="0.25">
      <c r="A1657" s="42"/>
      <c r="B1657" s="29"/>
      <c r="C1657" s="42"/>
      <c r="D1657" s="29"/>
      <c r="E1657" s="42"/>
      <c r="F1657" s="29"/>
      <c r="G1657" s="29"/>
      <c r="H1657" s="29"/>
      <c r="I1657" s="29"/>
      <c r="J1657" s="29"/>
      <c r="K1657" s="42"/>
      <c r="L1657" s="29"/>
      <c r="M1657" s="29"/>
      <c r="N1657" s="29"/>
      <c r="O1657" s="29"/>
      <c r="P1657" s="42"/>
      <c r="Q1657" s="29"/>
      <c r="R1657" s="29"/>
      <c r="S1657" s="29"/>
      <c r="T1657" s="42"/>
      <c r="U1657" s="29"/>
      <c r="V1657" s="29"/>
      <c r="W1657" s="29"/>
      <c r="X1657" s="42"/>
      <c r="Y1657" s="29"/>
      <c r="Z1657" s="29"/>
      <c r="AA1657" s="29"/>
      <c r="AB1657" s="42"/>
      <c r="AC1657" s="29"/>
      <c r="AD1657" s="29"/>
      <c r="AE1657" s="29"/>
      <c r="AF1657" s="29"/>
      <c r="AG1657" s="17"/>
      <c r="AH1657" s="42"/>
      <c r="AI1657" s="29"/>
      <c r="AJ1657" s="29"/>
      <c r="AK1657" s="29"/>
      <c r="AL1657" s="29"/>
      <c r="AM1657" s="29"/>
      <c r="AN1657" s="42"/>
      <c r="AO1657" s="29"/>
      <c r="AP1657" s="42"/>
      <c r="AQ1657" s="29"/>
      <c r="AR1657" s="29"/>
      <c r="AS1657" s="42"/>
      <c r="AT1657" s="29"/>
      <c r="AU1657" s="29"/>
      <c r="AV1657" s="29"/>
      <c r="AW1657" s="29"/>
      <c r="AX1657" s="42"/>
      <c r="AY1657" s="29"/>
      <c r="AZ1657" s="29"/>
      <c r="BA1657" s="42"/>
      <c r="BB1657" s="29"/>
      <c r="BC1657" s="29"/>
      <c r="BD1657" s="29"/>
      <c r="BE1657" s="29"/>
      <c r="BF1657" s="29"/>
      <c r="BG1657" s="29"/>
      <c r="BH1657" s="29"/>
      <c r="BI1657" s="42"/>
      <c r="BJ1657" s="29"/>
    </row>
    <row r="1658" spans="1:62" ht="14.1" customHeight="1" x14ac:dyDescent="0.25">
      <c r="A1658" s="41" t="s">
        <v>185</v>
      </c>
      <c r="B1658" s="36"/>
      <c r="C1658" s="36"/>
      <c r="D1658" s="36"/>
      <c r="E1658" s="36"/>
      <c r="F1658" s="36"/>
      <c r="G1658" s="36"/>
      <c r="H1658" s="37"/>
      <c r="I1658" s="41" t="s">
        <v>271</v>
      </c>
      <c r="J1658" s="36"/>
      <c r="K1658" s="36"/>
      <c r="L1658" s="36"/>
      <c r="M1658" s="36"/>
      <c r="N1658" s="36"/>
      <c r="O1658" s="36"/>
      <c r="P1658" s="36"/>
      <c r="Q1658" s="36"/>
      <c r="R1658" s="36"/>
      <c r="S1658" s="36"/>
      <c r="T1658" s="36"/>
      <c r="U1658" s="37"/>
      <c r="V1658" s="41" t="s">
        <v>270</v>
      </c>
      <c r="W1658" s="36"/>
      <c r="X1658" s="36"/>
      <c r="Y1658" s="36"/>
      <c r="Z1658" s="36"/>
      <c r="AA1658" s="36"/>
      <c r="AB1658" s="36"/>
      <c r="AC1658" s="36"/>
      <c r="AD1658" s="36"/>
      <c r="AE1658" s="36"/>
      <c r="AF1658" s="36"/>
      <c r="AG1658" s="36"/>
      <c r="AH1658" s="36"/>
      <c r="AI1658" s="36"/>
      <c r="AJ1658" s="36"/>
      <c r="AK1658" s="37"/>
      <c r="AL1658" s="41" t="s">
        <v>269</v>
      </c>
      <c r="AM1658" s="36"/>
      <c r="AN1658" s="36"/>
      <c r="AO1658" s="36"/>
      <c r="AP1658" s="36"/>
      <c r="AQ1658" s="36"/>
      <c r="AR1658" s="36"/>
      <c r="AS1658" s="36"/>
      <c r="AT1658" s="36"/>
      <c r="AU1658" s="36"/>
      <c r="AV1658" s="36"/>
      <c r="AW1658" s="36"/>
      <c r="AX1658" s="36"/>
      <c r="AY1658" s="37"/>
      <c r="AZ1658" s="41" t="s">
        <v>152</v>
      </c>
      <c r="BA1658" s="36"/>
      <c r="BB1658" s="36"/>
      <c r="BC1658" s="36"/>
      <c r="BD1658" s="36"/>
      <c r="BE1658" s="36"/>
      <c r="BF1658" s="36"/>
      <c r="BG1658" s="36"/>
      <c r="BH1658" s="36"/>
      <c r="BI1658" s="36"/>
      <c r="BJ1658" s="37"/>
    </row>
    <row r="1659" spans="1:62" ht="14.1" customHeight="1" x14ac:dyDescent="0.25">
      <c r="A1659" s="45" t="s">
        <v>158</v>
      </c>
      <c r="B1659" s="36"/>
      <c r="C1659" s="36"/>
      <c r="D1659" s="36"/>
      <c r="E1659" s="36"/>
      <c r="F1659" s="36"/>
      <c r="G1659" s="36"/>
      <c r="H1659" s="37"/>
      <c r="I1659" s="35">
        <v>6863.28</v>
      </c>
      <c r="J1659" s="36"/>
      <c r="K1659" s="36"/>
      <c r="L1659" s="36"/>
      <c r="M1659" s="36"/>
      <c r="N1659" s="36"/>
      <c r="O1659" s="36"/>
      <c r="P1659" s="36"/>
      <c r="Q1659" s="36"/>
      <c r="R1659" s="36"/>
      <c r="S1659" s="36"/>
      <c r="T1659" s="36"/>
      <c r="U1659" s="37"/>
      <c r="V1659" s="35">
        <v>57.651880733410266</v>
      </c>
      <c r="W1659" s="36"/>
      <c r="X1659" s="36"/>
      <c r="Y1659" s="36"/>
      <c r="Z1659" s="36"/>
      <c r="AA1659" s="36"/>
      <c r="AB1659" s="36"/>
      <c r="AC1659" s="36"/>
      <c r="AD1659" s="36"/>
      <c r="AE1659" s="36"/>
      <c r="AF1659" s="36"/>
      <c r="AG1659" s="36"/>
      <c r="AH1659" s="36"/>
      <c r="AI1659" s="36"/>
      <c r="AJ1659" s="36"/>
      <c r="AK1659" s="37"/>
      <c r="AL1659" s="46">
        <v>1</v>
      </c>
      <c r="AM1659" s="36"/>
      <c r="AN1659" s="36"/>
      <c r="AO1659" s="36"/>
      <c r="AP1659" s="36"/>
      <c r="AQ1659" s="36"/>
      <c r="AR1659" s="36"/>
      <c r="AS1659" s="36"/>
      <c r="AT1659" s="36"/>
      <c r="AU1659" s="36"/>
      <c r="AV1659" s="36"/>
      <c r="AW1659" s="36"/>
      <c r="AX1659" s="36"/>
      <c r="AY1659" s="37"/>
      <c r="AZ1659" s="35">
        <v>45643.64</v>
      </c>
      <c r="BA1659" s="36"/>
      <c r="BB1659" s="36"/>
      <c r="BC1659" s="36"/>
      <c r="BD1659" s="36"/>
      <c r="BE1659" s="36"/>
      <c r="BF1659" s="36"/>
      <c r="BG1659" s="36"/>
      <c r="BH1659" s="36"/>
      <c r="BI1659" s="36"/>
      <c r="BJ1659" s="37"/>
    </row>
    <row r="1660" spans="1:62" ht="0.45" customHeight="1" x14ac:dyDescent="0.25"/>
    <row r="1661" spans="1:62" ht="6" customHeight="1" x14ac:dyDescent="0.25">
      <c r="A1661" s="50"/>
      <c r="B1661" s="37"/>
      <c r="C1661" s="50"/>
      <c r="D1661" s="36"/>
      <c r="E1661" s="36"/>
      <c r="F1661" s="36"/>
      <c r="G1661" s="36"/>
      <c r="H1661" s="36"/>
      <c r="I1661" s="36"/>
      <c r="J1661" s="37"/>
      <c r="K1661" s="50"/>
      <c r="L1661" s="36"/>
      <c r="M1661" s="36"/>
      <c r="N1661" s="36"/>
      <c r="O1661" s="36"/>
      <c r="P1661" s="36"/>
      <c r="Q1661" s="36"/>
      <c r="R1661" s="36"/>
      <c r="S1661" s="37"/>
      <c r="T1661" s="50"/>
      <c r="U1661" s="36"/>
      <c r="V1661" s="36"/>
      <c r="W1661" s="36"/>
      <c r="X1661" s="36"/>
      <c r="Y1661" s="36"/>
      <c r="Z1661" s="36"/>
      <c r="AA1661" s="37"/>
      <c r="AB1661" s="50"/>
      <c r="AC1661" s="36"/>
      <c r="AD1661" s="36"/>
      <c r="AE1661" s="36"/>
      <c r="AF1661" s="36"/>
      <c r="AG1661" s="37"/>
      <c r="AH1661" s="50"/>
      <c r="AI1661" s="36"/>
      <c r="AJ1661" s="36"/>
      <c r="AK1661" s="36"/>
      <c r="AL1661" s="36"/>
      <c r="AM1661" s="36"/>
      <c r="AN1661" s="36"/>
      <c r="AO1661" s="37"/>
      <c r="AP1661" s="50"/>
      <c r="AQ1661" s="36"/>
      <c r="AR1661" s="36"/>
      <c r="AS1661" s="36"/>
      <c r="AT1661" s="36"/>
      <c r="AU1661" s="36"/>
      <c r="AV1661" s="36"/>
      <c r="AW1661" s="37"/>
      <c r="AX1661" s="50"/>
      <c r="AY1661" s="36"/>
      <c r="AZ1661" s="36"/>
      <c r="BA1661" s="36"/>
      <c r="BB1661" s="36"/>
      <c r="BC1661" s="36"/>
      <c r="BD1661" s="36"/>
      <c r="BE1661" s="36"/>
      <c r="BF1661" s="36"/>
      <c r="BG1661" s="36"/>
      <c r="BH1661" s="36"/>
      <c r="BI1661" s="36"/>
      <c r="BJ1661" s="37"/>
    </row>
    <row r="1662" spans="1:62" ht="16.95" customHeight="1" x14ac:dyDescent="0.25">
      <c r="A1662" s="52"/>
      <c r="B1662" s="37"/>
      <c r="C1662" s="51" t="s">
        <v>36</v>
      </c>
      <c r="D1662" s="36"/>
      <c r="E1662" s="36"/>
      <c r="F1662" s="36"/>
      <c r="G1662" s="36"/>
      <c r="H1662" s="36"/>
      <c r="I1662" s="36"/>
      <c r="J1662" s="37"/>
      <c r="K1662" s="51" t="s">
        <v>292</v>
      </c>
      <c r="L1662" s="36"/>
      <c r="M1662" s="36"/>
      <c r="N1662" s="36"/>
      <c r="O1662" s="36"/>
      <c r="P1662" s="36"/>
      <c r="Q1662" s="36"/>
      <c r="R1662" s="36"/>
      <c r="S1662" s="37"/>
      <c r="T1662" s="51" t="s">
        <v>42</v>
      </c>
      <c r="U1662" s="36"/>
      <c r="V1662" s="36"/>
      <c r="W1662" s="36"/>
      <c r="X1662" s="36"/>
      <c r="Y1662" s="36"/>
      <c r="Z1662" s="36"/>
      <c r="AA1662" s="37"/>
      <c r="AB1662" s="51" t="s">
        <v>43</v>
      </c>
      <c r="AC1662" s="36"/>
      <c r="AD1662" s="36"/>
      <c r="AE1662" s="36"/>
      <c r="AF1662" s="36"/>
      <c r="AG1662" s="37"/>
      <c r="AH1662" s="51" t="s">
        <v>291</v>
      </c>
      <c r="AI1662" s="36"/>
      <c r="AJ1662" s="36"/>
      <c r="AK1662" s="36"/>
      <c r="AL1662" s="36"/>
      <c r="AM1662" s="36"/>
      <c r="AN1662" s="36"/>
      <c r="AO1662" s="37"/>
      <c r="AP1662" s="51" t="s">
        <v>290</v>
      </c>
      <c r="AQ1662" s="36"/>
      <c r="AR1662" s="36"/>
      <c r="AS1662" s="36"/>
      <c r="AT1662" s="36"/>
      <c r="AU1662" s="36"/>
      <c r="AV1662" s="36"/>
      <c r="AW1662" s="37"/>
      <c r="AX1662" s="51" t="s">
        <v>47</v>
      </c>
      <c r="AY1662" s="36"/>
      <c r="AZ1662" s="37"/>
      <c r="BA1662" s="51" t="s">
        <v>289</v>
      </c>
      <c r="BB1662" s="36"/>
      <c r="BC1662" s="36"/>
      <c r="BD1662" s="36"/>
      <c r="BE1662" s="36"/>
      <c r="BF1662" s="36"/>
      <c r="BG1662" s="36"/>
      <c r="BH1662" s="37"/>
      <c r="BI1662" s="51" t="s">
        <v>288</v>
      </c>
      <c r="BJ1662" s="37"/>
    </row>
    <row r="1663" spans="1:62" ht="14.25" customHeight="1" x14ac:dyDescent="0.25">
      <c r="A1663" s="50"/>
      <c r="B1663" s="37"/>
      <c r="C1663" s="45" t="s">
        <v>287</v>
      </c>
      <c r="D1663" s="36"/>
      <c r="E1663" s="36"/>
      <c r="F1663" s="36"/>
      <c r="G1663" s="36"/>
      <c r="H1663" s="36"/>
      <c r="I1663" s="36"/>
      <c r="J1663" s="37"/>
      <c r="K1663" s="45">
        <v>19</v>
      </c>
      <c r="L1663" s="36"/>
      <c r="M1663" s="36"/>
      <c r="N1663" s="36"/>
      <c r="O1663" s="36"/>
      <c r="P1663" s="36"/>
      <c r="Q1663" s="36"/>
      <c r="R1663" s="36"/>
      <c r="S1663" s="37"/>
      <c r="T1663" s="45" t="s">
        <v>113</v>
      </c>
      <c r="U1663" s="36"/>
      <c r="V1663" s="36"/>
      <c r="W1663" s="36"/>
      <c r="X1663" s="36"/>
      <c r="Y1663" s="36"/>
      <c r="Z1663" s="36"/>
      <c r="AA1663" s="37"/>
      <c r="AB1663" s="45">
        <v>728000</v>
      </c>
      <c r="AC1663" s="36"/>
      <c r="AD1663" s="36"/>
      <c r="AE1663" s="36"/>
      <c r="AF1663" s="36"/>
      <c r="AG1663" s="37"/>
      <c r="AH1663" s="45" t="s">
        <v>307</v>
      </c>
      <c r="AI1663" s="36"/>
      <c r="AJ1663" s="36"/>
      <c r="AK1663" s="36"/>
      <c r="AL1663" s="36"/>
      <c r="AM1663" s="36"/>
      <c r="AN1663" s="36"/>
      <c r="AO1663" s="37"/>
      <c r="AP1663" s="45" t="s">
        <v>308</v>
      </c>
      <c r="AQ1663" s="36"/>
      <c r="AR1663" s="36"/>
      <c r="AS1663" s="36"/>
      <c r="AT1663" s="36"/>
      <c r="AU1663" s="36"/>
      <c r="AV1663" s="36"/>
      <c r="AW1663" s="37"/>
      <c r="AX1663" s="45" t="s">
        <v>284</v>
      </c>
      <c r="AY1663" s="36"/>
      <c r="AZ1663" s="37"/>
      <c r="BA1663" s="45">
        <v>3</v>
      </c>
      <c r="BB1663" s="36"/>
      <c r="BC1663" s="36"/>
      <c r="BD1663" s="36"/>
      <c r="BE1663" s="36"/>
      <c r="BF1663" s="36"/>
      <c r="BG1663" s="36"/>
      <c r="BH1663" s="37"/>
      <c r="BI1663" s="45">
        <v>5</v>
      </c>
      <c r="BJ1663" s="37"/>
    </row>
    <row r="1664" spans="1:62" ht="3.75" customHeight="1" x14ac:dyDescent="0.25">
      <c r="A1664" s="50"/>
      <c r="B1664" s="37"/>
      <c r="C1664" s="50"/>
      <c r="D1664" s="36"/>
      <c r="E1664" s="36"/>
      <c r="F1664" s="36"/>
      <c r="G1664" s="36"/>
      <c r="H1664" s="36"/>
      <c r="I1664" s="36"/>
      <c r="J1664" s="37"/>
      <c r="K1664" s="50"/>
      <c r="L1664" s="36"/>
      <c r="M1664" s="36"/>
      <c r="N1664" s="36"/>
      <c r="O1664" s="36"/>
      <c r="P1664" s="36"/>
      <c r="Q1664" s="36"/>
      <c r="R1664" s="36"/>
      <c r="S1664" s="37"/>
      <c r="T1664" s="50"/>
      <c r="U1664" s="36"/>
      <c r="V1664" s="36"/>
      <c r="W1664" s="36"/>
      <c r="X1664" s="36"/>
      <c r="Y1664" s="36"/>
      <c r="Z1664" s="36"/>
      <c r="AA1664" s="37"/>
      <c r="AB1664" s="50"/>
      <c r="AC1664" s="36"/>
      <c r="AD1664" s="36"/>
      <c r="AE1664" s="36"/>
      <c r="AF1664" s="36"/>
      <c r="AG1664" s="37"/>
      <c r="AH1664" s="50"/>
      <c r="AI1664" s="36"/>
      <c r="AJ1664" s="36"/>
      <c r="AK1664" s="36"/>
      <c r="AL1664" s="36"/>
      <c r="AM1664" s="36"/>
      <c r="AN1664" s="36"/>
      <c r="AO1664" s="37"/>
      <c r="AP1664" s="50"/>
      <c r="AQ1664" s="36"/>
      <c r="AR1664" s="36"/>
      <c r="AS1664" s="36"/>
      <c r="AT1664" s="36"/>
      <c r="AU1664" s="36"/>
      <c r="AV1664" s="36"/>
      <c r="AW1664" s="37"/>
      <c r="AX1664" s="50"/>
      <c r="AY1664" s="36"/>
      <c r="AZ1664" s="36"/>
      <c r="BA1664" s="36"/>
      <c r="BB1664" s="36"/>
      <c r="BC1664" s="36"/>
      <c r="BD1664" s="36"/>
      <c r="BE1664" s="36"/>
      <c r="BF1664" s="36"/>
      <c r="BG1664" s="36"/>
      <c r="BH1664" s="36"/>
      <c r="BI1664" s="36"/>
      <c r="BJ1664" s="37"/>
    </row>
    <row r="1665" spans="1:62" x14ac:dyDescent="0.25">
      <c r="A1665" s="41" t="s">
        <v>39</v>
      </c>
      <c r="B1665" s="37"/>
      <c r="C1665" s="41" t="s">
        <v>41</v>
      </c>
      <c r="D1665" s="37"/>
      <c r="E1665" s="41" t="s">
        <v>11</v>
      </c>
      <c r="F1665" s="36"/>
      <c r="G1665" s="36"/>
      <c r="H1665" s="36"/>
      <c r="I1665" s="36"/>
      <c r="J1665" s="37"/>
      <c r="K1665" s="41" t="s">
        <v>283</v>
      </c>
      <c r="L1665" s="36"/>
      <c r="M1665" s="36"/>
      <c r="N1665" s="36"/>
      <c r="O1665" s="37"/>
      <c r="P1665" s="41" t="s">
        <v>38</v>
      </c>
      <c r="Q1665" s="36"/>
      <c r="R1665" s="36"/>
      <c r="S1665" s="37"/>
      <c r="T1665" s="41" t="s">
        <v>44</v>
      </c>
      <c r="U1665" s="36"/>
      <c r="V1665" s="36"/>
      <c r="W1665" s="37"/>
      <c r="X1665" s="41" t="s">
        <v>45</v>
      </c>
      <c r="Y1665" s="36"/>
      <c r="Z1665" s="36"/>
      <c r="AA1665" s="37"/>
      <c r="AB1665" s="41" t="s">
        <v>46</v>
      </c>
      <c r="AC1665" s="36"/>
      <c r="AD1665" s="36"/>
      <c r="AE1665" s="36"/>
      <c r="AF1665" s="37"/>
      <c r="AG1665" s="16" t="s">
        <v>47</v>
      </c>
      <c r="AH1665" s="41" t="s">
        <v>266</v>
      </c>
      <c r="AI1665" s="36"/>
      <c r="AJ1665" s="36"/>
      <c r="AK1665" s="36"/>
      <c r="AL1665" s="36"/>
      <c r="AM1665" s="37"/>
      <c r="AN1665" s="41" t="s">
        <v>49</v>
      </c>
      <c r="AO1665" s="37"/>
      <c r="AP1665" s="41" t="s">
        <v>50</v>
      </c>
      <c r="AQ1665" s="36"/>
      <c r="AR1665" s="37"/>
      <c r="AS1665" s="41" t="s">
        <v>265</v>
      </c>
      <c r="AT1665" s="36"/>
      <c r="AU1665" s="36"/>
      <c r="AV1665" s="36"/>
      <c r="AW1665" s="37"/>
      <c r="AX1665" s="41" t="s">
        <v>264</v>
      </c>
      <c r="AY1665" s="36"/>
      <c r="AZ1665" s="37"/>
      <c r="BA1665" s="41" t="s">
        <v>51</v>
      </c>
      <c r="BB1665" s="36"/>
      <c r="BC1665" s="36"/>
      <c r="BD1665" s="36"/>
      <c r="BE1665" s="36"/>
      <c r="BF1665" s="36"/>
      <c r="BG1665" s="36"/>
      <c r="BH1665" s="37"/>
      <c r="BI1665" s="41" t="s">
        <v>52</v>
      </c>
      <c r="BJ1665" s="37"/>
    </row>
    <row r="1666" spans="1:62" x14ac:dyDescent="0.25">
      <c r="A1666" s="49">
        <v>44875.486099537033</v>
      </c>
      <c r="B1666" s="37"/>
      <c r="C1666" s="45">
        <v>1541</v>
      </c>
      <c r="D1666" s="37"/>
      <c r="E1666" s="45" t="s">
        <v>112</v>
      </c>
      <c r="F1666" s="36"/>
      <c r="G1666" s="36"/>
      <c r="H1666" s="36"/>
      <c r="I1666" s="36"/>
      <c r="J1666" s="37"/>
      <c r="K1666" s="45"/>
      <c r="L1666" s="36"/>
      <c r="M1666" s="36"/>
      <c r="N1666" s="36"/>
      <c r="O1666" s="37"/>
      <c r="P1666" s="45"/>
      <c r="Q1666" s="36"/>
      <c r="R1666" s="36"/>
      <c r="S1666" s="37"/>
      <c r="T1666" s="40">
        <v>62207</v>
      </c>
      <c r="U1666" s="36"/>
      <c r="V1666" s="36"/>
      <c r="W1666" s="37"/>
      <c r="X1666" s="45">
        <v>486</v>
      </c>
      <c r="Y1666" s="36"/>
      <c r="Z1666" s="36"/>
      <c r="AA1666" s="37"/>
      <c r="AB1666" s="45">
        <v>15</v>
      </c>
      <c r="AC1666" s="36"/>
      <c r="AD1666" s="36"/>
      <c r="AE1666" s="36"/>
      <c r="AF1666" s="37"/>
      <c r="AG1666" s="15" t="s">
        <v>54</v>
      </c>
      <c r="AH1666" s="35">
        <v>238.6</v>
      </c>
      <c r="AI1666" s="36"/>
      <c r="AJ1666" s="36"/>
      <c r="AK1666" s="36"/>
      <c r="AL1666" s="36"/>
      <c r="AM1666" s="37"/>
      <c r="AN1666" s="47">
        <v>6.87</v>
      </c>
      <c r="AO1666" s="37"/>
      <c r="AP1666" s="35">
        <v>1639.18</v>
      </c>
      <c r="AQ1666" s="36"/>
      <c r="AR1666" s="37"/>
      <c r="AS1666" s="35">
        <v>2.0368818105616002</v>
      </c>
      <c r="AT1666" s="36"/>
      <c r="AU1666" s="36"/>
      <c r="AV1666" s="36"/>
      <c r="AW1666" s="37"/>
      <c r="AX1666" s="35">
        <v>3.3727983539094653</v>
      </c>
      <c r="AY1666" s="36"/>
      <c r="AZ1666" s="37"/>
      <c r="BA1666" s="48">
        <v>44886</v>
      </c>
      <c r="BB1666" s="36"/>
      <c r="BC1666" s="36"/>
      <c r="BD1666" s="36"/>
      <c r="BE1666" s="36"/>
      <c r="BF1666" s="36"/>
      <c r="BG1666" s="36"/>
      <c r="BH1666" s="37"/>
      <c r="BI1666" s="45" t="s">
        <v>282</v>
      </c>
      <c r="BJ1666" s="37"/>
    </row>
    <row r="1667" spans="1:62" x14ac:dyDescent="0.25">
      <c r="A1667" s="49">
        <v>44887.548449074071</v>
      </c>
      <c r="B1667" s="37"/>
      <c r="C1667" s="45">
        <v>1541</v>
      </c>
      <c r="D1667" s="37"/>
      <c r="E1667" s="45" t="s">
        <v>112</v>
      </c>
      <c r="F1667" s="36"/>
      <c r="G1667" s="36"/>
      <c r="H1667" s="36"/>
      <c r="I1667" s="36"/>
      <c r="J1667" s="37"/>
      <c r="K1667" s="45"/>
      <c r="L1667" s="36"/>
      <c r="M1667" s="36"/>
      <c r="N1667" s="36"/>
      <c r="O1667" s="37"/>
      <c r="P1667" s="45"/>
      <c r="Q1667" s="36"/>
      <c r="R1667" s="36"/>
      <c r="S1667" s="37"/>
      <c r="T1667" s="40">
        <v>62735</v>
      </c>
      <c r="U1667" s="36"/>
      <c r="V1667" s="36"/>
      <c r="W1667" s="37"/>
      <c r="X1667" s="45">
        <v>528</v>
      </c>
      <c r="Y1667" s="36"/>
      <c r="Z1667" s="36"/>
      <c r="AA1667" s="37"/>
      <c r="AB1667" s="45">
        <v>15</v>
      </c>
      <c r="AC1667" s="36"/>
      <c r="AD1667" s="36"/>
      <c r="AE1667" s="36"/>
      <c r="AF1667" s="37"/>
      <c r="AG1667" s="15" t="s">
        <v>54</v>
      </c>
      <c r="AH1667" s="35">
        <v>258.58999999999997</v>
      </c>
      <c r="AI1667" s="36"/>
      <c r="AJ1667" s="36"/>
      <c r="AK1667" s="36"/>
      <c r="AL1667" s="36"/>
      <c r="AM1667" s="37"/>
      <c r="AN1667" s="47">
        <v>6.87</v>
      </c>
      <c r="AO1667" s="37"/>
      <c r="AP1667" s="35">
        <v>1776.51</v>
      </c>
      <c r="AQ1667" s="36"/>
      <c r="AR1667" s="37"/>
      <c r="AS1667" s="35">
        <v>2.0418422986193998</v>
      </c>
      <c r="AT1667" s="36"/>
      <c r="AU1667" s="36"/>
      <c r="AV1667" s="36"/>
      <c r="AW1667" s="37"/>
      <c r="AX1667" s="35">
        <v>3.3646022727272729</v>
      </c>
      <c r="AY1667" s="36"/>
      <c r="AZ1667" s="37"/>
      <c r="BA1667" s="48">
        <v>44893</v>
      </c>
      <c r="BB1667" s="36"/>
      <c r="BC1667" s="36"/>
      <c r="BD1667" s="36"/>
      <c r="BE1667" s="36"/>
      <c r="BF1667" s="36"/>
      <c r="BG1667" s="36"/>
      <c r="BH1667" s="37"/>
      <c r="BI1667" s="45" t="s">
        <v>282</v>
      </c>
      <c r="BJ1667" s="37"/>
    </row>
    <row r="1668" spans="1:62" x14ac:dyDescent="0.25">
      <c r="A1668" s="49">
        <v>44894.626956018517</v>
      </c>
      <c r="B1668" s="37"/>
      <c r="C1668" s="45">
        <v>1541</v>
      </c>
      <c r="D1668" s="37"/>
      <c r="E1668" s="45" t="s">
        <v>112</v>
      </c>
      <c r="F1668" s="36"/>
      <c r="G1668" s="36"/>
      <c r="H1668" s="36"/>
      <c r="I1668" s="36"/>
      <c r="J1668" s="37"/>
      <c r="K1668" s="45"/>
      <c r="L1668" s="36"/>
      <c r="M1668" s="36"/>
      <c r="N1668" s="36"/>
      <c r="O1668" s="37"/>
      <c r="P1668" s="45"/>
      <c r="Q1668" s="36"/>
      <c r="R1668" s="36"/>
      <c r="S1668" s="37"/>
      <c r="T1668" s="40">
        <v>63315</v>
      </c>
      <c r="U1668" s="36"/>
      <c r="V1668" s="36"/>
      <c r="W1668" s="37"/>
      <c r="X1668" s="45">
        <v>580</v>
      </c>
      <c r="Y1668" s="36"/>
      <c r="Z1668" s="36"/>
      <c r="AA1668" s="37"/>
      <c r="AB1668" s="45">
        <v>15</v>
      </c>
      <c r="AC1668" s="36"/>
      <c r="AD1668" s="36"/>
      <c r="AE1668" s="36"/>
      <c r="AF1668" s="37"/>
      <c r="AG1668" s="15" t="s">
        <v>54</v>
      </c>
      <c r="AH1668" s="35">
        <v>247.31</v>
      </c>
      <c r="AI1668" s="36"/>
      <c r="AJ1668" s="36"/>
      <c r="AK1668" s="36"/>
      <c r="AL1668" s="36"/>
      <c r="AM1668" s="37"/>
      <c r="AN1668" s="47">
        <v>6.87</v>
      </c>
      <c r="AO1668" s="37"/>
      <c r="AP1668" s="35">
        <v>1699.02</v>
      </c>
      <c r="AQ1668" s="36"/>
      <c r="AR1668" s="37"/>
      <c r="AS1668" s="35">
        <v>2.3452347256479</v>
      </c>
      <c r="AT1668" s="36"/>
      <c r="AU1668" s="36"/>
      <c r="AV1668" s="36"/>
      <c r="AW1668" s="37"/>
      <c r="AX1668" s="35">
        <v>2.9293448275862066</v>
      </c>
      <c r="AY1668" s="36"/>
      <c r="AZ1668" s="37"/>
      <c r="BA1668" s="48">
        <v>44900</v>
      </c>
      <c r="BB1668" s="36"/>
      <c r="BC1668" s="36"/>
      <c r="BD1668" s="36"/>
      <c r="BE1668" s="36"/>
      <c r="BF1668" s="36"/>
      <c r="BG1668" s="36"/>
      <c r="BH1668" s="37"/>
      <c r="BI1668" s="45" t="s">
        <v>282</v>
      </c>
      <c r="BJ1668" s="37"/>
    </row>
    <row r="1669" spans="1:62" ht="15" customHeight="1" x14ac:dyDescent="0.25">
      <c r="A1669" s="41" t="s">
        <v>150</v>
      </c>
      <c r="B1669" s="36"/>
      <c r="C1669" s="36"/>
      <c r="D1669" s="37"/>
      <c r="E1669" s="41" t="s">
        <v>151</v>
      </c>
      <c r="F1669" s="36"/>
      <c r="G1669" s="36"/>
      <c r="H1669" s="36"/>
      <c r="I1669" s="36"/>
      <c r="J1669" s="37"/>
      <c r="K1669" s="41" t="s">
        <v>154</v>
      </c>
      <c r="L1669" s="36"/>
      <c r="M1669" s="36"/>
      <c r="N1669" s="36"/>
      <c r="O1669" s="36"/>
      <c r="P1669" s="36"/>
      <c r="Q1669" s="36"/>
      <c r="R1669" s="36"/>
      <c r="S1669" s="37"/>
      <c r="T1669" s="41" t="s">
        <v>267</v>
      </c>
      <c r="U1669" s="36"/>
      <c r="V1669" s="36"/>
      <c r="W1669" s="36"/>
      <c r="X1669" s="36"/>
      <c r="Y1669" s="36"/>
      <c r="Z1669" s="36"/>
      <c r="AA1669" s="37"/>
      <c r="AB1669" s="41" t="s">
        <v>275</v>
      </c>
      <c r="AC1669" s="36"/>
      <c r="AD1669" s="36"/>
      <c r="AE1669" s="36"/>
      <c r="AF1669" s="36"/>
      <c r="AG1669" s="37"/>
      <c r="AH1669" s="41" t="s">
        <v>274</v>
      </c>
      <c r="AI1669" s="36"/>
      <c r="AJ1669" s="36"/>
      <c r="AK1669" s="36"/>
      <c r="AL1669" s="36"/>
      <c r="AM1669" s="36"/>
      <c r="AN1669" s="36"/>
      <c r="AO1669" s="37"/>
      <c r="AP1669" s="41" t="s">
        <v>273</v>
      </c>
      <c r="AQ1669" s="36"/>
      <c r="AR1669" s="36"/>
      <c r="AS1669" s="36"/>
      <c r="AT1669" s="36"/>
      <c r="AU1669" s="36"/>
      <c r="AV1669" s="36"/>
      <c r="AW1669" s="37"/>
      <c r="AX1669" s="41" t="s">
        <v>272</v>
      </c>
      <c r="AY1669" s="36"/>
      <c r="AZ1669" s="36"/>
      <c r="BA1669" s="36"/>
      <c r="BB1669" s="36"/>
      <c r="BC1669" s="36"/>
      <c r="BD1669" s="36"/>
      <c r="BE1669" s="36"/>
      <c r="BF1669" s="36"/>
      <c r="BG1669" s="36"/>
      <c r="BH1669" s="37"/>
      <c r="BI1669" s="41" t="s">
        <v>265</v>
      </c>
      <c r="BJ1669" s="37"/>
    </row>
    <row r="1670" spans="1:62" ht="14.25" customHeight="1" x14ac:dyDescent="0.25">
      <c r="A1670" s="35">
        <v>0</v>
      </c>
      <c r="B1670" s="36"/>
      <c r="C1670" s="36"/>
      <c r="D1670" s="37"/>
      <c r="E1670" s="35">
        <v>0</v>
      </c>
      <c r="F1670" s="36"/>
      <c r="G1670" s="36"/>
      <c r="H1670" s="36"/>
      <c r="I1670" s="36"/>
      <c r="J1670" s="37"/>
      <c r="K1670" s="35">
        <v>0</v>
      </c>
      <c r="L1670" s="36"/>
      <c r="M1670" s="36"/>
      <c r="N1670" s="36"/>
      <c r="O1670" s="36"/>
      <c r="P1670" s="36"/>
      <c r="Q1670" s="36"/>
      <c r="R1670" s="36"/>
      <c r="S1670" s="37"/>
      <c r="T1670" s="45">
        <v>1594</v>
      </c>
      <c r="U1670" s="36"/>
      <c r="V1670" s="36"/>
      <c r="W1670" s="36"/>
      <c r="X1670" s="36"/>
      <c r="Y1670" s="36"/>
      <c r="Z1670" s="36"/>
      <c r="AA1670" s="37"/>
      <c r="AB1670" s="35">
        <v>744.5</v>
      </c>
      <c r="AC1670" s="36"/>
      <c r="AD1670" s="36"/>
      <c r="AE1670" s="36"/>
      <c r="AF1670" s="36"/>
      <c r="AG1670" s="37"/>
      <c r="AH1670" s="35">
        <v>5114.71</v>
      </c>
      <c r="AI1670" s="36"/>
      <c r="AJ1670" s="36"/>
      <c r="AK1670" s="36"/>
      <c r="AL1670" s="36"/>
      <c r="AM1670" s="36"/>
      <c r="AN1670" s="36"/>
      <c r="AO1670" s="37"/>
      <c r="AP1670" s="35">
        <v>0</v>
      </c>
      <c r="AQ1670" s="36"/>
      <c r="AR1670" s="36"/>
      <c r="AS1670" s="36"/>
      <c r="AT1670" s="36"/>
      <c r="AU1670" s="36"/>
      <c r="AV1670" s="36"/>
      <c r="AW1670" s="37"/>
      <c r="AX1670" s="35">
        <v>0</v>
      </c>
      <c r="AY1670" s="36"/>
      <c r="AZ1670" s="36"/>
      <c r="BA1670" s="36"/>
      <c r="BB1670" s="36"/>
      <c r="BC1670" s="36"/>
      <c r="BD1670" s="36"/>
      <c r="BE1670" s="36"/>
      <c r="BF1670" s="36"/>
      <c r="BG1670" s="36"/>
      <c r="BH1670" s="37"/>
      <c r="BI1670" s="35">
        <v>2.1410342511752853</v>
      </c>
      <c r="BJ1670" s="37"/>
    </row>
    <row r="1671" spans="1:62" x14ac:dyDescent="0.25">
      <c r="A1671" s="42"/>
      <c r="B1671" s="29"/>
      <c r="C1671" s="42"/>
      <c r="D1671" s="29"/>
      <c r="E1671" s="42"/>
      <c r="F1671" s="29"/>
      <c r="G1671" s="29"/>
      <c r="H1671" s="29"/>
      <c r="I1671" s="29"/>
      <c r="J1671" s="29"/>
      <c r="K1671" s="42"/>
      <c r="L1671" s="29"/>
      <c r="M1671" s="29"/>
      <c r="N1671" s="29"/>
      <c r="O1671" s="29"/>
      <c r="P1671" s="42"/>
      <c r="Q1671" s="29"/>
      <c r="R1671" s="29"/>
      <c r="S1671" s="29"/>
      <c r="T1671" s="42"/>
      <c r="U1671" s="29"/>
      <c r="V1671" s="29"/>
      <c r="W1671" s="29"/>
      <c r="X1671" s="42"/>
      <c r="Y1671" s="29"/>
      <c r="Z1671" s="29"/>
      <c r="AA1671" s="29"/>
      <c r="AB1671" s="42"/>
      <c r="AC1671" s="29"/>
      <c r="AD1671" s="29"/>
      <c r="AE1671" s="29"/>
      <c r="AF1671" s="29"/>
      <c r="AG1671" s="17"/>
      <c r="AH1671" s="42"/>
      <c r="AI1671" s="29"/>
      <c r="AJ1671" s="29"/>
      <c r="AK1671" s="29"/>
      <c r="AL1671" s="29"/>
      <c r="AM1671" s="29"/>
      <c r="AN1671" s="42"/>
      <c r="AO1671" s="29"/>
      <c r="AP1671" s="42"/>
      <c r="AQ1671" s="29"/>
      <c r="AR1671" s="29"/>
      <c r="AS1671" s="42"/>
      <c r="AT1671" s="29"/>
      <c r="AU1671" s="29"/>
      <c r="AV1671" s="29"/>
      <c r="AW1671" s="29"/>
      <c r="AX1671" s="42"/>
      <c r="AY1671" s="29"/>
      <c r="AZ1671" s="29"/>
      <c r="BA1671" s="42"/>
      <c r="BB1671" s="29"/>
      <c r="BC1671" s="29"/>
      <c r="BD1671" s="29"/>
      <c r="BE1671" s="29"/>
      <c r="BF1671" s="29"/>
      <c r="BG1671" s="29"/>
      <c r="BH1671" s="29"/>
      <c r="BI1671" s="42"/>
      <c r="BJ1671" s="29"/>
    </row>
    <row r="1672" spans="1:62" ht="14.1" customHeight="1" x14ac:dyDescent="0.25">
      <c r="A1672" s="41" t="s">
        <v>185</v>
      </c>
      <c r="B1672" s="36"/>
      <c r="C1672" s="36"/>
      <c r="D1672" s="36"/>
      <c r="E1672" s="36"/>
      <c r="F1672" s="36"/>
      <c r="G1672" s="36"/>
      <c r="H1672" s="37"/>
      <c r="I1672" s="41" t="s">
        <v>271</v>
      </c>
      <c r="J1672" s="36"/>
      <c r="K1672" s="36"/>
      <c r="L1672" s="36"/>
      <c r="M1672" s="36"/>
      <c r="N1672" s="36"/>
      <c r="O1672" s="36"/>
      <c r="P1672" s="36"/>
      <c r="Q1672" s="36"/>
      <c r="R1672" s="36"/>
      <c r="S1672" s="36"/>
      <c r="T1672" s="36"/>
      <c r="U1672" s="37"/>
      <c r="V1672" s="41" t="s">
        <v>270</v>
      </c>
      <c r="W1672" s="36"/>
      <c r="X1672" s="36"/>
      <c r="Y1672" s="36"/>
      <c r="Z1672" s="36"/>
      <c r="AA1672" s="36"/>
      <c r="AB1672" s="36"/>
      <c r="AC1672" s="36"/>
      <c r="AD1672" s="36"/>
      <c r="AE1672" s="36"/>
      <c r="AF1672" s="36"/>
      <c r="AG1672" s="36"/>
      <c r="AH1672" s="36"/>
      <c r="AI1672" s="36"/>
      <c r="AJ1672" s="36"/>
      <c r="AK1672" s="37"/>
      <c r="AL1672" s="41" t="s">
        <v>269</v>
      </c>
      <c r="AM1672" s="36"/>
      <c r="AN1672" s="36"/>
      <c r="AO1672" s="36"/>
      <c r="AP1672" s="36"/>
      <c r="AQ1672" s="36"/>
      <c r="AR1672" s="36"/>
      <c r="AS1672" s="36"/>
      <c r="AT1672" s="36"/>
      <c r="AU1672" s="36"/>
      <c r="AV1672" s="36"/>
      <c r="AW1672" s="36"/>
      <c r="AX1672" s="36"/>
      <c r="AY1672" s="37"/>
      <c r="AZ1672" s="41" t="s">
        <v>152</v>
      </c>
      <c r="BA1672" s="36"/>
      <c r="BB1672" s="36"/>
      <c r="BC1672" s="36"/>
      <c r="BD1672" s="36"/>
      <c r="BE1672" s="36"/>
      <c r="BF1672" s="36"/>
      <c r="BG1672" s="36"/>
      <c r="BH1672" s="36"/>
      <c r="BI1672" s="36"/>
      <c r="BJ1672" s="37"/>
    </row>
    <row r="1673" spans="1:62" ht="14.1" customHeight="1" x14ac:dyDescent="0.25">
      <c r="A1673" s="45" t="s">
        <v>158</v>
      </c>
      <c r="B1673" s="36"/>
      <c r="C1673" s="36"/>
      <c r="D1673" s="36"/>
      <c r="E1673" s="36"/>
      <c r="F1673" s="36"/>
      <c r="G1673" s="36"/>
      <c r="H1673" s="37"/>
      <c r="I1673" s="35">
        <v>744.5</v>
      </c>
      <c r="J1673" s="36"/>
      <c r="K1673" s="36"/>
      <c r="L1673" s="36"/>
      <c r="M1673" s="36"/>
      <c r="N1673" s="36"/>
      <c r="O1673" s="36"/>
      <c r="P1673" s="36"/>
      <c r="Q1673" s="36"/>
      <c r="R1673" s="36"/>
      <c r="S1673" s="36"/>
      <c r="T1673" s="36"/>
      <c r="U1673" s="37"/>
      <c r="V1673" s="35">
        <v>0</v>
      </c>
      <c r="W1673" s="36"/>
      <c r="X1673" s="36"/>
      <c r="Y1673" s="36"/>
      <c r="Z1673" s="36"/>
      <c r="AA1673" s="36"/>
      <c r="AB1673" s="36"/>
      <c r="AC1673" s="36"/>
      <c r="AD1673" s="36"/>
      <c r="AE1673" s="36"/>
      <c r="AF1673" s="36"/>
      <c r="AG1673" s="36"/>
      <c r="AH1673" s="36"/>
      <c r="AI1673" s="36"/>
      <c r="AJ1673" s="36"/>
      <c r="AK1673" s="37"/>
      <c r="AL1673" s="46">
        <v>1</v>
      </c>
      <c r="AM1673" s="36"/>
      <c r="AN1673" s="36"/>
      <c r="AO1673" s="36"/>
      <c r="AP1673" s="36"/>
      <c r="AQ1673" s="36"/>
      <c r="AR1673" s="36"/>
      <c r="AS1673" s="36"/>
      <c r="AT1673" s="36"/>
      <c r="AU1673" s="36"/>
      <c r="AV1673" s="36"/>
      <c r="AW1673" s="36"/>
      <c r="AX1673" s="36"/>
      <c r="AY1673" s="37"/>
      <c r="AZ1673" s="35">
        <v>5114.71</v>
      </c>
      <c r="BA1673" s="36"/>
      <c r="BB1673" s="36"/>
      <c r="BC1673" s="36"/>
      <c r="BD1673" s="36"/>
      <c r="BE1673" s="36"/>
      <c r="BF1673" s="36"/>
      <c r="BG1673" s="36"/>
      <c r="BH1673" s="36"/>
      <c r="BI1673" s="36"/>
      <c r="BJ1673" s="37"/>
    </row>
    <row r="1674" spans="1:62" ht="0.45" customHeight="1" x14ac:dyDescent="0.25"/>
    <row r="1675" spans="1:62" ht="6" customHeight="1" x14ac:dyDescent="0.25">
      <c r="A1675" s="50"/>
      <c r="B1675" s="37"/>
      <c r="C1675" s="50"/>
      <c r="D1675" s="36"/>
      <c r="E1675" s="36"/>
      <c r="F1675" s="36"/>
      <c r="G1675" s="36"/>
      <c r="H1675" s="36"/>
      <c r="I1675" s="36"/>
      <c r="J1675" s="37"/>
      <c r="K1675" s="50"/>
      <c r="L1675" s="36"/>
      <c r="M1675" s="36"/>
      <c r="N1675" s="36"/>
      <c r="O1675" s="36"/>
      <c r="P1675" s="36"/>
      <c r="Q1675" s="36"/>
      <c r="R1675" s="36"/>
      <c r="S1675" s="37"/>
      <c r="T1675" s="50"/>
      <c r="U1675" s="36"/>
      <c r="V1675" s="36"/>
      <c r="W1675" s="36"/>
      <c r="X1675" s="36"/>
      <c r="Y1675" s="36"/>
      <c r="Z1675" s="36"/>
      <c r="AA1675" s="37"/>
      <c r="AB1675" s="50"/>
      <c r="AC1675" s="36"/>
      <c r="AD1675" s="36"/>
      <c r="AE1675" s="36"/>
      <c r="AF1675" s="36"/>
      <c r="AG1675" s="37"/>
      <c r="AH1675" s="50"/>
      <c r="AI1675" s="36"/>
      <c r="AJ1675" s="36"/>
      <c r="AK1675" s="36"/>
      <c r="AL1675" s="36"/>
      <c r="AM1675" s="36"/>
      <c r="AN1675" s="36"/>
      <c r="AO1675" s="37"/>
      <c r="AP1675" s="50"/>
      <c r="AQ1675" s="36"/>
      <c r="AR1675" s="36"/>
      <c r="AS1675" s="36"/>
      <c r="AT1675" s="36"/>
      <c r="AU1675" s="36"/>
      <c r="AV1675" s="36"/>
      <c r="AW1675" s="37"/>
      <c r="AX1675" s="50"/>
      <c r="AY1675" s="36"/>
      <c r="AZ1675" s="36"/>
      <c r="BA1675" s="36"/>
      <c r="BB1675" s="36"/>
      <c r="BC1675" s="36"/>
      <c r="BD1675" s="36"/>
      <c r="BE1675" s="36"/>
      <c r="BF1675" s="36"/>
      <c r="BG1675" s="36"/>
      <c r="BH1675" s="36"/>
      <c r="BI1675" s="36"/>
      <c r="BJ1675" s="37"/>
    </row>
    <row r="1676" spans="1:62" ht="16.95" customHeight="1" x14ac:dyDescent="0.25">
      <c r="A1676" s="52"/>
      <c r="B1676" s="37"/>
      <c r="C1676" s="51" t="s">
        <v>36</v>
      </c>
      <c r="D1676" s="36"/>
      <c r="E1676" s="36"/>
      <c r="F1676" s="36"/>
      <c r="G1676" s="36"/>
      <c r="H1676" s="36"/>
      <c r="I1676" s="36"/>
      <c r="J1676" s="37"/>
      <c r="K1676" s="51" t="s">
        <v>292</v>
      </c>
      <c r="L1676" s="36"/>
      <c r="M1676" s="36"/>
      <c r="N1676" s="36"/>
      <c r="O1676" s="36"/>
      <c r="P1676" s="36"/>
      <c r="Q1676" s="36"/>
      <c r="R1676" s="36"/>
      <c r="S1676" s="37"/>
      <c r="T1676" s="51" t="s">
        <v>42</v>
      </c>
      <c r="U1676" s="36"/>
      <c r="V1676" s="36"/>
      <c r="W1676" s="36"/>
      <c r="X1676" s="36"/>
      <c r="Y1676" s="36"/>
      <c r="Z1676" s="36"/>
      <c r="AA1676" s="37"/>
      <c r="AB1676" s="51" t="s">
        <v>43</v>
      </c>
      <c r="AC1676" s="36"/>
      <c r="AD1676" s="36"/>
      <c r="AE1676" s="36"/>
      <c r="AF1676" s="36"/>
      <c r="AG1676" s="37"/>
      <c r="AH1676" s="51" t="s">
        <v>291</v>
      </c>
      <c r="AI1676" s="36"/>
      <c r="AJ1676" s="36"/>
      <c r="AK1676" s="36"/>
      <c r="AL1676" s="36"/>
      <c r="AM1676" s="36"/>
      <c r="AN1676" s="36"/>
      <c r="AO1676" s="37"/>
      <c r="AP1676" s="51" t="s">
        <v>290</v>
      </c>
      <c r="AQ1676" s="36"/>
      <c r="AR1676" s="36"/>
      <c r="AS1676" s="36"/>
      <c r="AT1676" s="36"/>
      <c r="AU1676" s="36"/>
      <c r="AV1676" s="36"/>
      <c r="AW1676" s="37"/>
      <c r="AX1676" s="51" t="s">
        <v>47</v>
      </c>
      <c r="AY1676" s="36"/>
      <c r="AZ1676" s="37"/>
      <c r="BA1676" s="51" t="s">
        <v>289</v>
      </c>
      <c r="BB1676" s="36"/>
      <c r="BC1676" s="36"/>
      <c r="BD1676" s="36"/>
      <c r="BE1676" s="36"/>
      <c r="BF1676" s="36"/>
      <c r="BG1676" s="36"/>
      <c r="BH1676" s="37"/>
      <c r="BI1676" s="51" t="s">
        <v>288</v>
      </c>
      <c r="BJ1676" s="37"/>
    </row>
    <row r="1677" spans="1:62" ht="14.25" customHeight="1" x14ac:dyDescent="0.25">
      <c r="A1677" s="50"/>
      <c r="B1677" s="37"/>
      <c r="C1677" s="45" t="s">
        <v>287</v>
      </c>
      <c r="D1677" s="36"/>
      <c r="E1677" s="36"/>
      <c r="F1677" s="36"/>
      <c r="G1677" s="36"/>
      <c r="H1677" s="36"/>
      <c r="I1677" s="36"/>
      <c r="J1677" s="37"/>
      <c r="K1677" s="45">
        <v>41</v>
      </c>
      <c r="L1677" s="36"/>
      <c r="M1677" s="36"/>
      <c r="N1677" s="36"/>
      <c r="O1677" s="36"/>
      <c r="P1677" s="36"/>
      <c r="Q1677" s="36"/>
      <c r="R1677" s="36"/>
      <c r="S1677" s="37"/>
      <c r="T1677" s="45" t="s">
        <v>114</v>
      </c>
      <c r="U1677" s="36"/>
      <c r="V1677" s="36"/>
      <c r="W1677" s="36"/>
      <c r="X1677" s="36"/>
      <c r="Y1677" s="36"/>
      <c r="Z1677" s="36"/>
      <c r="AA1677" s="37"/>
      <c r="AB1677" s="45">
        <v>727989</v>
      </c>
      <c r="AC1677" s="36"/>
      <c r="AD1677" s="36"/>
      <c r="AE1677" s="36"/>
      <c r="AF1677" s="36"/>
      <c r="AG1677" s="37"/>
      <c r="AH1677" s="45" t="s">
        <v>307</v>
      </c>
      <c r="AI1677" s="36"/>
      <c r="AJ1677" s="36"/>
      <c r="AK1677" s="36"/>
      <c r="AL1677" s="36"/>
      <c r="AM1677" s="36"/>
      <c r="AN1677" s="36"/>
      <c r="AO1677" s="37"/>
      <c r="AP1677" s="45" t="s">
        <v>306</v>
      </c>
      <c r="AQ1677" s="36"/>
      <c r="AR1677" s="36"/>
      <c r="AS1677" s="36"/>
      <c r="AT1677" s="36"/>
      <c r="AU1677" s="36"/>
      <c r="AV1677" s="36"/>
      <c r="AW1677" s="37"/>
      <c r="AX1677" s="45" t="s">
        <v>284</v>
      </c>
      <c r="AY1677" s="36"/>
      <c r="AZ1677" s="37"/>
      <c r="BA1677" s="45">
        <v>3.5</v>
      </c>
      <c r="BB1677" s="36"/>
      <c r="BC1677" s="36"/>
      <c r="BD1677" s="36"/>
      <c r="BE1677" s="36"/>
      <c r="BF1677" s="36"/>
      <c r="BG1677" s="36"/>
      <c r="BH1677" s="37"/>
      <c r="BI1677" s="45">
        <v>4</v>
      </c>
      <c r="BJ1677" s="37"/>
    </row>
    <row r="1678" spans="1:62" ht="3.75" customHeight="1" x14ac:dyDescent="0.25">
      <c r="A1678" s="50"/>
      <c r="B1678" s="37"/>
      <c r="C1678" s="50"/>
      <c r="D1678" s="36"/>
      <c r="E1678" s="36"/>
      <c r="F1678" s="36"/>
      <c r="G1678" s="36"/>
      <c r="H1678" s="36"/>
      <c r="I1678" s="36"/>
      <c r="J1678" s="37"/>
      <c r="K1678" s="50"/>
      <c r="L1678" s="36"/>
      <c r="M1678" s="36"/>
      <c r="N1678" s="36"/>
      <c r="O1678" s="36"/>
      <c r="P1678" s="36"/>
      <c r="Q1678" s="36"/>
      <c r="R1678" s="36"/>
      <c r="S1678" s="37"/>
      <c r="T1678" s="50"/>
      <c r="U1678" s="36"/>
      <c r="V1678" s="36"/>
      <c r="W1678" s="36"/>
      <c r="X1678" s="36"/>
      <c r="Y1678" s="36"/>
      <c r="Z1678" s="36"/>
      <c r="AA1678" s="37"/>
      <c r="AB1678" s="50"/>
      <c r="AC1678" s="36"/>
      <c r="AD1678" s="36"/>
      <c r="AE1678" s="36"/>
      <c r="AF1678" s="36"/>
      <c r="AG1678" s="37"/>
      <c r="AH1678" s="50"/>
      <c r="AI1678" s="36"/>
      <c r="AJ1678" s="36"/>
      <c r="AK1678" s="36"/>
      <c r="AL1678" s="36"/>
      <c r="AM1678" s="36"/>
      <c r="AN1678" s="36"/>
      <c r="AO1678" s="37"/>
      <c r="AP1678" s="50"/>
      <c r="AQ1678" s="36"/>
      <c r="AR1678" s="36"/>
      <c r="AS1678" s="36"/>
      <c r="AT1678" s="36"/>
      <c r="AU1678" s="36"/>
      <c r="AV1678" s="36"/>
      <c r="AW1678" s="37"/>
      <c r="AX1678" s="50"/>
      <c r="AY1678" s="36"/>
      <c r="AZ1678" s="36"/>
      <c r="BA1678" s="36"/>
      <c r="BB1678" s="36"/>
      <c r="BC1678" s="36"/>
      <c r="BD1678" s="36"/>
      <c r="BE1678" s="36"/>
      <c r="BF1678" s="36"/>
      <c r="BG1678" s="36"/>
      <c r="BH1678" s="36"/>
      <c r="BI1678" s="36"/>
      <c r="BJ1678" s="37"/>
    </row>
    <row r="1679" spans="1:62" x14ac:dyDescent="0.25">
      <c r="A1679" s="41" t="s">
        <v>39</v>
      </c>
      <c r="B1679" s="37"/>
      <c r="C1679" s="41" t="s">
        <v>41</v>
      </c>
      <c r="D1679" s="37"/>
      <c r="E1679" s="41" t="s">
        <v>11</v>
      </c>
      <c r="F1679" s="36"/>
      <c r="G1679" s="36"/>
      <c r="H1679" s="36"/>
      <c r="I1679" s="36"/>
      <c r="J1679" s="37"/>
      <c r="K1679" s="41" t="s">
        <v>283</v>
      </c>
      <c r="L1679" s="36"/>
      <c r="M1679" s="36"/>
      <c r="N1679" s="36"/>
      <c r="O1679" s="37"/>
      <c r="P1679" s="41" t="s">
        <v>38</v>
      </c>
      <c r="Q1679" s="36"/>
      <c r="R1679" s="36"/>
      <c r="S1679" s="37"/>
      <c r="T1679" s="41" t="s">
        <v>44</v>
      </c>
      <c r="U1679" s="36"/>
      <c r="V1679" s="36"/>
      <c r="W1679" s="37"/>
      <c r="X1679" s="41" t="s">
        <v>45</v>
      </c>
      <c r="Y1679" s="36"/>
      <c r="Z1679" s="36"/>
      <c r="AA1679" s="37"/>
      <c r="AB1679" s="41" t="s">
        <v>46</v>
      </c>
      <c r="AC1679" s="36"/>
      <c r="AD1679" s="36"/>
      <c r="AE1679" s="36"/>
      <c r="AF1679" s="37"/>
      <c r="AG1679" s="16" t="s">
        <v>47</v>
      </c>
      <c r="AH1679" s="41" t="s">
        <v>266</v>
      </c>
      <c r="AI1679" s="36"/>
      <c r="AJ1679" s="36"/>
      <c r="AK1679" s="36"/>
      <c r="AL1679" s="36"/>
      <c r="AM1679" s="37"/>
      <c r="AN1679" s="41" t="s">
        <v>49</v>
      </c>
      <c r="AO1679" s="37"/>
      <c r="AP1679" s="41" t="s">
        <v>50</v>
      </c>
      <c r="AQ1679" s="36"/>
      <c r="AR1679" s="37"/>
      <c r="AS1679" s="41" t="s">
        <v>265</v>
      </c>
      <c r="AT1679" s="36"/>
      <c r="AU1679" s="36"/>
      <c r="AV1679" s="36"/>
      <c r="AW1679" s="37"/>
      <c r="AX1679" s="41" t="s">
        <v>264</v>
      </c>
      <c r="AY1679" s="36"/>
      <c r="AZ1679" s="37"/>
      <c r="BA1679" s="41" t="s">
        <v>51</v>
      </c>
      <c r="BB1679" s="36"/>
      <c r="BC1679" s="36"/>
      <c r="BD1679" s="36"/>
      <c r="BE1679" s="36"/>
      <c r="BF1679" s="36"/>
      <c r="BG1679" s="36"/>
      <c r="BH1679" s="37"/>
      <c r="BI1679" s="41" t="s">
        <v>52</v>
      </c>
      <c r="BJ1679" s="37"/>
    </row>
    <row r="1680" spans="1:62" x14ac:dyDescent="0.25">
      <c r="A1680" s="49">
        <v>44869.570057870369</v>
      </c>
      <c r="B1680" s="37"/>
      <c r="C1680" s="45">
        <v>1541</v>
      </c>
      <c r="D1680" s="37"/>
      <c r="E1680" s="45" t="s">
        <v>112</v>
      </c>
      <c r="F1680" s="36"/>
      <c r="G1680" s="36"/>
      <c r="H1680" s="36"/>
      <c r="I1680" s="36"/>
      <c r="J1680" s="37"/>
      <c r="K1680" s="45"/>
      <c r="L1680" s="36"/>
      <c r="M1680" s="36"/>
      <c r="N1680" s="36"/>
      <c r="O1680" s="37"/>
      <c r="P1680" s="45"/>
      <c r="Q1680" s="36"/>
      <c r="R1680" s="36"/>
      <c r="S1680" s="37"/>
      <c r="T1680" s="40">
        <v>149961</v>
      </c>
      <c r="U1680" s="36"/>
      <c r="V1680" s="36"/>
      <c r="W1680" s="37"/>
      <c r="X1680" s="45">
        <v>1019</v>
      </c>
      <c r="Y1680" s="36"/>
      <c r="Z1680" s="36"/>
      <c r="AA1680" s="37"/>
      <c r="AB1680" s="45">
        <v>15</v>
      </c>
      <c r="AC1680" s="36"/>
      <c r="AD1680" s="36"/>
      <c r="AE1680" s="36"/>
      <c r="AF1680" s="37"/>
      <c r="AG1680" s="15" t="s">
        <v>54</v>
      </c>
      <c r="AH1680" s="35">
        <v>532.01</v>
      </c>
      <c r="AI1680" s="36"/>
      <c r="AJ1680" s="36"/>
      <c r="AK1680" s="36"/>
      <c r="AL1680" s="36"/>
      <c r="AM1680" s="37"/>
      <c r="AN1680" s="47">
        <v>6.82</v>
      </c>
      <c r="AO1680" s="37"/>
      <c r="AP1680" s="35">
        <v>3628.31</v>
      </c>
      <c r="AQ1680" s="36"/>
      <c r="AR1680" s="37"/>
      <c r="AS1680" s="35">
        <v>1.9153775304974998</v>
      </c>
      <c r="AT1680" s="36"/>
      <c r="AU1680" s="36"/>
      <c r="AV1680" s="36"/>
      <c r="AW1680" s="37"/>
      <c r="AX1680" s="35">
        <v>3.5606575073601574</v>
      </c>
      <c r="AY1680" s="36"/>
      <c r="AZ1680" s="37"/>
      <c r="BA1680" s="48">
        <v>44876</v>
      </c>
      <c r="BB1680" s="36"/>
      <c r="BC1680" s="36"/>
      <c r="BD1680" s="36"/>
      <c r="BE1680" s="36"/>
      <c r="BF1680" s="36"/>
      <c r="BG1680" s="36"/>
      <c r="BH1680" s="37"/>
      <c r="BI1680" s="45" t="s">
        <v>282</v>
      </c>
      <c r="BJ1680" s="37"/>
    </row>
    <row r="1681" spans="1:62" x14ac:dyDescent="0.25">
      <c r="A1681" s="49">
        <v>44888.262037037035</v>
      </c>
      <c r="B1681" s="37"/>
      <c r="C1681" s="45">
        <v>1541</v>
      </c>
      <c r="D1681" s="37"/>
      <c r="E1681" s="45" t="s">
        <v>112</v>
      </c>
      <c r="F1681" s="36"/>
      <c r="G1681" s="36"/>
      <c r="H1681" s="36"/>
      <c r="I1681" s="36"/>
      <c r="J1681" s="37"/>
      <c r="K1681" s="45"/>
      <c r="L1681" s="36"/>
      <c r="M1681" s="36"/>
      <c r="N1681" s="36"/>
      <c r="O1681" s="37"/>
      <c r="P1681" s="45"/>
      <c r="Q1681" s="36"/>
      <c r="R1681" s="36"/>
      <c r="S1681" s="37"/>
      <c r="T1681" s="40">
        <v>150883</v>
      </c>
      <c r="U1681" s="36"/>
      <c r="V1681" s="36"/>
      <c r="W1681" s="37"/>
      <c r="X1681" s="45">
        <v>922</v>
      </c>
      <c r="Y1681" s="36"/>
      <c r="Z1681" s="36"/>
      <c r="AA1681" s="37"/>
      <c r="AB1681" s="45">
        <v>15</v>
      </c>
      <c r="AC1681" s="36"/>
      <c r="AD1681" s="36"/>
      <c r="AE1681" s="36"/>
      <c r="AF1681" s="37"/>
      <c r="AG1681" s="15" t="s">
        <v>54</v>
      </c>
      <c r="AH1681" s="35">
        <v>516.91</v>
      </c>
      <c r="AI1681" s="36"/>
      <c r="AJ1681" s="36"/>
      <c r="AK1681" s="36"/>
      <c r="AL1681" s="36"/>
      <c r="AM1681" s="37"/>
      <c r="AN1681" s="47">
        <v>6.87</v>
      </c>
      <c r="AO1681" s="37"/>
      <c r="AP1681" s="35">
        <v>3551.17</v>
      </c>
      <c r="AQ1681" s="36"/>
      <c r="AR1681" s="37"/>
      <c r="AS1681" s="35">
        <v>1.7836760751387999</v>
      </c>
      <c r="AT1681" s="36"/>
      <c r="AU1681" s="36"/>
      <c r="AV1681" s="36"/>
      <c r="AW1681" s="37"/>
      <c r="AX1681" s="35">
        <v>3.8515943600867679</v>
      </c>
      <c r="AY1681" s="36"/>
      <c r="AZ1681" s="37"/>
      <c r="BA1681" s="48">
        <v>44893</v>
      </c>
      <c r="BB1681" s="36"/>
      <c r="BC1681" s="36"/>
      <c r="BD1681" s="36"/>
      <c r="BE1681" s="36"/>
      <c r="BF1681" s="36"/>
      <c r="BG1681" s="36"/>
      <c r="BH1681" s="37"/>
      <c r="BI1681" s="45" t="s">
        <v>282</v>
      </c>
      <c r="BJ1681" s="37"/>
    </row>
    <row r="1682" spans="1:62" ht="15" customHeight="1" x14ac:dyDescent="0.25">
      <c r="A1682" s="41" t="s">
        <v>150</v>
      </c>
      <c r="B1682" s="36"/>
      <c r="C1682" s="36"/>
      <c r="D1682" s="37"/>
      <c r="E1682" s="41" t="s">
        <v>151</v>
      </c>
      <c r="F1682" s="36"/>
      <c r="G1682" s="36"/>
      <c r="H1682" s="36"/>
      <c r="I1682" s="36"/>
      <c r="J1682" s="37"/>
      <c r="K1682" s="41" t="s">
        <v>154</v>
      </c>
      <c r="L1682" s="36"/>
      <c r="M1682" s="36"/>
      <c r="N1682" s="36"/>
      <c r="O1682" s="36"/>
      <c r="P1682" s="36"/>
      <c r="Q1682" s="36"/>
      <c r="R1682" s="36"/>
      <c r="S1682" s="37"/>
      <c r="T1682" s="41" t="s">
        <v>267</v>
      </c>
      <c r="U1682" s="36"/>
      <c r="V1682" s="36"/>
      <c r="W1682" s="36"/>
      <c r="X1682" s="36"/>
      <c r="Y1682" s="36"/>
      <c r="Z1682" s="36"/>
      <c r="AA1682" s="37"/>
      <c r="AB1682" s="41" t="s">
        <v>275</v>
      </c>
      <c r="AC1682" s="36"/>
      <c r="AD1682" s="36"/>
      <c r="AE1682" s="36"/>
      <c r="AF1682" s="36"/>
      <c r="AG1682" s="37"/>
      <c r="AH1682" s="41" t="s">
        <v>274</v>
      </c>
      <c r="AI1682" s="36"/>
      <c r="AJ1682" s="36"/>
      <c r="AK1682" s="36"/>
      <c r="AL1682" s="36"/>
      <c r="AM1682" s="36"/>
      <c r="AN1682" s="36"/>
      <c r="AO1682" s="37"/>
      <c r="AP1682" s="41" t="s">
        <v>273</v>
      </c>
      <c r="AQ1682" s="36"/>
      <c r="AR1682" s="36"/>
      <c r="AS1682" s="36"/>
      <c r="AT1682" s="36"/>
      <c r="AU1682" s="36"/>
      <c r="AV1682" s="36"/>
      <c r="AW1682" s="37"/>
      <c r="AX1682" s="41" t="s">
        <v>272</v>
      </c>
      <c r="AY1682" s="36"/>
      <c r="AZ1682" s="36"/>
      <c r="BA1682" s="36"/>
      <c r="BB1682" s="36"/>
      <c r="BC1682" s="36"/>
      <c r="BD1682" s="36"/>
      <c r="BE1682" s="36"/>
      <c r="BF1682" s="36"/>
      <c r="BG1682" s="36"/>
      <c r="BH1682" s="37"/>
      <c r="BI1682" s="41" t="s">
        <v>265</v>
      </c>
      <c r="BJ1682" s="37"/>
    </row>
    <row r="1683" spans="1:62" ht="14.25" customHeight="1" x14ac:dyDescent="0.25">
      <c r="A1683" s="35">
        <v>0</v>
      </c>
      <c r="B1683" s="36"/>
      <c r="C1683" s="36"/>
      <c r="D1683" s="37"/>
      <c r="E1683" s="35">
        <v>0</v>
      </c>
      <c r="F1683" s="36"/>
      <c r="G1683" s="36"/>
      <c r="H1683" s="36"/>
      <c r="I1683" s="36"/>
      <c r="J1683" s="37"/>
      <c r="K1683" s="35">
        <v>0</v>
      </c>
      <c r="L1683" s="36"/>
      <c r="M1683" s="36"/>
      <c r="N1683" s="36"/>
      <c r="O1683" s="36"/>
      <c r="P1683" s="36"/>
      <c r="Q1683" s="36"/>
      <c r="R1683" s="36"/>
      <c r="S1683" s="37"/>
      <c r="T1683" s="45">
        <v>1941</v>
      </c>
      <c r="U1683" s="36"/>
      <c r="V1683" s="36"/>
      <c r="W1683" s="36"/>
      <c r="X1683" s="36"/>
      <c r="Y1683" s="36"/>
      <c r="Z1683" s="36"/>
      <c r="AA1683" s="37"/>
      <c r="AB1683" s="35">
        <v>1048.92</v>
      </c>
      <c r="AC1683" s="36"/>
      <c r="AD1683" s="36"/>
      <c r="AE1683" s="36"/>
      <c r="AF1683" s="36"/>
      <c r="AG1683" s="37"/>
      <c r="AH1683" s="35">
        <v>7179.48</v>
      </c>
      <c r="AI1683" s="36"/>
      <c r="AJ1683" s="36"/>
      <c r="AK1683" s="36"/>
      <c r="AL1683" s="36"/>
      <c r="AM1683" s="36"/>
      <c r="AN1683" s="36"/>
      <c r="AO1683" s="37"/>
      <c r="AP1683" s="35">
        <v>0</v>
      </c>
      <c r="AQ1683" s="36"/>
      <c r="AR1683" s="36"/>
      <c r="AS1683" s="36"/>
      <c r="AT1683" s="36"/>
      <c r="AU1683" s="36"/>
      <c r="AV1683" s="36"/>
      <c r="AW1683" s="37"/>
      <c r="AX1683" s="35">
        <v>0</v>
      </c>
      <c r="AY1683" s="36"/>
      <c r="AZ1683" s="36"/>
      <c r="BA1683" s="36"/>
      <c r="BB1683" s="36"/>
      <c r="BC1683" s="36"/>
      <c r="BD1683" s="36"/>
      <c r="BE1683" s="36"/>
      <c r="BF1683" s="36"/>
      <c r="BG1683" s="36"/>
      <c r="BH1683" s="37"/>
      <c r="BI1683" s="35">
        <v>1.8504747740533118</v>
      </c>
      <c r="BJ1683" s="37"/>
    </row>
    <row r="1684" spans="1:62" x14ac:dyDescent="0.25">
      <c r="A1684" s="42"/>
      <c r="B1684" s="29"/>
      <c r="C1684" s="42"/>
      <c r="D1684" s="29"/>
      <c r="E1684" s="42"/>
      <c r="F1684" s="29"/>
      <c r="G1684" s="29"/>
      <c r="H1684" s="29"/>
      <c r="I1684" s="29"/>
      <c r="J1684" s="29"/>
      <c r="K1684" s="42"/>
      <c r="L1684" s="29"/>
      <c r="M1684" s="29"/>
      <c r="N1684" s="29"/>
      <c r="O1684" s="29"/>
      <c r="P1684" s="42"/>
      <c r="Q1684" s="29"/>
      <c r="R1684" s="29"/>
      <c r="S1684" s="29"/>
      <c r="T1684" s="42"/>
      <c r="U1684" s="29"/>
      <c r="V1684" s="29"/>
      <c r="W1684" s="29"/>
      <c r="X1684" s="42"/>
      <c r="Y1684" s="29"/>
      <c r="Z1684" s="29"/>
      <c r="AA1684" s="29"/>
      <c r="AB1684" s="42"/>
      <c r="AC1684" s="29"/>
      <c r="AD1684" s="29"/>
      <c r="AE1684" s="29"/>
      <c r="AF1684" s="29"/>
      <c r="AG1684" s="17"/>
      <c r="AH1684" s="42"/>
      <c r="AI1684" s="29"/>
      <c r="AJ1684" s="29"/>
      <c r="AK1684" s="29"/>
      <c r="AL1684" s="29"/>
      <c r="AM1684" s="29"/>
      <c r="AN1684" s="42"/>
      <c r="AO1684" s="29"/>
      <c r="AP1684" s="42"/>
      <c r="AQ1684" s="29"/>
      <c r="AR1684" s="29"/>
      <c r="AS1684" s="42"/>
      <c r="AT1684" s="29"/>
      <c r="AU1684" s="29"/>
      <c r="AV1684" s="29"/>
      <c r="AW1684" s="29"/>
      <c r="AX1684" s="42"/>
      <c r="AY1684" s="29"/>
      <c r="AZ1684" s="29"/>
      <c r="BA1684" s="42"/>
      <c r="BB1684" s="29"/>
      <c r="BC1684" s="29"/>
      <c r="BD1684" s="29"/>
      <c r="BE1684" s="29"/>
      <c r="BF1684" s="29"/>
      <c r="BG1684" s="29"/>
      <c r="BH1684" s="29"/>
      <c r="BI1684" s="42"/>
      <c r="BJ1684" s="29"/>
    </row>
    <row r="1685" spans="1:62" ht="14.1" customHeight="1" x14ac:dyDescent="0.25">
      <c r="A1685" s="41" t="s">
        <v>185</v>
      </c>
      <c r="B1685" s="36"/>
      <c r="C1685" s="36"/>
      <c r="D1685" s="36"/>
      <c r="E1685" s="36"/>
      <c r="F1685" s="36"/>
      <c r="G1685" s="36"/>
      <c r="H1685" s="37"/>
      <c r="I1685" s="41" t="s">
        <v>271</v>
      </c>
      <c r="J1685" s="36"/>
      <c r="K1685" s="36"/>
      <c r="L1685" s="36"/>
      <c r="M1685" s="36"/>
      <c r="N1685" s="36"/>
      <c r="O1685" s="36"/>
      <c r="P1685" s="36"/>
      <c r="Q1685" s="36"/>
      <c r="R1685" s="36"/>
      <c r="S1685" s="36"/>
      <c r="T1685" s="36"/>
      <c r="U1685" s="37"/>
      <c r="V1685" s="41" t="s">
        <v>270</v>
      </c>
      <c r="W1685" s="36"/>
      <c r="X1685" s="36"/>
      <c r="Y1685" s="36"/>
      <c r="Z1685" s="36"/>
      <c r="AA1685" s="36"/>
      <c r="AB1685" s="36"/>
      <c r="AC1685" s="36"/>
      <c r="AD1685" s="36"/>
      <c r="AE1685" s="36"/>
      <c r="AF1685" s="36"/>
      <c r="AG1685" s="36"/>
      <c r="AH1685" s="36"/>
      <c r="AI1685" s="36"/>
      <c r="AJ1685" s="36"/>
      <c r="AK1685" s="37"/>
      <c r="AL1685" s="41" t="s">
        <v>269</v>
      </c>
      <c r="AM1685" s="36"/>
      <c r="AN1685" s="36"/>
      <c r="AO1685" s="36"/>
      <c r="AP1685" s="36"/>
      <c r="AQ1685" s="36"/>
      <c r="AR1685" s="36"/>
      <c r="AS1685" s="36"/>
      <c r="AT1685" s="36"/>
      <c r="AU1685" s="36"/>
      <c r="AV1685" s="36"/>
      <c r="AW1685" s="36"/>
      <c r="AX1685" s="36"/>
      <c r="AY1685" s="37"/>
      <c r="AZ1685" s="41" t="s">
        <v>152</v>
      </c>
      <c r="BA1685" s="36"/>
      <c r="BB1685" s="36"/>
      <c r="BC1685" s="36"/>
      <c r="BD1685" s="36"/>
      <c r="BE1685" s="36"/>
      <c r="BF1685" s="36"/>
      <c r="BG1685" s="36"/>
      <c r="BH1685" s="36"/>
      <c r="BI1685" s="36"/>
      <c r="BJ1685" s="37"/>
    </row>
    <row r="1686" spans="1:62" ht="14.1" customHeight="1" x14ac:dyDescent="0.25">
      <c r="A1686" s="45" t="s">
        <v>158</v>
      </c>
      <c r="B1686" s="36"/>
      <c r="C1686" s="36"/>
      <c r="D1686" s="36"/>
      <c r="E1686" s="36"/>
      <c r="F1686" s="36"/>
      <c r="G1686" s="36"/>
      <c r="H1686" s="37"/>
      <c r="I1686" s="35">
        <v>1048.92</v>
      </c>
      <c r="J1686" s="36"/>
      <c r="K1686" s="36"/>
      <c r="L1686" s="36"/>
      <c r="M1686" s="36"/>
      <c r="N1686" s="36"/>
      <c r="O1686" s="36"/>
      <c r="P1686" s="36"/>
      <c r="Q1686" s="36"/>
      <c r="R1686" s="36"/>
      <c r="S1686" s="36"/>
      <c r="T1686" s="36"/>
      <c r="U1686" s="37"/>
      <c r="V1686" s="35">
        <v>0</v>
      </c>
      <c r="W1686" s="36"/>
      <c r="X1686" s="36"/>
      <c r="Y1686" s="36"/>
      <c r="Z1686" s="36"/>
      <c r="AA1686" s="36"/>
      <c r="AB1686" s="36"/>
      <c r="AC1686" s="36"/>
      <c r="AD1686" s="36"/>
      <c r="AE1686" s="36"/>
      <c r="AF1686" s="36"/>
      <c r="AG1686" s="36"/>
      <c r="AH1686" s="36"/>
      <c r="AI1686" s="36"/>
      <c r="AJ1686" s="36"/>
      <c r="AK1686" s="37"/>
      <c r="AL1686" s="46">
        <v>1</v>
      </c>
      <c r="AM1686" s="36"/>
      <c r="AN1686" s="36"/>
      <c r="AO1686" s="36"/>
      <c r="AP1686" s="36"/>
      <c r="AQ1686" s="36"/>
      <c r="AR1686" s="36"/>
      <c r="AS1686" s="36"/>
      <c r="AT1686" s="36"/>
      <c r="AU1686" s="36"/>
      <c r="AV1686" s="36"/>
      <c r="AW1686" s="36"/>
      <c r="AX1686" s="36"/>
      <c r="AY1686" s="37"/>
      <c r="AZ1686" s="35">
        <v>7179.48</v>
      </c>
      <c r="BA1686" s="36"/>
      <c r="BB1686" s="36"/>
      <c r="BC1686" s="36"/>
      <c r="BD1686" s="36"/>
      <c r="BE1686" s="36"/>
      <c r="BF1686" s="36"/>
      <c r="BG1686" s="36"/>
      <c r="BH1686" s="36"/>
      <c r="BI1686" s="36"/>
      <c r="BJ1686" s="37"/>
    </row>
    <row r="1687" spans="1:62" ht="0.45" customHeight="1" x14ac:dyDescent="0.25"/>
    <row r="1688" spans="1:62" ht="6" customHeight="1" x14ac:dyDescent="0.25">
      <c r="A1688" s="50"/>
      <c r="B1688" s="37"/>
      <c r="C1688" s="50"/>
      <c r="D1688" s="36"/>
      <c r="E1688" s="36"/>
      <c r="F1688" s="36"/>
      <c r="G1688" s="36"/>
      <c r="H1688" s="36"/>
      <c r="I1688" s="36"/>
      <c r="J1688" s="37"/>
      <c r="K1688" s="50"/>
      <c r="L1688" s="36"/>
      <c r="M1688" s="36"/>
      <c r="N1688" s="36"/>
      <c r="O1688" s="36"/>
      <c r="P1688" s="36"/>
      <c r="Q1688" s="36"/>
      <c r="R1688" s="36"/>
      <c r="S1688" s="37"/>
      <c r="T1688" s="50"/>
      <c r="U1688" s="36"/>
      <c r="V1688" s="36"/>
      <c r="W1688" s="36"/>
      <c r="X1688" s="36"/>
      <c r="Y1688" s="36"/>
      <c r="Z1688" s="36"/>
      <c r="AA1688" s="37"/>
      <c r="AB1688" s="50"/>
      <c r="AC1688" s="36"/>
      <c r="AD1688" s="36"/>
      <c r="AE1688" s="36"/>
      <c r="AF1688" s="36"/>
      <c r="AG1688" s="37"/>
      <c r="AH1688" s="50"/>
      <c r="AI1688" s="36"/>
      <c r="AJ1688" s="36"/>
      <c r="AK1688" s="36"/>
      <c r="AL1688" s="36"/>
      <c r="AM1688" s="36"/>
      <c r="AN1688" s="36"/>
      <c r="AO1688" s="37"/>
      <c r="AP1688" s="50"/>
      <c r="AQ1688" s="36"/>
      <c r="AR1688" s="36"/>
      <c r="AS1688" s="36"/>
      <c r="AT1688" s="36"/>
      <c r="AU1688" s="36"/>
      <c r="AV1688" s="36"/>
      <c r="AW1688" s="37"/>
      <c r="AX1688" s="50"/>
      <c r="AY1688" s="36"/>
      <c r="AZ1688" s="36"/>
      <c r="BA1688" s="36"/>
      <c r="BB1688" s="36"/>
      <c r="BC1688" s="36"/>
      <c r="BD1688" s="36"/>
      <c r="BE1688" s="36"/>
      <c r="BF1688" s="36"/>
      <c r="BG1688" s="36"/>
      <c r="BH1688" s="36"/>
      <c r="BI1688" s="36"/>
      <c r="BJ1688" s="37"/>
    </row>
    <row r="1689" spans="1:62" ht="16.95" customHeight="1" x14ac:dyDescent="0.25">
      <c r="A1689" s="52"/>
      <c r="B1689" s="37"/>
      <c r="C1689" s="51" t="s">
        <v>36</v>
      </c>
      <c r="D1689" s="36"/>
      <c r="E1689" s="36"/>
      <c r="F1689" s="36"/>
      <c r="G1689" s="36"/>
      <c r="H1689" s="36"/>
      <c r="I1689" s="36"/>
      <c r="J1689" s="37"/>
      <c r="K1689" s="51" t="s">
        <v>292</v>
      </c>
      <c r="L1689" s="36"/>
      <c r="M1689" s="36"/>
      <c r="N1689" s="36"/>
      <c r="O1689" s="36"/>
      <c r="P1689" s="36"/>
      <c r="Q1689" s="36"/>
      <c r="R1689" s="36"/>
      <c r="S1689" s="37"/>
      <c r="T1689" s="51" t="s">
        <v>42</v>
      </c>
      <c r="U1689" s="36"/>
      <c r="V1689" s="36"/>
      <c r="W1689" s="36"/>
      <c r="X1689" s="36"/>
      <c r="Y1689" s="36"/>
      <c r="Z1689" s="36"/>
      <c r="AA1689" s="37"/>
      <c r="AB1689" s="51" t="s">
        <v>43</v>
      </c>
      <c r="AC1689" s="36"/>
      <c r="AD1689" s="36"/>
      <c r="AE1689" s="36"/>
      <c r="AF1689" s="36"/>
      <c r="AG1689" s="37"/>
      <c r="AH1689" s="51" t="s">
        <v>291</v>
      </c>
      <c r="AI1689" s="36"/>
      <c r="AJ1689" s="36"/>
      <c r="AK1689" s="36"/>
      <c r="AL1689" s="36"/>
      <c r="AM1689" s="36"/>
      <c r="AN1689" s="36"/>
      <c r="AO1689" s="37"/>
      <c r="AP1689" s="51" t="s">
        <v>290</v>
      </c>
      <c r="AQ1689" s="36"/>
      <c r="AR1689" s="36"/>
      <c r="AS1689" s="36"/>
      <c r="AT1689" s="36"/>
      <c r="AU1689" s="36"/>
      <c r="AV1689" s="36"/>
      <c r="AW1689" s="37"/>
      <c r="AX1689" s="51" t="s">
        <v>47</v>
      </c>
      <c r="AY1689" s="36"/>
      <c r="AZ1689" s="37"/>
      <c r="BA1689" s="51" t="s">
        <v>289</v>
      </c>
      <c r="BB1689" s="36"/>
      <c r="BC1689" s="36"/>
      <c r="BD1689" s="36"/>
      <c r="BE1689" s="36"/>
      <c r="BF1689" s="36"/>
      <c r="BG1689" s="36"/>
      <c r="BH1689" s="37"/>
      <c r="BI1689" s="51" t="s">
        <v>288</v>
      </c>
      <c r="BJ1689" s="37"/>
    </row>
    <row r="1690" spans="1:62" ht="14.25" customHeight="1" x14ac:dyDescent="0.25">
      <c r="A1690" s="50"/>
      <c r="B1690" s="37"/>
      <c r="C1690" s="45" t="s">
        <v>298</v>
      </c>
      <c r="D1690" s="36"/>
      <c r="E1690" s="36"/>
      <c r="F1690" s="36"/>
      <c r="G1690" s="36"/>
      <c r="H1690" s="36"/>
      <c r="I1690" s="36"/>
      <c r="J1690" s="37"/>
      <c r="K1690" s="45">
        <v>10051</v>
      </c>
      <c r="L1690" s="36"/>
      <c r="M1690" s="36"/>
      <c r="N1690" s="36"/>
      <c r="O1690" s="36"/>
      <c r="P1690" s="36"/>
      <c r="Q1690" s="36"/>
      <c r="R1690" s="36"/>
      <c r="S1690" s="37"/>
      <c r="T1690" s="45" t="s">
        <v>194</v>
      </c>
      <c r="U1690" s="36"/>
      <c r="V1690" s="36"/>
      <c r="W1690" s="36"/>
      <c r="X1690" s="36"/>
      <c r="Y1690" s="36"/>
      <c r="Z1690" s="36"/>
      <c r="AA1690" s="37"/>
      <c r="AB1690" s="45">
        <v>728185</v>
      </c>
      <c r="AC1690" s="36"/>
      <c r="AD1690" s="36"/>
      <c r="AE1690" s="36"/>
      <c r="AF1690" s="36"/>
      <c r="AG1690" s="37"/>
      <c r="AH1690" s="45" t="s">
        <v>305</v>
      </c>
      <c r="AI1690" s="36"/>
      <c r="AJ1690" s="36"/>
      <c r="AK1690" s="36"/>
      <c r="AL1690" s="36"/>
      <c r="AM1690" s="36"/>
      <c r="AN1690" s="36"/>
      <c r="AO1690" s="37"/>
      <c r="AP1690" s="45" t="s">
        <v>304</v>
      </c>
      <c r="AQ1690" s="36"/>
      <c r="AR1690" s="36"/>
      <c r="AS1690" s="36"/>
      <c r="AT1690" s="36"/>
      <c r="AU1690" s="36"/>
      <c r="AV1690" s="36"/>
      <c r="AW1690" s="37"/>
      <c r="AX1690" s="45" t="s">
        <v>303</v>
      </c>
      <c r="AY1690" s="36"/>
      <c r="AZ1690" s="37"/>
      <c r="BA1690" s="45">
        <v>22.5</v>
      </c>
      <c r="BB1690" s="36"/>
      <c r="BC1690" s="36"/>
      <c r="BD1690" s="36"/>
      <c r="BE1690" s="36"/>
      <c r="BF1690" s="36"/>
      <c r="BG1690" s="36"/>
      <c r="BH1690" s="37"/>
      <c r="BI1690" s="45">
        <v>37.5</v>
      </c>
      <c r="BJ1690" s="37"/>
    </row>
    <row r="1691" spans="1:62" ht="3.75" customHeight="1" x14ac:dyDescent="0.25">
      <c r="A1691" s="50"/>
      <c r="B1691" s="37"/>
      <c r="C1691" s="50"/>
      <c r="D1691" s="36"/>
      <c r="E1691" s="36"/>
      <c r="F1691" s="36"/>
      <c r="G1691" s="36"/>
      <c r="H1691" s="36"/>
      <c r="I1691" s="36"/>
      <c r="J1691" s="37"/>
      <c r="K1691" s="50"/>
      <c r="L1691" s="36"/>
      <c r="M1691" s="36"/>
      <c r="N1691" s="36"/>
      <c r="O1691" s="36"/>
      <c r="P1691" s="36"/>
      <c r="Q1691" s="36"/>
      <c r="R1691" s="36"/>
      <c r="S1691" s="37"/>
      <c r="T1691" s="50"/>
      <c r="U1691" s="36"/>
      <c r="V1691" s="36"/>
      <c r="W1691" s="36"/>
      <c r="X1691" s="36"/>
      <c r="Y1691" s="36"/>
      <c r="Z1691" s="36"/>
      <c r="AA1691" s="37"/>
      <c r="AB1691" s="50"/>
      <c r="AC1691" s="36"/>
      <c r="AD1691" s="36"/>
      <c r="AE1691" s="36"/>
      <c r="AF1691" s="36"/>
      <c r="AG1691" s="37"/>
      <c r="AH1691" s="50"/>
      <c r="AI1691" s="36"/>
      <c r="AJ1691" s="36"/>
      <c r="AK1691" s="36"/>
      <c r="AL1691" s="36"/>
      <c r="AM1691" s="36"/>
      <c r="AN1691" s="36"/>
      <c r="AO1691" s="37"/>
      <c r="AP1691" s="50"/>
      <c r="AQ1691" s="36"/>
      <c r="AR1691" s="36"/>
      <c r="AS1691" s="36"/>
      <c r="AT1691" s="36"/>
      <c r="AU1691" s="36"/>
      <c r="AV1691" s="36"/>
      <c r="AW1691" s="37"/>
      <c r="AX1691" s="50"/>
      <c r="AY1691" s="36"/>
      <c r="AZ1691" s="36"/>
      <c r="BA1691" s="36"/>
      <c r="BB1691" s="36"/>
      <c r="BC1691" s="36"/>
      <c r="BD1691" s="36"/>
      <c r="BE1691" s="36"/>
      <c r="BF1691" s="36"/>
      <c r="BG1691" s="36"/>
      <c r="BH1691" s="36"/>
      <c r="BI1691" s="36"/>
      <c r="BJ1691" s="37"/>
    </row>
    <row r="1692" spans="1:62" x14ac:dyDescent="0.25">
      <c r="A1692" s="41" t="s">
        <v>39</v>
      </c>
      <c r="B1692" s="37"/>
      <c r="C1692" s="41" t="s">
        <v>41</v>
      </c>
      <c r="D1692" s="37"/>
      <c r="E1692" s="41" t="s">
        <v>11</v>
      </c>
      <c r="F1692" s="36"/>
      <c r="G1692" s="36"/>
      <c r="H1692" s="36"/>
      <c r="I1692" s="36"/>
      <c r="J1692" s="37"/>
      <c r="K1692" s="41" t="s">
        <v>283</v>
      </c>
      <c r="L1692" s="36"/>
      <c r="M1692" s="36"/>
      <c r="N1692" s="36"/>
      <c r="O1692" s="37"/>
      <c r="P1692" s="41" t="s">
        <v>38</v>
      </c>
      <c r="Q1692" s="36"/>
      <c r="R1692" s="36"/>
      <c r="S1692" s="37"/>
      <c r="T1692" s="41" t="s">
        <v>44</v>
      </c>
      <c r="U1692" s="36"/>
      <c r="V1692" s="36"/>
      <c r="W1692" s="37"/>
      <c r="X1692" s="41" t="s">
        <v>45</v>
      </c>
      <c r="Y1692" s="36"/>
      <c r="Z1692" s="36"/>
      <c r="AA1692" s="37"/>
      <c r="AB1692" s="41" t="s">
        <v>46</v>
      </c>
      <c r="AC1692" s="36"/>
      <c r="AD1692" s="36"/>
      <c r="AE1692" s="36"/>
      <c r="AF1692" s="37"/>
      <c r="AG1692" s="16" t="s">
        <v>47</v>
      </c>
      <c r="AH1692" s="41" t="s">
        <v>266</v>
      </c>
      <c r="AI1692" s="36"/>
      <c r="AJ1692" s="36"/>
      <c r="AK1692" s="36"/>
      <c r="AL1692" s="36"/>
      <c r="AM1692" s="37"/>
      <c r="AN1692" s="41" t="s">
        <v>49</v>
      </c>
      <c r="AO1692" s="37"/>
      <c r="AP1692" s="41" t="s">
        <v>50</v>
      </c>
      <c r="AQ1692" s="36"/>
      <c r="AR1692" s="37"/>
      <c r="AS1692" s="41" t="s">
        <v>265</v>
      </c>
      <c r="AT1692" s="36"/>
      <c r="AU1692" s="36"/>
      <c r="AV1692" s="36"/>
      <c r="AW1692" s="37"/>
      <c r="AX1692" s="41" t="s">
        <v>264</v>
      </c>
      <c r="AY1692" s="36"/>
      <c r="AZ1692" s="37"/>
      <c r="BA1692" s="41" t="s">
        <v>51</v>
      </c>
      <c r="BB1692" s="36"/>
      <c r="BC1692" s="36"/>
      <c r="BD1692" s="36"/>
      <c r="BE1692" s="36"/>
      <c r="BF1692" s="36"/>
      <c r="BG1692" s="36"/>
      <c r="BH1692" s="37"/>
      <c r="BI1692" s="41" t="s">
        <v>52</v>
      </c>
      <c r="BJ1692" s="37"/>
    </row>
    <row r="1693" spans="1:62" x14ac:dyDescent="0.25">
      <c r="A1693" s="49">
        <v>44873.797048611108</v>
      </c>
      <c r="B1693" s="37"/>
      <c r="C1693" s="45">
        <v>20009</v>
      </c>
      <c r="D1693" s="37"/>
      <c r="E1693" s="45" t="s">
        <v>174</v>
      </c>
      <c r="F1693" s="36"/>
      <c r="G1693" s="36"/>
      <c r="H1693" s="36"/>
      <c r="I1693" s="36"/>
      <c r="J1693" s="37"/>
      <c r="K1693" s="45"/>
      <c r="L1693" s="36"/>
      <c r="M1693" s="36"/>
      <c r="N1693" s="36"/>
      <c r="O1693" s="37"/>
      <c r="P1693" s="45" t="s">
        <v>302</v>
      </c>
      <c r="Q1693" s="36"/>
      <c r="R1693" s="36"/>
      <c r="S1693" s="37"/>
      <c r="T1693" s="40">
        <v>78908</v>
      </c>
      <c r="U1693" s="36"/>
      <c r="V1693" s="36"/>
      <c r="W1693" s="37"/>
      <c r="X1693" s="45">
        <v>419</v>
      </c>
      <c r="Y1693" s="36"/>
      <c r="Z1693" s="36"/>
      <c r="AA1693" s="37"/>
      <c r="AB1693" s="45">
        <v>1</v>
      </c>
      <c r="AC1693" s="36"/>
      <c r="AD1693" s="36"/>
      <c r="AE1693" s="36"/>
      <c r="AF1693" s="37"/>
      <c r="AG1693" s="15" t="s">
        <v>176</v>
      </c>
      <c r="AH1693" s="35">
        <v>12.23</v>
      </c>
      <c r="AI1693" s="36"/>
      <c r="AJ1693" s="36"/>
      <c r="AK1693" s="36"/>
      <c r="AL1693" s="36"/>
      <c r="AM1693" s="37"/>
      <c r="AN1693" s="47">
        <v>5.29</v>
      </c>
      <c r="AO1693" s="37"/>
      <c r="AP1693" s="35">
        <v>64.7</v>
      </c>
      <c r="AQ1693" s="36"/>
      <c r="AR1693" s="37"/>
      <c r="AS1693" s="35">
        <v>34.260016353229702</v>
      </c>
      <c r="AT1693" s="36"/>
      <c r="AU1693" s="36"/>
      <c r="AV1693" s="36"/>
      <c r="AW1693" s="37"/>
      <c r="AX1693" s="35">
        <v>0.15441527446300715</v>
      </c>
      <c r="AY1693" s="36"/>
      <c r="AZ1693" s="37"/>
      <c r="BA1693" s="48">
        <v>44886</v>
      </c>
      <c r="BB1693" s="36"/>
      <c r="BC1693" s="36"/>
      <c r="BD1693" s="36"/>
      <c r="BE1693" s="36"/>
      <c r="BF1693" s="36"/>
      <c r="BG1693" s="36"/>
      <c r="BH1693" s="37"/>
      <c r="BI1693" s="45" t="s">
        <v>293</v>
      </c>
      <c r="BJ1693" s="37"/>
    </row>
    <row r="1694" spans="1:62" x14ac:dyDescent="0.25">
      <c r="A1694" s="49">
        <v>44879.795798611107</v>
      </c>
      <c r="B1694" s="37"/>
      <c r="C1694" s="45">
        <v>20009</v>
      </c>
      <c r="D1694" s="37"/>
      <c r="E1694" s="45" t="s">
        <v>174</v>
      </c>
      <c r="F1694" s="36"/>
      <c r="G1694" s="36"/>
      <c r="H1694" s="36"/>
      <c r="I1694" s="36"/>
      <c r="J1694" s="37"/>
      <c r="K1694" s="45"/>
      <c r="L1694" s="36"/>
      <c r="M1694" s="36"/>
      <c r="N1694" s="36"/>
      <c r="O1694" s="37"/>
      <c r="P1694" s="45" t="s">
        <v>302</v>
      </c>
      <c r="Q1694" s="36"/>
      <c r="R1694" s="36"/>
      <c r="S1694" s="37"/>
      <c r="T1694" s="40">
        <v>79353</v>
      </c>
      <c r="U1694" s="36"/>
      <c r="V1694" s="36"/>
      <c r="W1694" s="37"/>
      <c r="X1694" s="45">
        <v>445</v>
      </c>
      <c r="Y1694" s="36"/>
      <c r="Z1694" s="36"/>
      <c r="AA1694" s="37"/>
      <c r="AB1694" s="45">
        <v>1</v>
      </c>
      <c r="AC1694" s="36"/>
      <c r="AD1694" s="36"/>
      <c r="AE1694" s="36"/>
      <c r="AF1694" s="37"/>
      <c r="AG1694" s="15" t="s">
        <v>176</v>
      </c>
      <c r="AH1694" s="35">
        <v>12.44</v>
      </c>
      <c r="AI1694" s="36"/>
      <c r="AJ1694" s="36"/>
      <c r="AK1694" s="36"/>
      <c r="AL1694" s="36"/>
      <c r="AM1694" s="37"/>
      <c r="AN1694" s="47">
        <v>5.29</v>
      </c>
      <c r="AO1694" s="37"/>
      <c r="AP1694" s="35">
        <v>65.81</v>
      </c>
      <c r="AQ1694" s="36"/>
      <c r="AR1694" s="37"/>
      <c r="AS1694" s="35">
        <v>35.771704180064297</v>
      </c>
      <c r="AT1694" s="36"/>
      <c r="AU1694" s="36"/>
      <c r="AV1694" s="36"/>
      <c r="AW1694" s="37"/>
      <c r="AX1694" s="35">
        <v>0.1478876404494382</v>
      </c>
      <c r="AY1694" s="36"/>
      <c r="AZ1694" s="37"/>
      <c r="BA1694" s="48">
        <v>44886</v>
      </c>
      <c r="BB1694" s="36"/>
      <c r="BC1694" s="36"/>
      <c r="BD1694" s="36"/>
      <c r="BE1694" s="36"/>
      <c r="BF1694" s="36"/>
      <c r="BG1694" s="36"/>
      <c r="BH1694" s="37"/>
      <c r="BI1694" s="45" t="s">
        <v>293</v>
      </c>
      <c r="BJ1694" s="37"/>
    </row>
    <row r="1695" spans="1:62" x14ac:dyDescent="0.25">
      <c r="A1695" s="49">
        <v>44888.808472222219</v>
      </c>
      <c r="B1695" s="37"/>
      <c r="C1695" s="45">
        <v>20009</v>
      </c>
      <c r="D1695" s="37"/>
      <c r="E1695" s="45" t="s">
        <v>174</v>
      </c>
      <c r="F1695" s="36"/>
      <c r="G1695" s="36"/>
      <c r="H1695" s="36"/>
      <c r="I1695" s="36"/>
      <c r="J1695" s="37"/>
      <c r="K1695" s="45"/>
      <c r="L1695" s="36"/>
      <c r="M1695" s="36"/>
      <c r="N1695" s="36"/>
      <c r="O1695" s="37"/>
      <c r="P1695" s="45" t="s">
        <v>302</v>
      </c>
      <c r="Q1695" s="36"/>
      <c r="R1695" s="36"/>
      <c r="S1695" s="37"/>
      <c r="T1695" s="40">
        <v>0</v>
      </c>
      <c r="U1695" s="36"/>
      <c r="V1695" s="36"/>
      <c r="W1695" s="37"/>
      <c r="X1695" s="45">
        <v>0</v>
      </c>
      <c r="Y1695" s="36"/>
      <c r="Z1695" s="36"/>
      <c r="AA1695" s="37"/>
      <c r="AB1695" s="45">
        <v>1</v>
      </c>
      <c r="AC1695" s="36"/>
      <c r="AD1695" s="36"/>
      <c r="AE1695" s="36"/>
      <c r="AF1695" s="37"/>
      <c r="AG1695" s="15" t="s">
        <v>176</v>
      </c>
      <c r="AH1695" s="35">
        <v>12.83</v>
      </c>
      <c r="AI1695" s="36"/>
      <c r="AJ1695" s="36"/>
      <c r="AK1695" s="36"/>
      <c r="AL1695" s="36"/>
      <c r="AM1695" s="37"/>
      <c r="AN1695" s="47">
        <v>4.99</v>
      </c>
      <c r="AO1695" s="37"/>
      <c r="AP1695" s="35">
        <v>64.02</v>
      </c>
      <c r="AQ1695" s="36"/>
      <c r="AR1695" s="37"/>
      <c r="AS1695" s="35">
        <v>0</v>
      </c>
      <c r="AT1695" s="36"/>
      <c r="AU1695" s="36"/>
      <c r="AV1695" s="36"/>
      <c r="AW1695" s="37"/>
      <c r="AX1695" s="35">
        <v>0</v>
      </c>
      <c r="AY1695" s="36"/>
      <c r="AZ1695" s="37"/>
      <c r="BA1695" s="48">
        <v>44896</v>
      </c>
      <c r="BB1695" s="36"/>
      <c r="BC1695" s="36"/>
      <c r="BD1695" s="36"/>
      <c r="BE1695" s="36"/>
      <c r="BF1695" s="36"/>
      <c r="BG1695" s="36"/>
      <c r="BH1695" s="37"/>
      <c r="BI1695" s="45" t="s">
        <v>301</v>
      </c>
      <c r="BJ1695" s="37"/>
    </row>
    <row r="1696" spans="1:62" x14ac:dyDescent="0.25">
      <c r="A1696" s="49">
        <v>44894.832083333335</v>
      </c>
      <c r="B1696" s="37"/>
      <c r="C1696" s="45">
        <v>20009</v>
      </c>
      <c r="D1696" s="37"/>
      <c r="E1696" s="45" t="s">
        <v>174</v>
      </c>
      <c r="F1696" s="36"/>
      <c r="G1696" s="36"/>
      <c r="H1696" s="36"/>
      <c r="I1696" s="36"/>
      <c r="J1696" s="37"/>
      <c r="K1696" s="45"/>
      <c r="L1696" s="36"/>
      <c r="M1696" s="36"/>
      <c r="N1696" s="36"/>
      <c r="O1696" s="37"/>
      <c r="P1696" s="45" t="s">
        <v>302</v>
      </c>
      <c r="Q1696" s="36"/>
      <c r="R1696" s="36"/>
      <c r="S1696" s="37"/>
      <c r="T1696" s="40">
        <v>0</v>
      </c>
      <c r="U1696" s="36"/>
      <c r="V1696" s="36"/>
      <c r="W1696" s="37"/>
      <c r="X1696" s="45">
        <v>0</v>
      </c>
      <c r="Y1696" s="36"/>
      <c r="Z1696" s="36"/>
      <c r="AA1696" s="37"/>
      <c r="AB1696" s="45">
        <v>1</v>
      </c>
      <c r="AC1696" s="36"/>
      <c r="AD1696" s="36"/>
      <c r="AE1696" s="36"/>
      <c r="AF1696" s="37"/>
      <c r="AG1696" s="15" t="s">
        <v>176</v>
      </c>
      <c r="AH1696" s="35">
        <v>12.31</v>
      </c>
      <c r="AI1696" s="36"/>
      <c r="AJ1696" s="36"/>
      <c r="AK1696" s="36"/>
      <c r="AL1696" s="36"/>
      <c r="AM1696" s="37"/>
      <c r="AN1696" s="47">
        <v>4.99</v>
      </c>
      <c r="AO1696" s="37"/>
      <c r="AP1696" s="35">
        <v>61.43</v>
      </c>
      <c r="AQ1696" s="36"/>
      <c r="AR1696" s="37"/>
      <c r="AS1696" s="35">
        <v>0</v>
      </c>
      <c r="AT1696" s="36"/>
      <c r="AU1696" s="36"/>
      <c r="AV1696" s="36"/>
      <c r="AW1696" s="37"/>
      <c r="AX1696" s="35">
        <v>0</v>
      </c>
      <c r="AY1696" s="36"/>
      <c r="AZ1696" s="37"/>
      <c r="BA1696" s="48">
        <v>44900</v>
      </c>
      <c r="BB1696" s="36"/>
      <c r="BC1696" s="36"/>
      <c r="BD1696" s="36"/>
      <c r="BE1696" s="36"/>
      <c r="BF1696" s="36"/>
      <c r="BG1696" s="36"/>
      <c r="BH1696" s="37"/>
      <c r="BI1696" s="45" t="s">
        <v>301</v>
      </c>
      <c r="BJ1696" s="37"/>
    </row>
    <row r="1697" spans="1:62" ht="15" customHeight="1" x14ac:dyDescent="0.25">
      <c r="A1697" s="41" t="s">
        <v>150</v>
      </c>
      <c r="B1697" s="36"/>
      <c r="C1697" s="36"/>
      <c r="D1697" s="37"/>
      <c r="E1697" s="41" t="s">
        <v>151</v>
      </c>
      <c r="F1697" s="36"/>
      <c r="G1697" s="36"/>
      <c r="H1697" s="36"/>
      <c r="I1697" s="36"/>
      <c r="J1697" s="37"/>
      <c r="K1697" s="41" t="s">
        <v>154</v>
      </c>
      <c r="L1697" s="36"/>
      <c r="M1697" s="36"/>
      <c r="N1697" s="36"/>
      <c r="O1697" s="36"/>
      <c r="P1697" s="36"/>
      <c r="Q1697" s="36"/>
      <c r="R1697" s="36"/>
      <c r="S1697" s="37"/>
      <c r="T1697" s="41" t="s">
        <v>267</v>
      </c>
      <c r="U1697" s="36"/>
      <c r="V1697" s="36"/>
      <c r="W1697" s="36"/>
      <c r="X1697" s="36"/>
      <c r="Y1697" s="36"/>
      <c r="Z1697" s="36"/>
      <c r="AA1697" s="37"/>
      <c r="AB1697" s="41" t="s">
        <v>275</v>
      </c>
      <c r="AC1697" s="36"/>
      <c r="AD1697" s="36"/>
      <c r="AE1697" s="36"/>
      <c r="AF1697" s="36"/>
      <c r="AG1697" s="37"/>
      <c r="AH1697" s="41" t="s">
        <v>274</v>
      </c>
      <c r="AI1697" s="36"/>
      <c r="AJ1697" s="36"/>
      <c r="AK1697" s="36"/>
      <c r="AL1697" s="36"/>
      <c r="AM1697" s="36"/>
      <c r="AN1697" s="36"/>
      <c r="AO1697" s="37"/>
      <c r="AP1697" s="41" t="s">
        <v>273</v>
      </c>
      <c r="AQ1697" s="36"/>
      <c r="AR1697" s="36"/>
      <c r="AS1697" s="36"/>
      <c r="AT1697" s="36"/>
      <c r="AU1697" s="36"/>
      <c r="AV1697" s="36"/>
      <c r="AW1697" s="37"/>
      <c r="AX1697" s="41" t="s">
        <v>272</v>
      </c>
      <c r="AY1697" s="36"/>
      <c r="AZ1697" s="36"/>
      <c r="BA1697" s="36"/>
      <c r="BB1697" s="36"/>
      <c r="BC1697" s="36"/>
      <c r="BD1697" s="36"/>
      <c r="BE1697" s="36"/>
      <c r="BF1697" s="36"/>
      <c r="BG1697" s="36"/>
      <c r="BH1697" s="37"/>
      <c r="BI1697" s="41" t="s">
        <v>265</v>
      </c>
      <c r="BJ1697" s="37"/>
    </row>
    <row r="1698" spans="1:62" ht="14.25" customHeight="1" x14ac:dyDescent="0.25">
      <c r="A1698" s="35">
        <v>864</v>
      </c>
      <c r="B1698" s="36"/>
      <c r="C1698" s="36"/>
      <c r="D1698" s="37"/>
      <c r="E1698" s="35">
        <v>24.67</v>
      </c>
      <c r="F1698" s="36"/>
      <c r="G1698" s="36"/>
      <c r="H1698" s="36"/>
      <c r="I1698" s="36"/>
      <c r="J1698" s="37"/>
      <c r="K1698" s="35">
        <v>130.51</v>
      </c>
      <c r="L1698" s="36"/>
      <c r="M1698" s="36"/>
      <c r="N1698" s="36"/>
      <c r="O1698" s="36"/>
      <c r="P1698" s="36"/>
      <c r="Q1698" s="36"/>
      <c r="R1698" s="36"/>
      <c r="S1698" s="37"/>
      <c r="T1698" s="45">
        <v>864</v>
      </c>
      <c r="U1698" s="36"/>
      <c r="V1698" s="36"/>
      <c r="W1698" s="36"/>
      <c r="X1698" s="36"/>
      <c r="Y1698" s="36"/>
      <c r="Z1698" s="36"/>
      <c r="AA1698" s="37"/>
      <c r="AB1698" s="35">
        <v>49.81</v>
      </c>
      <c r="AC1698" s="36"/>
      <c r="AD1698" s="36"/>
      <c r="AE1698" s="36"/>
      <c r="AF1698" s="36"/>
      <c r="AG1698" s="37"/>
      <c r="AH1698" s="35">
        <v>255.96</v>
      </c>
      <c r="AI1698" s="36"/>
      <c r="AJ1698" s="36"/>
      <c r="AK1698" s="36"/>
      <c r="AL1698" s="36"/>
      <c r="AM1698" s="36"/>
      <c r="AN1698" s="36"/>
      <c r="AO1698" s="37"/>
      <c r="AP1698" s="35">
        <v>0.15105324074074072</v>
      </c>
      <c r="AQ1698" s="36"/>
      <c r="AR1698" s="36"/>
      <c r="AS1698" s="36"/>
      <c r="AT1698" s="36"/>
      <c r="AU1698" s="36"/>
      <c r="AV1698" s="36"/>
      <c r="AW1698" s="37"/>
      <c r="AX1698" s="35">
        <v>35.022294284556139</v>
      </c>
      <c r="AY1698" s="36"/>
      <c r="AZ1698" s="36"/>
      <c r="BA1698" s="36"/>
      <c r="BB1698" s="36"/>
      <c r="BC1698" s="36"/>
      <c r="BD1698" s="36"/>
      <c r="BE1698" s="36"/>
      <c r="BF1698" s="36"/>
      <c r="BG1698" s="36"/>
      <c r="BH1698" s="37"/>
      <c r="BI1698" s="35">
        <v>17.345914475005017</v>
      </c>
      <c r="BJ1698" s="37"/>
    </row>
    <row r="1699" spans="1:62" x14ac:dyDescent="0.25">
      <c r="A1699" s="42"/>
      <c r="B1699" s="29"/>
      <c r="C1699" s="42"/>
      <c r="D1699" s="29"/>
      <c r="E1699" s="42"/>
      <c r="F1699" s="29"/>
      <c r="G1699" s="29"/>
      <c r="H1699" s="29"/>
      <c r="I1699" s="29"/>
      <c r="J1699" s="29"/>
      <c r="K1699" s="42"/>
      <c r="L1699" s="29"/>
      <c r="M1699" s="29"/>
      <c r="N1699" s="29"/>
      <c r="O1699" s="29"/>
      <c r="P1699" s="42"/>
      <c r="Q1699" s="29"/>
      <c r="R1699" s="29"/>
      <c r="S1699" s="29"/>
      <c r="T1699" s="42"/>
      <c r="U1699" s="29"/>
      <c r="V1699" s="29"/>
      <c r="W1699" s="29"/>
      <c r="X1699" s="42"/>
      <c r="Y1699" s="29"/>
      <c r="Z1699" s="29"/>
      <c r="AA1699" s="29"/>
      <c r="AB1699" s="42"/>
      <c r="AC1699" s="29"/>
      <c r="AD1699" s="29"/>
      <c r="AE1699" s="29"/>
      <c r="AF1699" s="29"/>
      <c r="AG1699" s="17"/>
      <c r="AH1699" s="42"/>
      <c r="AI1699" s="29"/>
      <c r="AJ1699" s="29"/>
      <c r="AK1699" s="29"/>
      <c r="AL1699" s="29"/>
      <c r="AM1699" s="29"/>
      <c r="AN1699" s="42"/>
      <c r="AO1699" s="29"/>
      <c r="AP1699" s="42"/>
      <c r="AQ1699" s="29"/>
      <c r="AR1699" s="29"/>
      <c r="AS1699" s="42"/>
      <c r="AT1699" s="29"/>
      <c r="AU1699" s="29"/>
      <c r="AV1699" s="29"/>
      <c r="AW1699" s="29"/>
      <c r="AX1699" s="42"/>
      <c r="AY1699" s="29"/>
      <c r="AZ1699" s="29"/>
      <c r="BA1699" s="42"/>
      <c r="BB1699" s="29"/>
      <c r="BC1699" s="29"/>
      <c r="BD1699" s="29"/>
      <c r="BE1699" s="29"/>
      <c r="BF1699" s="29"/>
      <c r="BG1699" s="29"/>
      <c r="BH1699" s="29"/>
      <c r="BI1699" s="42"/>
      <c r="BJ1699" s="29"/>
    </row>
    <row r="1700" spans="1:62" ht="14.1" customHeight="1" x14ac:dyDescent="0.25">
      <c r="A1700" s="41" t="s">
        <v>185</v>
      </c>
      <c r="B1700" s="36"/>
      <c r="C1700" s="36"/>
      <c r="D1700" s="36"/>
      <c r="E1700" s="36"/>
      <c r="F1700" s="36"/>
      <c r="G1700" s="36"/>
      <c r="H1700" s="37"/>
      <c r="I1700" s="41" t="s">
        <v>271</v>
      </c>
      <c r="J1700" s="36"/>
      <c r="K1700" s="36"/>
      <c r="L1700" s="36"/>
      <c r="M1700" s="36"/>
      <c r="N1700" s="36"/>
      <c r="O1700" s="36"/>
      <c r="P1700" s="36"/>
      <c r="Q1700" s="36"/>
      <c r="R1700" s="36"/>
      <c r="S1700" s="36"/>
      <c r="T1700" s="36"/>
      <c r="U1700" s="37"/>
      <c r="V1700" s="41" t="s">
        <v>270</v>
      </c>
      <c r="W1700" s="36"/>
      <c r="X1700" s="36"/>
      <c r="Y1700" s="36"/>
      <c r="Z1700" s="36"/>
      <c r="AA1700" s="36"/>
      <c r="AB1700" s="36"/>
      <c r="AC1700" s="36"/>
      <c r="AD1700" s="36"/>
      <c r="AE1700" s="36"/>
      <c r="AF1700" s="36"/>
      <c r="AG1700" s="36"/>
      <c r="AH1700" s="36"/>
      <c r="AI1700" s="36"/>
      <c r="AJ1700" s="36"/>
      <c r="AK1700" s="37"/>
      <c r="AL1700" s="41" t="s">
        <v>269</v>
      </c>
      <c r="AM1700" s="36"/>
      <c r="AN1700" s="36"/>
      <c r="AO1700" s="36"/>
      <c r="AP1700" s="36"/>
      <c r="AQ1700" s="36"/>
      <c r="AR1700" s="36"/>
      <c r="AS1700" s="36"/>
      <c r="AT1700" s="36"/>
      <c r="AU1700" s="36"/>
      <c r="AV1700" s="36"/>
      <c r="AW1700" s="36"/>
      <c r="AX1700" s="36"/>
      <c r="AY1700" s="37"/>
      <c r="AZ1700" s="41" t="s">
        <v>152</v>
      </c>
      <c r="BA1700" s="36"/>
      <c r="BB1700" s="36"/>
      <c r="BC1700" s="36"/>
      <c r="BD1700" s="36"/>
      <c r="BE1700" s="36"/>
      <c r="BF1700" s="36"/>
      <c r="BG1700" s="36"/>
      <c r="BH1700" s="36"/>
      <c r="BI1700" s="36"/>
      <c r="BJ1700" s="37"/>
    </row>
    <row r="1701" spans="1:62" ht="14.1" customHeight="1" x14ac:dyDescent="0.25">
      <c r="A1701" s="45" t="s">
        <v>159</v>
      </c>
      <c r="B1701" s="36"/>
      <c r="C1701" s="36"/>
      <c r="D1701" s="36"/>
      <c r="E1701" s="36"/>
      <c r="F1701" s="36"/>
      <c r="G1701" s="36"/>
      <c r="H1701" s="37"/>
      <c r="I1701" s="35">
        <v>49.81</v>
      </c>
      <c r="J1701" s="36"/>
      <c r="K1701" s="36"/>
      <c r="L1701" s="36"/>
      <c r="M1701" s="36"/>
      <c r="N1701" s="36"/>
      <c r="O1701" s="36"/>
      <c r="P1701" s="36"/>
      <c r="Q1701" s="36"/>
      <c r="R1701" s="36"/>
      <c r="S1701" s="36"/>
      <c r="T1701" s="36"/>
      <c r="U1701" s="37"/>
      <c r="V1701" s="35">
        <v>49.528207187311786</v>
      </c>
      <c r="W1701" s="36"/>
      <c r="X1701" s="36"/>
      <c r="Y1701" s="36"/>
      <c r="Z1701" s="36"/>
      <c r="AA1701" s="36"/>
      <c r="AB1701" s="36"/>
      <c r="AC1701" s="36"/>
      <c r="AD1701" s="36"/>
      <c r="AE1701" s="36"/>
      <c r="AF1701" s="36"/>
      <c r="AG1701" s="36"/>
      <c r="AH1701" s="36"/>
      <c r="AI1701" s="36"/>
      <c r="AJ1701" s="36"/>
      <c r="AK1701" s="37"/>
      <c r="AL1701" s="46">
        <v>1</v>
      </c>
      <c r="AM1701" s="36"/>
      <c r="AN1701" s="36"/>
      <c r="AO1701" s="36"/>
      <c r="AP1701" s="36"/>
      <c r="AQ1701" s="36"/>
      <c r="AR1701" s="36"/>
      <c r="AS1701" s="36"/>
      <c r="AT1701" s="36"/>
      <c r="AU1701" s="36"/>
      <c r="AV1701" s="36"/>
      <c r="AW1701" s="36"/>
      <c r="AX1701" s="36"/>
      <c r="AY1701" s="37"/>
      <c r="AZ1701" s="35">
        <v>255.96</v>
      </c>
      <c r="BA1701" s="36"/>
      <c r="BB1701" s="36"/>
      <c r="BC1701" s="36"/>
      <c r="BD1701" s="36"/>
      <c r="BE1701" s="36"/>
      <c r="BF1701" s="36"/>
      <c r="BG1701" s="36"/>
      <c r="BH1701" s="36"/>
      <c r="BI1701" s="36"/>
      <c r="BJ1701" s="37"/>
    </row>
    <row r="1702" spans="1:62" ht="0.45" customHeight="1" x14ac:dyDescent="0.25"/>
    <row r="1703" spans="1:62" ht="6" customHeight="1" x14ac:dyDescent="0.25">
      <c r="A1703" s="50"/>
      <c r="B1703" s="37"/>
      <c r="C1703" s="50"/>
      <c r="D1703" s="36"/>
      <c r="E1703" s="36"/>
      <c r="F1703" s="36"/>
      <c r="G1703" s="36"/>
      <c r="H1703" s="36"/>
      <c r="I1703" s="36"/>
      <c r="J1703" s="37"/>
      <c r="K1703" s="50"/>
      <c r="L1703" s="36"/>
      <c r="M1703" s="36"/>
      <c r="N1703" s="36"/>
      <c r="O1703" s="36"/>
      <c r="P1703" s="36"/>
      <c r="Q1703" s="36"/>
      <c r="R1703" s="36"/>
      <c r="S1703" s="37"/>
      <c r="T1703" s="50"/>
      <c r="U1703" s="36"/>
      <c r="V1703" s="36"/>
      <c r="W1703" s="36"/>
      <c r="X1703" s="36"/>
      <c r="Y1703" s="36"/>
      <c r="Z1703" s="36"/>
      <c r="AA1703" s="37"/>
      <c r="AB1703" s="50"/>
      <c r="AC1703" s="36"/>
      <c r="AD1703" s="36"/>
      <c r="AE1703" s="36"/>
      <c r="AF1703" s="36"/>
      <c r="AG1703" s="37"/>
      <c r="AH1703" s="50"/>
      <c r="AI1703" s="36"/>
      <c r="AJ1703" s="36"/>
      <c r="AK1703" s="36"/>
      <c r="AL1703" s="36"/>
      <c r="AM1703" s="36"/>
      <c r="AN1703" s="36"/>
      <c r="AO1703" s="37"/>
      <c r="AP1703" s="50"/>
      <c r="AQ1703" s="36"/>
      <c r="AR1703" s="36"/>
      <c r="AS1703" s="36"/>
      <c r="AT1703" s="36"/>
      <c r="AU1703" s="36"/>
      <c r="AV1703" s="36"/>
      <c r="AW1703" s="37"/>
      <c r="AX1703" s="50"/>
      <c r="AY1703" s="36"/>
      <c r="AZ1703" s="36"/>
      <c r="BA1703" s="36"/>
      <c r="BB1703" s="36"/>
      <c r="BC1703" s="36"/>
      <c r="BD1703" s="36"/>
      <c r="BE1703" s="36"/>
      <c r="BF1703" s="36"/>
      <c r="BG1703" s="36"/>
      <c r="BH1703" s="36"/>
      <c r="BI1703" s="36"/>
      <c r="BJ1703" s="37"/>
    </row>
    <row r="1704" spans="1:62" ht="16.95" customHeight="1" x14ac:dyDescent="0.25">
      <c r="A1704" s="52"/>
      <c r="B1704" s="37"/>
      <c r="C1704" s="51" t="s">
        <v>36</v>
      </c>
      <c r="D1704" s="36"/>
      <c r="E1704" s="36"/>
      <c r="F1704" s="36"/>
      <c r="G1704" s="36"/>
      <c r="H1704" s="36"/>
      <c r="I1704" s="36"/>
      <c r="J1704" s="37"/>
      <c r="K1704" s="51" t="s">
        <v>292</v>
      </c>
      <c r="L1704" s="36"/>
      <c r="M1704" s="36"/>
      <c r="N1704" s="36"/>
      <c r="O1704" s="36"/>
      <c r="P1704" s="36"/>
      <c r="Q1704" s="36"/>
      <c r="R1704" s="36"/>
      <c r="S1704" s="37"/>
      <c r="T1704" s="51" t="s">
        <v>42</v>
      </c>
      <c r="U1704" s="36"/>
      <c r="V1704" s="36"/>
      <c r="W1704" s="36"/>
      <c r="X1704" s="36"/>
      <c r="Y1704" s="36"/>
      <c r="Z1704" s="36"/>
      <c r="AA1704" s="37"/>
      <c r="AB1704" s="51" t="s">
        <v>43</v>
      </c>
      <c r="AC1704" s="36"/>
      <c r="AD1704" s="36"/>
      <c r="AE1704" s="36"/>
      <c r="AF1704" s="36"/>
      <c r="AG1704" s="37"/>
      <c r="AH1704" s="51" t="s">
        <v>291</v>
      </c>
      <c r="AI1704" s="36"/>
      <c r="AJ1704" s="36"/>
      <c r="AK1704" s="36"/>
      <c r="AL1704" s="36"/>
      <c r="AM1704" s="36"/>
      <c r="AN1704" s="36"/>
      <c r="AO1704" s="37"/>
      <c r="AP1704" s="51" t="s">
        <v>290</v>
      </c>
      <c r="AQ1704" s="36"/>
      <c r="AR1704" s="36"/>
      <c r="AS1704" s="36"/>
      <c r="AT1704" s="36"/>
      <c r="AU1704" s="36"/>
      <c r="AV1704" s="36"/>
      <c r="AW1704" s="37"/>
      <c r="AX1704" s="51" t="s">
        <v>47</v>
      </c>
      <c r="AY1704" s="36"/>
      <c r="AZ1704" s="37"/>
      <c r="BA1704" s="51" t="s">
        <v>289</v>
      </c>
      <c r="BB1704" s="36"/>
      <c r="BC1704" s="36"/>
      <c r="BD1704" s="36"/>
      <c r="BE1704" s="36"/>
      <c r="BF1704" s="36"/>
      <c r="BG1704" s="36"/>
      <c r="BH1704" s="37"/>
      <c r="BI1704" s="51" t="s">
        <v>288</v>
      </c>
      <c r="BJ1704" s="37"/>
    </row>
    <row r="1705" spans="1:62" ht="14.25" customHeight="1" x14ac:dyDescent="0.25">
      <c r="A1705" s="50"/>
      <c r="B1705" s="37"/>
      <c r="C1705" s="45" t="s">
        <v>287</v>
      </c>
      <c r="D1705" s="36"/>
      <c r="E1705" s="36"/>
      <c r="F1705" s="36"/>
      <c r="G1705" s="36"/>
      <c r="H1705" s="36"/>
      <c r="I1705" s="36"/>
      <c r="J1705" s="37"/>
      <c r="K1705" s="45">
        <v>46</v>
      </c>
      <c r="L1705" s="36"/>
      <c r="M1705" s="36"/>
      <c r="N1705" s="36"/>
      <c r="O1705" s="36"/>
      <c r="P1705" s="36"/>
      <c r="Q1705" s="36"/>
      <c r="R1705" s="36"/>
      <c r="S1705" s="37"/>
      <c r="T1705" s="45" t="s">
        <v>195</v>
      </c>
      <c r="U1705" s="36"/>
      <c r="V1705" s="36"/>
      <c r="W1705" s="36"/>
      <c r="X1705" s="36"/>
      <c r="Y1705" s="36"/>
      <c r="Z1705" s="36"/>
      <c r="AA1705" s="37"/>
      <c r="AB1705" s="45">
        <v>728028</v>
      </c>
      <c r="AC1705" s="36"/>
      <c r="AD1705" s="36"/>
      <c r="AE1705" s="36"/>
      <c r="AF1705" s="36"/>
      <c r="AG1705" s="37"/>
      <c r="AH1705" s="45" t="s">
        <v>297</v>
      </c>
      <c r="AI1705" s="36"/>
      <c r="AJ1705" s="36"/>
      <c r="AK1705" s="36"/>
      <c r="AL1705" s="36"/>
      <c r="AM1705" s="36"/>
      <c r="AN1705" s="36"/>
      <c r="AO1705" s="37"/>
      <c r="AP1705" s="45" t="s">
        <v>300</v>
      </c>
      <c r="AQ1705" s="36"/>
      <c r="AR1705" s="36"/>
      <c r="AS1705" s="36"/>
      <c r="AT1705" s="36"/>
      <c r="AU1705" s="36"/>
      <c r="AV1705" s="36"/>
      <c r="AW1705" s="37"/>
      <c r="AX1705" s="45" t="s">
        <v>284</v>
      </c>
      <c r="AY1705" s="36"/>
      <c r="AZ1705" s="37"/>
      <c r="BA1705" s="45">
        <v>3</v>
      </c>
      <c r="BB1705" s="36"/>
      <c r="BC1705" s="36"/>
      <c r="BD1705" s="36"/>
      <c r="BE1705" s="36"/>
      <c r="BF1705" s="36"/>
      <c r="BG1705" s="36"/>
      <c r="BH1705" s="37"/>
      <c r="BI1705" s="45">
        <v>5</v>
      </c>
      <c r="BJ1705" s="37"/>
    </row>
    <row r="1706" spans="1:62" ht="3.75" customHeight="1" x14ac:dyDescent="0.25">
      <c r="A1706" s="50"/>
      <c r="B1706" s="37"/>
      <c r="C1706" s="50"/>
      <c r="D1706" s="36"/>
      <c r="E1706" s="36"/>
      <c r="F1706" s="36"/>
      <c r="G1706" s="36"/>
      <c r="H1706" s="36"/>
      <c r="I1706" s="36"/>
      <c r="J1706" s="37"/>
      <c r="K1706" s="50"/>
      <c r="L1706" s="36"/>
      <c r="M1706" s="36"/>
      <c r="N1706" s="36"/>
      <c r="O1706" s="36"/>
      <c r="P1706" s="36"/>
      <c r="Q1706" s="36"/>
      <c r="R1706" s="36"/>
      <c r="S1706" s="37"/>
      <c r="T1706" s="50"/>
      <c r="U1706" s="36"/>
      <c r="V1706" s="36"/>
      <c r="W1706" s="36"/>
      <c r="X1706" s="36"/>
      <c r="Y1706" s="36"/>
      <c r="Z1706" s="36"/>
      <c r="AA1706" s="37"/>
      <c r="AB1706" s="50"/>
      <c r="AC1706" s="36"/>
      <c r="AD1706" s="36"/>
      <c r="AE1706" s="36"/>
      <c r="AF1706" s="36"/>
      <c r="AG1706" s="37"/>
      <c r="AH1706" s="50"/>
      <c r="AI1706" s="36"/>
      <c r="AJ1706" s="36"/>
      <c r="AK1706" s="36"/>
      <c r="AL1706" s="36"/>
      <c r="AM1706" s="36"/>
      <c r="AN1706" s="36"/>
      <c r="AO1706" s="37"/>
      <c r="AP1706" s="50"/>
      <c r="AQ1706" s="36"/>
      <c r="AR1706" s="36"/>
      <c r="AS1706" s="36"/>
      <c r="AT1706" s="36"/>
      <c r="AU1706" s="36"/>
      <c r="AV1706" s="36"/>
      <c r="AW1706" s="37"/>
      <c r="AX1706" s="50"/>
      <c r="AY1706" s="36"/>
      <c r="AZ1706" s="36"/>
      <c r="BA1706" s="36"/>
      <c r="BB1706" s="36"/>
      <c r="BC1706" s="36"/>
      <c r="BD1706" s="36"/>
      <c r="BE1706" s="36"/>
      <c r="BF1706" s="36"/>
      <c r="BG1706" s="36"/>
      <c r="BH1706" s="36"/>
      <c r="BI1706" s="36"/>
      <c r="BJ1706" s="37"/>
    </row>
    <row r="1707" spans="1:62" x14ac:dyDescent="0.25">
      <c r="A1707" s="41" t="s">
        <v>39</v>
      </c>
      <c r="B1707" s="37"/>
      <c r="C1707" s="41" t="s">
        <v>41</v>
      </c>
      <c r="D1707" s="37"/>
      <c r="E1707" s="41" t="s">
        <v>11</v>
      </c>
      <c r="F1707" s="36"/>
      <c r="G1707" s="36"/>
      <c r="H1707" s="36"/>
      <c r="I1707" s="36"/>
      <c r="J1707" s="37"/>
      <c r="K1707" s="41" t="s">
        <v>283</v>
      </c>
      <c r="L1707" s="36"/>
      <c r="M1707" s="36"/>
      <c r="N1707" s="36"/>
      <c r="O1707" s="37"/>
      <c r="P1707" s="41" t="s">
        <v>38</v>
      </c>
      <c r="Q1707" s="36"/>
      <c r="R1707" s="36"/>
      <c r="S1707" s="37"/>
      <c r="T1707" s="41" t="s">
        <v>44</v>
      </c>
      <c r="U1707" s="36"/>
      <c r="V1707" s="36"/>
      <c r="W1707" s="37"/>
      <c r="X1707" s="41" t="s">
        <v>45</v>
      </c>
      <c r="Y1707" s="36"/>
      <c r="Z1707" s="36"/>
      <c r="AA1707" s="37"/>
      <c r="AB1707" s="41" t="s">
        <v>46</v>
      </c>
      <c r="AC1707" s="36"/>
      <c r="AD1707" s="36"/>
      <c r="AE1707" s="36"/>
      <c r="AF1707" s="37"/>
      <c r="AG1707" s="16" t="s">
        <v>47</v>
      </c>
      <c r="AH1707" s="41" t="s">
        <v>266</v>
      </c>
      <c r="AI1707" s="36"/>
      <c r="AJ1707" s="36"/>
      <c r="AK1707" s="36"/>
      <c r="AL1707" s="36"/>
      <c r="AM1707" s="37"/>
      <c r="AN1707" s="41" t="s">
        <v>49</v>
      </c>
      <c r="AO1707" s="37"/>
      <c r="AP1707" s="41" t="s">
        <v>50</v>
      </c>
      <c r="AQ1707" s="36"/>
      <c r="AR1707" s="37"/>
      <c r="AS1707" s="41" t="s">
        <v>265</v>
      </c>
      <c r="AT1707" s="36"/>
      <c r="AU1707" s="36"/>
      <c r="AV1707" s="36"/>
      <c r="AW1707" s="37"/>
      <c r="AX1707" s="41" t="s">
        <v>264</v>
      </c>
      <c r="AY1707" s="36"/>
      <c r="AZ1707" s="37"/>
      <c r="BA1707" s="41" t="s">
        <v>51</v>
      </c>
      <c r="BB1707" s="36"/>
      <c r="BC1707" s="36"/>
      <c r="BD1707" s="36"/>
      <c r="BE1707" s="36"/>
      <c r="BF1707" s="36"/>
      <c r="BG1707" s="36"/>
      <c r="BH1707" s="37"/>
      <c r="BI1707" s="41" t="s">
        <v>52</v>
      </c>
      <c r="BJ1707" s="37"/>
    </row>
    <row r="1708" spans="1:62" x14ac:dyDescent="0.25">
      <c r="A1708" s="49">
        <v>44879.671446759261</v>
      </c>
      <c r="B1708" s="37"/>
      <c r="C1708" s="45">
        <v>1541</v>
      </c>
      <c r="D1708" s="37"/>
      <c r="E1708" s="45" t="s">
        <v>112</v>
      </c>
      <c r="F1708" s="36"/>
      <c r="G1708" s="36"/>
      <c r="H1708" s="36"/>
      <c r="I1708" s="36"/>
      <c r="J1708" s="37"/>
      <c r="K1708" s="45"/>
      <c r="L1708" s="36"/>
      <c r="M1708" s="36"/>
      <c r="N1708" s="36"/>
      <c r="O1708" s="37"/>
      <c r="P1708" s="45" t="s">
        <v>299</v>
      </c>
      <c r="Q1708" s="36"/>
      <c r="R1708" s="36"/>
      <c r="S1708" s="37"/>
      <c r="T1708" s="40">
        <v>250547</v>
      </c>
      <c r="U1708" s="36"/>
      <c r="V1708" s="36"/>
      <c r="W1708" s="37"/>
      <c r="X1708" s="45">
        <v>1201</v>
      </c>
      <c r="Y1708" s="36"/>
      <c r="Z1708" s="36"/>
      <c r="AA1708" s="37"/>
      <c r="AB1708" s="45">
        <v>7</v>
      </c>
      <c r="AC1708" s="36"/>
      <c r="AD1708" s="36"/>
      <c r="AE1708" s="36"/>
      <c r="AF1708" s="37"/>
      <c r="AG1708" s="15" t="s">
        <v>54</v>
      </c>
      <c r="AH1708" s="35">
        <v>450.08</v>
      </c>
      <c r="AI1708" s="36"/>
      <c r="AJ1708" s="36"/>
      <c r="AK1708" s="36"/>
      <c r="AL1708" s="36"/>
      <c r="AM1708" s="37"/>
      <c r="AN1708" s="47">
        <v>6.87</v>
      </c>
      <c r="AO1708" s="37"/>
      <c r="AP1708" s="35">
        <v>3092.05</v>
      </c>
      <c r="AQ1708" s="36"/>
      <c r="AR1708" s="37"/>
      <c r="AS1708" s="35">
        <v>2.6684145040881</v>
      </c>
      <c r="AT1708" s="36"/>
      <c r="AU1708" s="36"/>
      <c r="AV1708" s="36"/>
      <c r="AW1708" s="37"/>
      <c r="AX1708" s="35">
        <v>2.5745628642797667</v>
      </c>
      <c r="AY1708" s="36"/>
      <c r="AZ1708" s="37"/>
      <c r="BA1708" s="48">
        <v>44886</v>
      </c>
      <c r="BB1708" s="36"/>
      <c r="BC1708" s="36"/>
      <c r="BD1708" s="36"/>
      <c r="BE1708" s="36"/>
      <c r="BF1708" s="36"/>
      <c r="BG1708" s="36"/>
      <c r="BH1708" s="37"/>
      <c r="BI1708" s="45" t="s">
        <v>282</v>
      </c>
      <c r="BJ1708" s="37"/>
    </row>
    <row r="1709" spans="1:62" x14ac:dyDescent="0.25">
      <c r="A1709" s="49">
        <v>44891.331076388888</v>
      </c>
      <c r="B1709" s="37"/>
      <c r="C1709" s="45">
        <v>1541</v>
      </c>
      <c r="D1709" s="37"/>
      <c r="E1709" s="45" t="s">
        <v>112</v>
      </c>
      <c r="F1709" s="36"/>
      <c r="G1709" s="36"/>
      <c r="H1709" s="36"/>
      <c r="I1709" s="36"/>
      <c r="J1709" s="37"/>
      <c r="K1709" s="45"/>
      <c r="L1709" s="36"/>
      <c r="M1709" s="36"/>
      <c r="N1709" s="36"/>
      <c r="O1709" s="37"/>
      <c r="P1709" s="45" t="s">
        <v>299</v>
      </c>
      <c r="Q1709" s="36"/>
      <c r="R1709" s="36"/>
      <c r="S1709" s="37"/>
      <c r="T1709" s="40">
        <v>251646</v>
      </c>
      <c r="U1709" s="36"/>
      <c r="V1709" s="36"/>
      <c r="W1709" s="37"/>
      <c r="X1709" s="45">
        <v>1099</v>
      </c>
      <c r="Y1709" s="36"/>
      <c r="Z1709" s="36"/>
      <c r="AA1709" s="37"/>
      <c r="AB1709" s="45">
        <v>7</v>
      </c>
      <c r="AC1709" s="36"/>
      <c r="AD1709" s="36"/>
      <c r="AE1709" s="36"/>
      <c r="AF1709" s="37"/>
      <c r="AG1709" s="15" t="s">
        <v>54</v>
      </c>
      <c r="AH1709" s="35">
        <v>354</v>
      </c>
      <c r="AI1709" s="36"/>
      <c r="AJ1709" s="36"/>
      <c r="AK1709" s="36"/>
      <c r="AL1709" s="36"/>
      <c r="AM1709" s="37"/>
      <c r="AN1709" s="47">
        <v>6.87</v>
      </c>
      <c r="AO1709" s="37"/>
      <c r="AP1709" s="35">
        <v>2431.98</v>
      </c>
      <c r="AQ1709" s="36"/>
      <c r="AR1709" s="37"/>
      <c r="AS1709" s="35">
        <v>3.1045197740112003</v>
      </c>
      <c r="AT1709" s="36"/>
      <c r="AU1709" s="36"/>
      <c r="AV1709" s="36"/>
      <c r="AW1709" s="37"/>
      <c r="AX1709" s="35">
        <v>2.2129026387625115</v>
      </c>
      <c r="AY1709" s="36"/>
      <c r="AZ1709" s="37"/>
      <c r="BA1709" s="48">
        <v>44900</v>
      </c>
      <c r="BB1709" s="36"/>
      <c r="BC1709" s="36"/>
      <c r="BD1709" s="36"/>
      <c r="BE1709" s="36"/>
      <c r="BF1709" s="36"/>
      <c r="BG1709" s="36"/>
      <c r="BH1709" s="37"/>
      <c r="BI1709" s="45" t="s">
        <v>185</v>
      </c>
      <c r="BJ1709" s="37"/>
    </row>
    <row r="1710" spans="1:62" ht="15" customHeight="1" x14ac:dyDescent="0.25">
      <c r="A1710" s="41" t="s">
        <v>150</v>
      </c>
      <c r="B1710" s="36"/>
      <c r="C1710" s="36"/>
      <c r="D1710" s="37"/>
      <c r="E1710" s="41" t="s">
        <v>151</v>
      </c>
      <c r="F1710" s="36"/>
      <c r="G1710" s="36"/>
      <c r="H1710" s="36"/>
      <c r="I1710" s="36"/>
      <c r="J1710" s="37"/>
      <c r="K1710" s="41" t="s">
        <v>154</v>
      </c>
      <c r="L1710" s="36"/>
      <c r="M1710" s="36"/>
      <c r="N1710" s="36"/>
      <c r="O1710" s="36"/>
      <c r="P1710" s="36"/>
      <c r="Q1710" s="36"/>
      <c r="R1710" s="36"/>
      <c r="S1710" s="37"/>
      <c r="T1710" s="41" t="s">
        <v>267</v>
      </c>
      <c r="U1710" s="36"/>
      <c r="V1710" s="36"/>
      <c r="W1710" s="36"/>
      <c r="X1710" s="36"/>
      <c r="Y1710" s="36"/>
      <c r="Z1710" s="36"/>
      <c r="AA1710" s="37"/>
      <c r="AB1710" s="41" t="s">
        <v>275</v>
      </c>
      <c r="AC1710" s="36"/>
      <c r="AD1710" s="36"/>
      <c r="AE1710" s="36"/>
      <c r="AF1710" s="36"/>
      <c r="AG1710" s="37"/>
      <c r="AH1710" s="41" t="s">
        <v>274</v>
      </c>
      <c r="AI1710" s="36"/>
      <c r="AJ1710" s="36"/>
      <c r="AK1710" s="36"/>
      <c r="AL1710" s="36"/>
      <c r="AM1710" s="36"/>
      <c r="AN1710" s="36"/>
      <c r="AO1710" s="37"/>
      <c r="AP1710" s="41" t="s">
        <v>273</v>
      </c>
      <c r="AQ1710" s="36"/>
      <c r="AR1710" s="36"/>
      <c r="AS1710" s="36"/>
      <c r="AT1710" s="36"/>
      <c r="AU1710" s="36"/>
      <c r="AV1710" s="36"/>
      <c r="AW1710" s="37"/>
      <c r="AX1710" s="41" t="s">
        <v>272</v>
      </c>
      <c r="AY1710" s="36"/>
      <c r="AZ1710" s="36"/>
      <c r="BA1710" s="36"/>
      <c r="BB1710" s="36"/>
      <c r="BC1710" s="36"/>
      <c r="BD1710" s="36"/>
      <c r="BE1710" s="36"/>
      <c r="BF1710" s="36"/>
      <c r="BG1710" s="36"/>
      <c r="BH1710" s="37"/>
      <c r="BI1710" s="41" t="s">
        <v>265</v>
      </c>
      <c r="BJ1710" s="37"/>
    </row>
    <row r="1711" spans="1:62" ht="14.25" customHeight="1" x14ac:dyDescent="0.25">
      <c r="A1711" s="35">
        <v>1099</v>
      </c>
      <c r="B1711" s="36"/>
      <c r="C1711" s="36"/>
      <c r="D1711" s="37"/>
      <c r="E1711" s="35">
        <v>354</v>
      </c>
      <c r="F1711" s="36"/>
      <c r="G1711" s="36"/>
      <c r="H1711" s="36"/>
      <c r="I1711" s="36"/>
      <c r="J1711" s="37"/>
      <c r="K1711" s="35">
        <v>2431.98</v>
      </c>
      <c r="L1711" s="36"/>
      <c r="M1711" s="36"/>
      <c r="N1711" s="36"/>
      <c r="O1711" s="36"/>
      <c r="P1711" s="36"/>
      <c r="Q1711" s="36"/>
      <c r="R1711" s="36"/>
      <c r="S1711" s="37"/>
      <c r="T1711" s="45">
        <v>2300</v>
      </c>
      <c r="U1711" s="36"/>
      <c r="V1711" s="36"/>
      <c r="W1711" s="36"/>
      <c r="X1711" s="36"/>
      <c r="Y1711" s="36"/>
      <c r="Z1711" s="36"/>
      <c r="AA1711" s="37"/>
      <c r="AB1711" s="35">
        <v>804.08</v>
      </c>
      <c r="AC1711" s="36"/>
      <c r="AD1711" s="36"/>
      <c r="AE1711" s="36"/>
      <c r="AF1711" s="36"/>
      <c r="AG1711" s="37"/>
      <c r="AH1711" s="35">
        <v>5524.03</v>
      </c>
      <c r="AI1711" s="36"/>
      <c r="AJ1711" s="36"/>
      <c r="AK1711" s="36"/>
      <c r="AL1711" s="36"/>
      <c r="AM1711" s="36"/>
      <c r="AN1711" s="36"/>
      <c r="AO1711" s="37"/>
      <c r="AP1711" s="35">
        <v>2.2129026387625115</v>
      </c>
      <c r="AQ1711" s="36"/>
      <c r="AR1711" s="36"/>
      <c r="AS1711" s="36"/>
      <c r="AT1711" s="36"/>
      <c r="AU1711" s="36"/>
      <c r="AV1711" s="36"/>
      <c r="AW1711" s="37"/>
      <c r="AX1711" s="35">
        <v>3.1045197740112993</v>
      </c>
      <c r="AY1711" s="36"/>
      <c r="AZ1711" s="36"/>
      <c r="BA1711" s="36"/>
      <c r="BB1711" s="36"/>
      <c r="BC1711" s="36"/>
      <c r="BD1711" s="36"/>
      <c r="BE1711" s="36"/>
      <c r="BF1711" s="36"/>
      <c r="BG1711" s="36"/>
      <c r="BH1711" s="37"/>
      <c r="BI1711" s="35">
        <v>2.860411899313501</v>
      </c>
      <c r="BJ1711" s="37"/>
    </row>
    <row r="1712" spans="1:62" x14ac:dyDescent="0.25">
      <c r="A1712" s="42"/>
      <c r="B1712" s="29"/>
      <c r="C1712" s="42"/>
      <c r="D1712" s="29"/>
      <c r="E1712" s="42"/>
      <c r="F1712" s="29"/>
      <c r="G1712" s="29"/>
      <c r="H1712" s="29"/>
      <c r="I1712" s="29"/>
      <c r="J1712" s="29"/>
      <c r="K1712" s="42"/>
      <c r="L1712" s="29"/>
      <c r="M1712" s="29"/>
      <c r="N1712" s="29"/>
      <c r="O1712" s="29"/>
      <c r="P1712" s="42"/>
      <c r="Q1712" s="29"/>
      <c r="R1712" s="29"/>
      <c r="S1712" s="29"/>
      <c r="T1712" s="42"/>
      <c r="U1712" s="29"/>
      <c r="V1712" s="29"/>
      <c r="W1712" s="29"/>
      <c r="X1712" s="42"/>
      <c r="Y1712" s="29"/>
      <c r="Z1712" s="29"/>
      <c r="AA1712" s="29"/>
      <c r="AB1712" s="42"/>
      <c r="AC1712" s="29"/>
      <c r="AD1712" s="29"/>
      <c r="AE1712" s="29"/>
      <c r="AF1712" s="29"/>
      <c r="AG1712" s="17"/>
      <c r="AH1712" s="42"/>
      <c r="AI1712" s="29"/>
      <c r="AJ1712" s="29"/>
      <c r="AK1712" s="29"/>
      <c r="AL1712" s="29"/>
      <c r="AM1712" s="29"/>
      <c r="AN1712" s="42"/>
      <c r="AO1712" s="29"/>
      <c r="AP1712" s="42"/>
      <c r="AQ1712" s="29"/>
      <c r="AR1712" s="29"/>
      <c r="AS1712" s="42"/>
      <c r="AT1712" s="29"/>
      <c r="AU1712" s="29"/>
      <c r="AV1712" s="29"/>
      <c r="AW1712" s="29"/>
      <c r="AX1712" s="42"/>
      <c r="AY1712" s="29"/>
      <c r="AZ1712" s="29"/>
      <c r="BA1712" s="42"/>
      <c r="BB1712" s="29"/>
      <c r="BC1712" s="29"/>
      <c r="BD1712" s="29"/>
      <c r="BE1712" s="29"/>
      <c r="BF1712" s="29"/>
      <c r="BG1712" s="29"/>
      <c r="BH1712" s="29"/>
      <c r="BI1712" s="42"/>
      <c r="BJ1712" s="29"/>
    </row>
    <row r="1713" spans="1:62" ht="14.1" customHeight="1" x14ac:dyDescent="0.25">
      <c r="A1713" s="41" t="s">
        <v>185</v>
      </c>
      <c r="B1713" s="36"/>
      <c r="C1713" s="36"/>
      <c r="D1713" s="36"/>
      <c r="E1713" s="36"/>
      <c r="F1713" s="36"/>
      <c r="G1713" s="36"/>
      <c r="H1713" s="37"/>
      <c r="I1713" s="41" t="s">
        <v>271</v>
      </c>
      <c r="J1713" s="36"/>
      <c r="K1713" s="36"/>
      <c r="L1713" s="36"/>
      <c r="M1713" s="36"/>
      <c r="N1713" s="36"/>
      <c r="O1713" s="36"/>
      <c r="P1713" s="36"/>
      <c r="Q1713" s="36"/>
      <c r="R1713" s="36"/>
      <c r="S1713" s="36"/>
      <c r="T1713" s="36"/>
      <c r="U1713" s="37"/>
      <c r="V1713" s="41" t="s">
        <v>270</v>
      </c>
      <c r="W1713" s="36"/>
      <c r="X1713" s="36"/>
      <c r="Y1713" s="36"/>
      <c r="Z1713" s="36"/>
      <c r="AA1713" s="36"/>
      <c r="AB1713" s="36"/>
      <c r="AC1713" s="36"/>
      <c r="AD1713" s="36"/>
      <c r="AE1713" s="36"/>
      <c r="AF1713" s="36"/>
      <c r="AG1713" s="36"/>
      <c r="AH1713" s="36"/>
      <c r="AI1713" s="36"/>
      <c r="AJ1713" s="36"/>
      <c r="AK1713" s="37"/>
      <c r="AL1713" s="41" t="s">
        <v>269</v>
      </c>
      <c r="AM1713" s="36"/>
      <c r="AN1713" s="36"/>
      <c r="AO1713" s="36"/>
      <c r="AP1713" s="36"/>
      <c r="AQ1713" s="36"/>
      <c r="AR1713" s="36"/>
      <c r="AS1713" s="36"/>
      <c r="AT1713" s="36"/>
      <c r="AU1713" s="36"/>
      <c r="AV1713" s="36"/>
      <c r="AW1713" s="36"/>
      <c r="AX1713" s="36"/>
      <c r="AY1713" s="37"/>
      <c r="AZ1713" s="41" t="s">
        <v>152</v>
      </c>
      <c r="BA1713" s="36"/>
      <c r="BB1713" s="36"/>
      <c r="BC1713" s="36"/>
      <c r="BD1713" s="36"/>
      <c r="BE1713" s="36"/>
      <c r="BF1713" s="36"/>
      <c r="BG1713" s="36"/>
      <c r="BH1713" s="36"/>
      <c r="BI1713" s="36"/>
      <c r="BJ1713" s="37"/>
    </row>
    <row r="1714" spans="1:62" ht="14.1" customHeight="1" x14ac:dyDescent="0.25">
      <c r="A1714" s="45" t="s">
        <v>158</v>
      </c>
      <c r="B1714" s="36"/>
      <c r="C1714" s="36"/>
      <c r="D1714" s="36"/>
      <c r="E1714" s="36"/>
      <c r="F1714" s="36"/>
      <c r="G1714" s="36"/>
      <c r="H1714" s="37"/>
      <c r="I1714" s="35">
        <v>804.08</v>
      </c>
      <c r="J1714" s="36"/>
      <c r="K1714" s="36"/>
      <c r="L1714" s="36"/>
      <c r="M1714" s="36"/>
      <c r="N1714" s="36"/>
      <c r="O1714" s="36"/>
      <c r="P1714" s="36"/>
      <c r="Q1714" s="36"/>
      <c r="R1714" s="36"/>
      <c r="S1714" s="36"/>
      <c r="T1714" s="36"/>
      <c r="U1714" s="37"/>
      <c r="V1714" s="35">
        <v>44.025470102477364</v>
      </c>
      <c r="W1714" s="36"/>
      <c r="X1714" s="36"/>
      <c r="Y1714" s="36"/>
      <c r="Z1714" s="36"/>
      <c r="AA1714" s="36"/>
      <c r="AB1714" s="36"/>
      <c r="AC1714" s="36"/>
      <c r="AD1714" s="36"/>
      <c r="AE1714" s="36"/>
      <c r="AF1714" s="36"/>
      <c r="AG1714" s="36"/>
      <c r="AH1714" s="36"/>
      <c r="AI1714" s="36"/>
      <c r="AJ1714" s="36"/>
      <c r="AK1714" s="37"/>
      <c r="AL1714" s="46">
        <v>1</v>
      </c>
      <c r="AM1714" s="36"/>
      <c r="AN1714" s="36"/>
      <c r="AO1714" s="36"/>
      <c r="AP1714" s="36"/>
      <c r="AQ1714" s="36"/>
      <c r="AR1714" s="36"/>
      <c r="AS1714" s="36"/>
      <c r="AT1714" s="36"/>
      <c r="AU1714" s="36"/>
      <c r="AV1714" s="36"/>
      <c r="AW1714" s="36"/>
      <c r="AX1714" s="36"/>
      <c r="AY1714" s="37"/>
      <c r="AZ1714" s="35">
        <v>5524.03</v>
      </c>
      <c r="BA1714" s="36"/>
      <c r="BB1714" s="36"/>
      <c r="BC1714" s="36"/>
      <c r="BD1714" s="36"/>
      <c r="BE1714" s="36"/>
      <c r="BF1714" s="36"/>
      <c r="BG1714" s="36"/>
      <c r="BH1714" s="36"/>
      <c r="BI1714" s="36"/>
      <c r="BJ1714" s="37"/>
    </row>
    <row r="1715" spans="1:62" ht="0.45" customHeight="1" x14ac:dyDescent="0.25"/>
    <row r="1716" spans="1:62" ht="6" customHeight="1" x14ac:dyDescent="0.25">
      <c r="A1716" s="50"/>
      <c r="B1716" s="37"/>
      <c r="C1716" s="50"/>
      <c r="D1716" s="36"/>
      <c r="E1716" s="36"/>
      <c r="F1716" s="36"/>
      <c r="G1716" s="36"/>
      <c r="H1716" s="36"/>
      <c r="I1716" s="36"/>
      <c r="J1716" s="37"/>
      <c r="K1716" s="50"/>
      <c r="L1716" s="36"/>
      <c r="M1716" s="36"/>
      <c r="N1716" s="36"/>
      <c r="O1716" s="36"/>
      <c r="P1716" s="36"/>
      <c r="Q1716" s="36"/>
      <c r="R1716" s="36"/>
      <c r="S1716" s="37"/>
      <c r="T1716" s="50"/>
      <c r="U1716" s="36"/>
      <c r="V1716" s="36"/>
      <c r="W1716" s="36"/>
      <c r="X1716" s="36"/>
      <c r="Y1716" s="36"/>
      <c r="Z1716" s="36"/>
      <c r="AA1716" s="37"/>
      <c r="AB1716" s="50"/>
      <c r="AC1716" s="36"/>
      <c r="AD1716" s="36"/>
      <c r="AE1716" s="36"/>
      <c r="AF1716" s="36"/>
      <c r="AG1716" s="37"/>
      <c r="AH1716" s="50"/>
      <c r="AI1716" s="36"/>
      <c r="AJ1716" s="36"/>
      <c r="AK1716" s="36"/>
      <c r="AL1716" s="36"/>
      <c r="AM1716" s="36"/>
      <c r="AN1716" s="36"/>
      <c r="AO1716" s="37"/>
      <c r="AP1716" s="50"/>
      <c r="AQ1716" s="36"/>
      <c r="AR1716" s="36"/>
      <c r="AS1716" s="36"/>
      <c r="AT1716" s="36"/>
      <c r="AU1716" s="36"/>
      <c r="AV1716" s="36"/>
      <c r="AW1716" s="37"/>
      <c r="AX1716" s="50"/>
      <c r="AY1716" s="36"/>
      <c r="AZ1716" s="36"/>
      <c r="BA1716" s="36"/>
      <c r="BB1716" s="36"/>
      <c r="BC1716" s="36"/>
      <c r="BD1716" s="36"/>
      <c r="BE1716" s="36"/>
      <c r="BF1716" s="36"/>
      <c r="BG1716" s="36"/>
      <c r="BH1716" s="36"/>
      <c r="BI1716" s="36"/>
      <c r="BJ1716" s="37"/>
    </row>
    <row r="1717" spans="1:62" ht="16.95" customHeight="1" x14ac:dyDescent="0.25">
      <c r="A1717" s="52"/>
      <c r="B1717" s="37"/>
      <c r="C1717" s="51" t="s">
        <v>36</v>
      </c>
      <c r="D1717" s="36"/>
      <c r="E1717" s="36"/>
      <c r="F1717" s="36"/>
      <c r="G1717" s="36"/>
      <c r="H1717" s="36"/>
      <c r="I1717" s="36"/>
      <c r="J1717" s="37"/>
      <c r="K1717" s="51" t="s">
        <v>292</v>
      </c>
      <c r="L1717" s="36"/>
      <c r="M1717" s="36"/>
      <c r="N1717" s="36"/>
      <c r="O1717" s="36"/>
      <c r="P1717" s="36"/>
      <c r="Q1717" s="36"/>
      <c r="R1717" s="36"/>
      <c r="S1717" s="37"/>
      <c r="T1717" s="51" t="s">
        <v>42</v>
      </c>
      <c r="U1717" s="36"/>
      <c r="V1717" s="36"/>
      <c r="W1717" s="36"/>
      <c r="X1717" s="36"/>
      <c r="Y1717" s="36"/>
      <c r="Z1717" s="36"/>
      <c r="AA1717" s="37"/>
      <c r="AB1717" s="51" t="s">
        <v>43</v>
      </c>
      <c r="AC1717" s="36"/>
      <c r="AD1717" s="36"/>
      <c r="AE1717" s="36"/>
      <c r="AF1717" s="36"/>
      <c r="AG1717" s="37"/>
      <c r="AH1717" s="51" t="s">
        <v>291</v>
      </c>
      <c r="AI1717" s="36"/>
      <c r="AJ1717" s="36"/>
      <c r="AK1717" s="36"/>
      <c r="AL1717" s="36"/>
      <c r="AM1717" s="36"/>
      <c r="AN1717" s="36"/>
      <c r="AO1717" s="37"/>
      <c r="AP1717" s="51" t="s">
        <v>290</v>
      </c>
      <c r="AQ1717" s="36"/>
      <c r="AR1717" s="36"/>
      <c r="AS1717" s="36"/>
      <c r="AT1717" s="36"/>
      <c r="AU1717" s="36"/>
      <c r="AV1717" s="36"/>
      <c r="AW1717" s="37"/>
      <c r="AX1717" s="51" t="s">
        <v>47</v>
      </c>
      <c r="AY1717" s="36"/>
      <c r="AZ1717" s="37"/>
      <c r="BA1717" s="51" t="s">
        <v>289</v>
      </c>
      <c r="BB1717" s="36"/>
      <c r="BC1717" s="36"/>
      <c r="BD1717" s="36"/>
      <c r="BE1717" s="36"/>
      <c r="BF1717" s="36"/>
      <c r="BG1717" s="36"/>
      <c r="BH1717" s="37"/>
      <c r="BI1717" s="51" t="s">
        <v>288</v>
      </c>
      <c r="BJ1717" s="37"/>
    </row>
    <row r="1718" spans="1:62" ht="14.25" customHeight="1" x14ac:dyDescent="0.25">
      <c r="A1718" s="50"/>
      <c r="B1718" s="37"/>
      <c r="C1718" s="45" t="s">
        <v>298</v>
      </c>
      <c r="D1718" s="36"/>
      <c r="E1718" s="36"/>
      <c r="F1718" s="36"/>
      <c r="G1718" s="36"/>
      <c r="H1718" s="36"/>
      <c r="I1718" s="36"/>
      <c r="J1718" s="37"/>
      <c r="K1718" s="45">
        <v>10046</v>
      </c>
      <c r="L1718" s="36"/>
      <c r="M1718" s="36"/>
      <c r="N1718" s="36"/>
      <c r="O1718" s="36"/>
      <c r="P1718" s="36"/>
      <c r="Q1718" s="36"/>
      <c r="R1718" s="36"/>
      <c r="S1718" s="37"/>
      <c r="T1718" s="45" t="s">
        <v>197</v>
      </c>
      <c r="U1718" s="36"/>
      <c r="V1718" s="36"/>
      <c r="W1718" s="36"/>
      <c r="X1718" s="36"/>
      <c r="Y1718" s="36"/>
      <c r="Z1718" s="36"/>
      <c r="AA1718" s="37"/>
      <c r="AB1718" s="45">
        <v>728029</v>
      </c>
      <c r="AC1718" s="36"/>
      <c r="AD1718" s="36"/>
      <c r="AE1718" s="36"/>
      <c r="AF1718" s="36"/>
      <c r="AG1718" s="37"/>
      <c r="AH1718" s="45" t="s">
        <v>297</v>
      </c>
      <c r="AI1718" s="36"/>
      <c r="AJ1718" s="36"/>
      <c r="AK1718" s="36"/>
      <c r="AL1718" s="36"/>
      <c r="AM1718" s="36"/>
      <c r="AN1718" s="36"/>
      <c r="AO1718" s="37"/>
      <c r="AP1718" s="45" t="s">
        <v>296</v>
      </c>
      <c r="AQ1718" s="36"/>
      <c r="AR1718" s="36"/>
      <c r="AS1718" s="36"/>
      <c r="AT1718" s="36"/>
      <c r="AU1718" s="36"/>
      <c r="AV1718" s="36"/>
      <c r="AW1718" s="37"/>
      <c r="AX1718" s="45" t="s">
        <v>284</v>
      </c>
      <c r="AY1718" s="36"/>
      <c r="AZ1718" s="37"/>
      <c r="BA1718" s="45">
        <v>3</v>
      </c>
      <c r="BB1718" s="36"/>
      <c r="BC1718" s="36"/>
      <c r="BD1718" s="36"/>
      <c r="BE1718" s="36"/>
      <c r="BF1718" s="36"/>
      <c r="BG1718" s="36"/>
      <c r="BH1718" s="37"/>
      <c r="BI1718" s="45">
        <v>5</v>
      </c>
      <c r="BJ1718" s="37"/>
    </row>
    <row r="1719" spans="1:62" ht="3.75" customHeight="1" x14ac:dyDescent="0.25">
      <c r="A1719" s="50"/>
      <c r="B1719" s="37"/>
      <c r="C1719" s="50"/>
      <c r="D1719" s="36"/>
      <c r="E1719" s="36"/>
      <c r="F1719" s="36"/>
      <c r="G1719" s="36"/>
      <c r="H1719" s="36"/>
      <c r="I1719" s="36"/>
      <c r="J1719" s="37"/>
      <c r="K1719" s="50"/>
      <c r="L1719" s="36"/>
      <c r="M1719" s="36"/>
      <c r="N1719" s="36"/>
      <c r="O1719" s="36"/>
      <c r="P1719" s="36"/>
      <c r="Q1719" s="36"/>
      <c r="R1719" s="36"/>
      <c r="S1719" s="37"/>
      <c r="T1719" s="50"/>
      <c r="U1719" s="36"/>
      <c r="V1719" s="36"/>
      <c r="W1719" s="36"/>
      <c r="X1719" s="36"/>
      <c r="Y1719" s="36"/>
      <c r="Z1719" s="36"/>
      <c r="AA1719" s="37"/>
      <c r="AB1719" s="50"/>
      <c r="AC1719" s="36"/>
      <c r="AD1719" s="36"/>
      <c r="AE1719" s="36"/>
      <c r="AF1719" s="36"/>
      <c r="AG1719" s="37"/>
      <c r="AH1719" s="50"/>
      <c r="AI1719" s="36"/>
      <c r="AJ1719" s="36"/>
      <c r="AK1719" s="36"/>
      <c r="AL1719" s="36"/>
      <c r="AM1719" s="36"/>
      <c r="AN1719" s="36"/>
      <c r="AO1719" s="37"/>
      <c r="AP1719" s="50"/>
      <c r="AQ1719" s="36"/>
      <c r="AR1719" s="36"/>
      <c r="AS1719" s="36"/>
      <c r="AT1719" s="36"/>
      <c r="AU1719" s="36"/>
      <c r="AV1719" s="36"/>
      <c r="AW1719" s="37"/>
      <c r="AX1719" s="50"/>
      <c r="AY1719" s="36"/>
      <c r="AZ1719" s="36"/>
      <c r="BA1719" s="36"/>
      <c r="BB1719" s="36"/>
      <c r="BC1719" s="36"/>
      <c r="BD1719" s="36"/>
      <c r="BE1719" s="36"/>
      <c r="BF1719" s="36"/>
      <c r="BG1719" s="36"/>
      <c r="BH1719" s="36"/>
      <c r="BI1719" s="36"/>
      <c r="BJ1719" s="37"/>
    </row>
    <row r="1720" spans="1:62" x14ac:dyDescent="0.25">
      <c r="A1720" s="41" t="s">
        <v>39</v>
      </c>
      <c r="B1720" s="37"/>
      <c r="C1720" s="41" t="s">
        <v>41</v>
      </c>
      <c r="D1720" s="37"/>
      <c r="E1720" s="41" t="s">
        <v>11</v>
      </c>
      <c r="F1720" s="36"/>
      <c r="G1720" s="36"/>
      <c r="H1720" s="36"/>
      <c r="I1720" s="36"/>
      <c r="J1720" s="37"/>
      <c r="K1720" s="41" t="s">
        <v>283</v>
      </c>
      <c r="L1720" s="36"/>
      <c r="M1720" s="36"/>
      <c r="N1720" s="36"/>
      <c r="O1720" s="37"/>
      <c r="P1720" s="41" t="s">
        <v>38</v>
      </c>
      <c r="Q1720" s="36"/>
      <c r="R1720" s="36"/>
      <c r="S1720" s="37"/>
      <c r="T1720" s="41" t="s">
        <v>44</v>
      </c>
      <c r="U1720" s="36"/>
      <c r="V1720" s="36"/>
      <c r="W1720" s="37"/>
      <c r="X1720" s="41" t="s">
        <v>45</v>
      </c>
      <c r="Y1720" s="36"/>
      <c r="Z1720" s="36"/>
      <c r="AA1720" s="37"/>
      <c r="AB1720" s="41" t="s">
        <v>46</v>
      </c>
      <c r="AC1720" s="36"/>
      <c r="AD1720" s="36"/>
      <c r="AE1720" s="36"/>
      <c r="AF1720" s="37"/>
      <c r="AG1720" s="16" t="s">
        <v>47</v>
      </c>
      <c r="AH1720" s="41" t="s">
        <v>266</v>
      </c>
      <c r="AI1720" s="36"/>
      <c r="AJ1720" s="36"/>
      <c r="AK1720" s="36"/>
      <c r="AL1720" s="36"/>
      <c r="AM1720" s="37"/>
      <c r="AN1720" s="41" t="s">
        <v>49</v>
      </c>
      <c r="AO1720" s="37"/>
      <c r="AP1720" s="41" t="s">
        <v>50</v>
      </c>
      <c r="AQ1720" s="36"/>
      <c r="AR1720" s="37"/>
      <c r="AS1720" s="41" t="s">
        <v>265</v>
      </c>
      <c r="AT1720" s="36"/>
      <c r="AU1720" s="36"/>
      <c r="AV1720" s="36"/>
      <c r="AW1720" s="37"/>
      <c r="AX1720" s="41" t="s">
        <v>264</v>
      </c>
      <c r="AY1720" s="36"/>
      <c r="AZ1720" s="37"/>
      <c r="BA1720" s="41" t="s">
        <v>51</v>
      </c>
      <c r="BB1720" s="36"/>
      <c r="BC1720" s="36"/>
      <c r="BD1720" s="36"/>
      <c r="BE1720" s="36"/>
      <c r="BF1720" s="36"/>
      <c r="BG1720" s="36"/>
      <c r="BH1720" s="37"/>
      <c r="BI1720" s="41" t="s">
        <v>52</v>
      </c>
      <c r="BJ1720" s="37"/>
    </row>
    <row r="1721" spans="1:62" x14ac:dyDescent="0.25">
      <c r="A1721" s="49">
        <v>44874.639803240738</v>
      </c>
      <c r="B1721" s="37"/>
      <c r="C1721" s="45">
        <v>10564</v>
      </c>
      <c r="D1721" s="37"/>
      <c r="E1721" s="45" t="s">
        <v>168</v>
      </c>
      <c r="F1721" s="36"/>
      <c r="G1721" s="36"/>
      <c r="H1721" s="36"/>
      <c r="I1721" s="36"/>
      <c r="J1721" s="37"/>
      <c r="K1721" s="45"/>
      <c r="L1721" s="36"/>
      <c r="M1721" s="36"/>
      <c r="N1721" s="36"/>
      <c r="O1721" s="37"/>
      <c r="P1721" s="45" t="s">
        <v>294</v>
      </c>
      <c r="Q1721" s="36"/>
      <c r="R1721" s="36"/>
      <c r="S1721" s="37"/>
      <c r="T1721" s="40">
        <v>247000</v>
      </c>
      <c r="U1721" s="36"/>
      <c r="V1721" s="36"/>
      <c r="W1721" s="37"/>
      <c r="X1721" s="45">
        <v>1067</v>
      </c>
      <c r="Y1721" s="36"/>
      <c r="Z1721" s="36"/>
      <c r="AA1721" s="37"/>
      <c r="AB1721" s="45">
        <v>1</v>
      </c>
      <c r="AC1721" s="36"/>
      <c r="AD1721" s="36"/>
      <c r="AE1721" s="36"/>
      <c r="AF1721" s="37"/>
      <c r="AG1721" s="15" t="s">
        <v>54</v>
      </c>
      <c r="AH1721" s="35">
        <v>346.81</v>
      </c>
      <c r="AI1721" s="36"/>
      <c r="AJ1721" s="36"/>
      <c r="AK1721" s="36"/>
      <c r="AL1721" s="36"/>
      <c r="AM1721" s="37"/>
      <c r="AN1721" s="47">
        <v>6.69</v>
      </c>
      <c r="AO1721" s="37"/>
      <c r="AP1721" s="35">
        <v>2320.16</v>
      </c>
      <c r="AQ1721" s="36"/>
      <c r="AR1721" s="37"/>
      <c r="AS1721" s="35">
        <v>3.0766125544245999</v>
      </c>
      <c r="AT1721" s="36"/>
      <c r="AU1721" s="36"/>
      <c r="AV1721" s="36"/>
      <c r="AW1721" s="37"/>
      <c r="AX1721" s="35">
        <v>2.1744704779756328</v>
      </c>
      <c r="AY1721" s="36"/>
      <c r="AZ1721" s="37"/>
      <c r="BA1721" s="48">
        <v>44886</v>
      </c>
      <c r="BB1721" s="36"/>
      <c r="BC1721" s="36"/>
      <c r="BD1721" s="36"/>
      <c r="BE1721" s="36"/>
      <c r="BF1721" s="36"/>
      <c r="BG1721" s="36"/>
      <c r="BH1721" s="37"/>
      <c r="BI1721" s="45" t="s">
        <v>293</v>
      </c>
      <c r="BJ1721" s="37"/>
    </row>
    <row r="1722" spans="1:62" x14ac:dyDescent="0.25">
      <c r="A1722" s="49">
        <v>44874.641157407408</v>
      </c>
      <c r="B1722" s="37"/>
      <c r="C1722" s="45">
        <v>10564</v>
      </c>
      <c r="D1722" s="37"/>
      <c r="E1722" s="45" t="s">
        <v>168</v>
      </c>
      <c r="F1722" s="36"/>
      <c r="G1722" s="36"/>
      <c r="H1722" s="36"/>
      <c r="I1722" s="36"/>
      <c r="J1722" s="37"/>
      <c r="K1722" s="45"/>
      <c r="L1722" s="36"/>
      <c r="M1722" s="36"/>
      <c r="N1722" s="36"/>
      <c r="O1722" s="37"/>
      <c r="P1722" s="45" t="s">
        <v>294</v>
      </c>
      <c r="Q1722" s="36"/>
      <c r="R1722" s="36"/>
      <c r="S1722" s="37"/>
      <c r="T1722" s="40">
        <v>247000</v>
      </c>
      <c r="U1722" s="36"/>
      <c r="V1722" s="36"/>
      <c r="W1722" s="37"/>
      <c r="X1722" s="45">
        <v>0</v>
      </c>
      <c r="Y1722" s="36"/>
      <c r="Z1722" s="36"/>
      <c r="AA1722" s="37"/>
      <c r="AB1722" s="45">
        <v>1</v>
      </c>
      <c r="AC1722" s="36"/>
      <c r="AD1722" s="36"/>
      <c r="AE1722" s="36"/>
      <c r="AF1722" s="37"/>
      <c r="AG1722" s="15" t="s">
        <v>139</v>
      </c>
      <c r="AH1722" s="35">
        <v>71.78</v>
      </c>
      <c r="AI1722" s="36"/>
      <c r="AJ1722" s="36"/>
      <c r="AK1722" s="36"/>
      <c r="AL1722" s="36"/>
      <c r="AM1722" s="37"/>
      <c r="AN1722" s="47">
        <v>3.69</v>
      </c>
      <c r="AO1722" s="37"/>
      <c r="AP1722" s="35">
        <v>264.88</v>
      </c>
      <c r="AQ1722" s="36"/>
      <c r="AR1722" s="37"/>
      <c r="AS1722" s="45"/>
      <c r="AT1722" s="36"/>
      <c r="AU1722" s="36"/>
      <c r="AV1722" s="36"/>
      <c r="AW1722" s="37"/>
      <c r="AX1722" s="35">
        <v>0</v>
      </c>
      <c r="AY1722" s="36"/>
      <c r="AZ1722" s="37"/>
      <c r="BA1722" s="48">
        <v>44886</v>
      </c>
      <c r="BB1722" s="36"/>
      <c r="BC1722" s="36"/>
      <c r="BD1722" s="36"/>
      <c r="BE1722" s="36"/>
      <c r="BF1722" s="36"/>
      <c r="BG1722" s="36"/>
      <c r="BH1722" s="37"/>
      <c r="BI1722" s="45" t="s">
        <v>276</v>
      </c>
      <c r="BJ1722" s="37"/>
    </row>
    <row r="1723" spans="1:62" x14ac:dyDescent="0.25">
      <c r="A1723" s="49">
        <v>44877.519120370365</v>
      </c>
      <c r="B1723" s="37"/>
      <c r="C1723" s="45">
        <v>10564</v>
      </c>
      <c r="D1723" s="37"/>
      <c r="E1723" s="45" t="s">
        <v>168</v>
      </c>
      <c r="F1723" s="36"/>
      <c r="G1723" s="36"/>
      <c r="H1723" s="36"/>
      <c r="I1723" s="36"/>
      <c r="J1723" s="37"/>
      <c r="K1723" s="45"/>
      <c r="L1723" s="36"/>
      <c r="M1723" s="36"/>
      <c r="N1723" s="36"/>
      <c r="O1723" s="37"/>
      <c r="P1723" s="45" t="s">
        <v>294</v>
      </c>
      <c r="Q1723" s="36"/>
      <c r="R1723" s="36"/>
      <c r="S1723" s="37"/>
      <c r="T1723" s="40">
        <v>247873</v>
      </c>
      <c r="U1723" s="36"/>
      <c r="V1723" s="36"/>
      <c r="W1723" s="37"/>
      <c r="X1723" s="45">
        <v>873</v>
      </c>
      <c r="Y1723" s="36"/>
      <c r="Z1723" s="36"/>
      <c r="AA1723" s="37"/>
      <c r="AB1723" s="45">
        <v>1</v>
      </c>
      <c r="AC1723" s="36"/>
      <c r="AD1723" s="36"/>
      <c r="AE1723" s="36"/>
      <c r="AF1723" s="37"/>
      <c r="AG1723" s="15" t="s">
        <v>54</v>
      </c>
      <c r="AH1723" s="35">
        <v>248.6</v>
      </c>
      <c r="AI1723" s="36"/>
      <c r="AJ1723" s="36"/>
      <c r="AK1723" s="36"/>
      <c r="AL1723" s="36"/>
      <c r="AM1723" s="37"/>
      <c r="AN1723" s="47">
        <v>6.69</v>
      </c>
      <c r="AO1723" s="37"/>
      <c r="AP1723" s="35">
        <v>1663.18</v>
      </c>
      <c r="AQ1723" s="36"/>
      <c r="AR1723" s="37"/>
      <c r="AS1723" s="35">
        <v>3.5116653258246</v>
      </c>
      <c r="AT1723" s="36"/>
      <c r="AU1723" s="36"/>
      <c r="AV1723" s="36"/>
      <c r="AW1723" s="37"/>
      <c r="AX1723" s="35">
        <v>1.9051317296678123</v>
      </c>
      <c r="AY1723" s="36"/>
      <c r="AZ1723" s="37"/>
      <c r="BA1723" s="48">
        <v>44886</v>
      </c>
      <c r="BB1723" s="36"/>
      <c r="BC1723" s="36"/>
      <c r="BD1723" s="36"/>
      <c r="BE1723" s="36"/>
      <c r="BF1723" s="36"/>
      <c r="BG1723" s="36"/>
      <c r="BH1723" s="37"/>
      <c r="BI1723" s="45" t="s">
        <v>293</v>
      </c>
      <c r="BJ1723" s="37"/>
    </row>
    <row r="1724" spans="1:62" x14ac:dyDescent="0.25">
      <c r="A1724" s="49">
        <v>44881.533657407403</v>
      </c>
      <c r="B1724" s="37"/>
      <c r="C1724" s="45">
        <v>10564</v>
      </c>
      <c r="D1724" s="37"/>
      <c r="E1724" s="45" t="s">
        <v>168</v>
      </c>
      <c r="F1724" s="36"/>
      <c r="G1724" s="36"/>
      <c r="H1724" s="36"/>
      <c r="I1724" s="36"/>
      <c r="J1724" s="37"/>
      <c r="K1724" s="45"/>
      <c r="L1724" s="36"/>
      <c r="M1724" s="36"/>
      <c r="N1724" s="36"/>
      <c r="O1724" s="37"/>
      <c r="P1724" s="45" t="s">
        <v>294</v>
      </c>
      <c r="Q1724" s="36"/>
      <c r="R1724" s="36"/>
      <c r="S1724" s="37"/>
      <c r="T1724" s="40">
        <v>248468</v>
      </c>
      <c r="U1724" s="36"/>
      <c r="V1724" s="36"/>
      <c r="W1724" s="37"/>
      <c r="X1724" s="45">
        <v>595</v>
      </c>
      <c r="Y1724" s="36"/>
      <c r="Z1724" s="36"/>
      <c r="AA1724" s="37"/>
      <c r="AB1724" s="45">
        <v>1</v>
      </c>
      <c r="AC1724" s="36"/>
      <c r="AD1724" s="36"/>
      <c r="AE1724" s="36"/>
      <c r="AF1724" s="37"/>
      <c r="AG1724" s="15" t="s">
        <v>54</v>
      </c>
      <c r="AH1724" s="35">
        <v>148.80000000000001</v>
      </c>
      <c r="AI1724" s="36"/>
      <c r="AJ1724" s="36"/>
      <c r="AK1724" s="36"/>
      <c r="AL1724" s="36"/>
      <c r="AM1724" s="37"/>
      <c r="AN1724" s="47">
        <v>6.3689999999999998</v>
      </c>
      <c r="AO1724" s="37"/>
      <c r="AP1724" s="35">
        <v>947.67</v>
      </c>
      <c r="AQ1724" s="36"/>
      <c r="AR1724" s="37"/>
      <c r="AS1724" s="35">
        <v>3.9986559139783999</v>
      </c>
      <c r="AT1724" s="36"/>
      <c r="AU1724" s="36"/>
      <c r="AV1724" s="36"/>
      <c r="AW1724" s="37"/>
      <c r="AX1724" s="35">
        <v>1.5927226890756303</v>
      </c>
      <c r="AY1724" s="36"/>
      <c r="AZ1724" s="37"/>
      <c r="BA1724" s="48">
        <v>44893</v>
      </c>
      <c r="BB1724" s="36"/>
      <c r="BC1724" s="36"/>
      <c r="BD1724" s="36"/>
      <c r="BE1724" s="36"/>
      <c r="BF1724" s="36"/>
      <c r="BG1724" s="36"/>
      <c r="BH1724" s="37"/>
      <c r="BI1724" s="45" t="s">
        <v>293</v>
      </c>
      <c r="BJ1724" s="37"/>
    </row>
    <row r="1725" spans="1:62" x14ac:dyDescent="0.25">
      <c r="A1725" s="49">
        <v>44883.778645833328</v>
      </c>
      <c r="B1725" s="37"/>
      <c r="C1725" s="45">
        <v>10564</v>
      </c>
      <c r="D1725" s="37"/>
      <c r="E1725" s="45" t="s">
        <v>168</v>
      </c>
      <c r="F1725" s="36"/>
      <c r="G1725" s="36"/>
      <c r="H1725" s="36"/>
      <c r="I1725" s="36"/>
      <c r="J1725" s="37"/>
      <c r="K1725" s="45"/>
      <c r="L1725" s="36"/>
      <c r="M1725" s="36"/>
      <c r="N1725" s="36"/>
      <c r="O1725" s="37"/>
      <c r="P1725" s="45" t="s">
        <v>294</v>
      </c>
      <c r="Q1725" s="36"/>
      <c r="R1725" s="36"/>
      <c r="S1725" s="37"/>
      <c r="T1725" s="40">
        <v>248468</v>
      </c>
      <c r="U1725" s="36"/>
      <c r="V1725" s="36"/>
      <c r="W1725" s="37"/>
      <c r="X1725" s="45">
        <v>0</v>
      </c>
      <c r="Y1725" s="36"/>
      <c r="Z1725" s="36"/>
      <c r="AA1725" s="37"/>
      <c r="AB1725" s="45">
        <v>1</v>
      </c>
      <c r="AC1725" s="36"/>
      <c r="AD1725" s="36"/>
      <c r="AE1725" s="36"/>
      <c r="AF1725" s="37"/>
      <c r="AG1725" s="15" t="s">
        <v>54</v>
      </c>
      <c r="AH1725" s="35">
        <v>4.12</v>
      </c>
      <c r="AI1725" s="36"/>
      <c r="AJ1725" s="36"/>
      <c r="AK1725" s="36"/>
      <c r="AL1725" s="36"/>
      <c r="AM1725" s="37"/>
      <c r="AN1725" s="47">
        <v>6.5529999999999999</v>
      </c>
      <c r="AO1725" s="37"/>
      <c r="AP1725" s="35">
        <v>27</v>
      </c>
      <c r="AQ1725" s="36"/>
      <c r="AR1725" s="37"/>
      <c r="AS1725" s="35">
        <v>0</v>
      </c>
      <c r="AT1725" s="36"/>
      <c r="AU1725" s="36"/>
      <c r="AV1725" s="36"/>
      <c r="AW1725" s="37"/>
      <c r="AX1725" s="35">
        <v>0</v>
      </c>
      <c r="AY1725" s="36"/>
      <c r="AZ1725" s="37"/>
      <c r="BA1725" s="48">
        <v>44893</v>
      </c>
      <c r="BB1725" s="36"/>
      <c r="BC1725" s="36"/>
      <c r="BD1725" s="36"/>
      <c r="BE1725" s="36"/>
      <c r="BF1725" s="36"/>
      <c r="BG1725" s="36"/>
      <c r="BH1725" s="37"/>
      <c r="BI1725" s="45" t="s">
        <v>295</v>
      </c>
      <c r="BJ1725" s="37"/>
    </row>
    <row r="1726" spans="1:62" x14ac:dyDescent="0.25">
      <c r="A1726" s="49">
        <v>44890.694976851853</v>
      </c>
      <c r="B1726" s="37"/>
      <c r="C1726" s="45">
        <v>10564</v>
      </c>
      <c r="D1726" s="37"/>
      <c r="E1726" s="45" t="s">
        <v>168</v>
      </c>
      <c r="F1726" s="36"/>
      <c r="G1726" s="36"/>
      <c r="H1726" s="36"/>
      <c r="I1726" s="36"/>
      <c r="J1726" s="37"/>
      <c r="K1726" s="45"/>
      <c r="L1726" s="36"/>
      <c r="M1726" s="36"/>
      <c r="N1726" s="36"/>
      <c r="O1726" s="37"/>
      <c r="P1726" s="45" t="s">
        <v>294</v>
      </c>
      <c r="Q1726" s="36"/>
      <c r="R1726" s="36"/>
      <c r="S1726" s="37"/>
      <c r="T1726" s="40">
        <v>249769</v>
      </c>
      <c r="U1726" s="36"/>
      <c r="V1726" s="36"/>
      <c r="W1726" s="37"/>
      <c r="X1726" s="45">
        <v>1301</v>
      </c>
      <c r="Y1726" s="36"/>
      <c r="Z1726" s="36"/>
      <c r="AA1726" s="37"/>
      <c r="AB1726" s="45">
        <v>1</v>
      </c>
      <c r="AC1726" s="36"/>
      <c r="AD1726" s="36"/>
      <c r="AE1726" s="36"/>
      <c r="AF1726" s="37"/>
      <c r="AG1726" s="15" t="s">
        <v>54</v>
      </c>
      <c r="AH1726" s="35">
        <v>457.72</v>
      </c>
      <c r="AI1726" s="36"/>
      <c r="AJ1726" s="36"/>
      <c r="AK1726" s="36"/>
      <c r="AL1726" s="36"/>
      <c r="AM1726" s="37"/>
      <c r="AN1726" s="47">
        <v>6.55</v>
      </c>
      <c r="AO1726" s="37"/>
      <c r="AP1726" s="35">
        <v>2998.1</v>
      </c>
      <c r="AQ1726" s="36"/>
      <c r="AR1726" s="37"/>
      <c r="AS1726" s="35">
        <v>2.8423490343441</v>
      </c>
      <c r="AT1726" s="36"/>
      <c r="AU1726" s="36"/>
      <c r="AV1726" s="36"/>
      <c r="AW1726" s="37"/>
      <c r="AX1726" s="35">
        <v>2.3044581091468102</v>
      </c>
      <c r="AY1726" s="36"/>
      <c r="AZ1726" s="37"/>
      <c r="BA1726" s="48">
        <v>44900</v>
      </c>
      <c r="BB1726" s="36"/>
      <c r="BC1726" s="36"/>
      <c r="BD1726" s="36"/>
      <c r="BE1726" s="36"/>
      <c r="BF1726" s="36"/>
      <c r="BG1726" s="36"/>
      <c r="BH1726" s="37"/>
      <c r="BI1726" s="45" t="s">
        <v>278</v>
      </c>
      <c r="BJ1726" s="37"/>
    </row>
    <row r="1727" spans="1:62" x14ac:dyDescent="0.25">
      <c r="A1727" s="49">
        <v>44892.570300925923</v>
      </c>
      <c r="B1727" s="37"/>
      <c r="C1727" s="45">
        <v>297</v>
      </c>
      <c r="D1727" s="37"/>
      <c r="E1727" s="45" t="s">
        <v>196</v>
      </c>
      <c r="F1727" s="36"/>
      <c r="G1727" s="36"/>
      <c r="H1727" s="36"/>
      <c r="I1727" s="36"/>
      <c r="J1727" s="37"/>
      <c r="K1727" s="45"/>
      <c r="L1727" s="36"/>
      <c r="M1727" s="36"/>
      <c r="N1727" s="36"/>
      <c r="O1727" s="37"/>
      <c r="P1727" s="45" t="s">
        <v>294</v>
      </c>
      <c r="Q1727" s="36"/>
      <c r="R1727" s="36"/>
      <c r="S1727" s="37"/>
      <c r="T1727" s="40">
        <v>251030</v>
      </c>
      <c r="U1727" s="36"/>
      <c r="V1727" s="36"/>
      <c r="W1727" s="37"/>
      <c r="X1727" s="45">
        <v>0</v>
      </c>
      <c r="Y1727" s="36"/>
      <c r="Z1727" s="36"/>
      <c r="AA1727" s="37"/>
      <c r="AB1727" s="45">
        <v>1</v>
      </c>
      <c r="AC1727" s="36"/>
      <c r="AD1727" s="36"/>
      <c r="AE1727" s="36"/>
      <c r="AF1727" s="37"/>
      <c r="AG1727" s="15" t="s">
        <v>139</v>
      </c>
      <c r="AH1727" s="35">
        <v>81.040000000000006</v>
      </c>
      <c r="AI1727" s="36"/>
      <c r="AJ1727" s="36"/>
      <c r="AK1727" s="36"/>
      <c r="AL1727" s="36"/>
      <c r="AM1727" s="37"/>
      <c r="AN1727" s="47">
        <v>4.49</v>
      </c>
      <c r="AO1727" s="37"/>
      <c r="AP1727" s="35">
        <v>363.87</v>
      </c>
      <c r="AQ1727" s="36"/>
      <c r="AR1727" s="37"/>
      <c r="AS1727" s="35">
        <v>6.72</v>
      </c>
      <c r="AT1727" s="36"/>
      <c r="AU1727" s="36"/>
      <c r="AV1727" s="36"/>
      <c r="AW1727" s="37"/>
      <c r="AX1727" s="35">
        <v>0</v>
      </c>
      <c r="AY1727" s="36"/>
      <c r="AZ1727" s="37"/>
      <c r="BA1727" s="48">
        <v>44900</v>
      </c>
      <c r="BB1727" s="36"/>
      <c r="BC1727" s="36"/>
      <c r="BD1727" s="36"/>
      <c r="BE1727" s="36"/>
      <c r="BF1727" s="36"/>
      <c r="BG1727" s="36"/>
      <c r="BH1727" s="37"/>
      <c r="BI1727" s="45" t="s">
        <v>280</v>
      </c>
      <c r="BJ1727" s="37"/>
    </row>
    <row r="1728" spans="1:62" x14ac:dyDescent="0.25">
      <c r="A1728" s="49">
        <v>44893.454085648147</v>
      </c>
      <c r="B1728" s="37"/>
      <c r="C1728" s="45">
        <v>10564</v>
      </c>
      <c r="D1728" s="37"/>
      <c r="E1728" s="45" t="s">
        <v>168</v>
      </c>
      <c r="F1728" s="36"/>
      <c r="G1728" s="36"/>
      <c r="H1728" s="36"/>
      <c r="I1728" s="36"/>
      <c r="J1728" s="37"/>
      <c r="K1728" s="45"/>
      <c r="L1728" s="36"/>
      <c r="M1728" s="36"/>
      <c r="N1728" s="36"/>
      <c r="O1728" s="37"/>
      <c r="P1728" s="45" t="s">
        <v>294</v>
      </c>
      <c r="Q1728" s="36"/>
      <c r="R1728" s="36"/>
      <c r="S1728" s="37"/>
      <c r="T1728" s="40">
        <v>251309</v>
      </c>
      <c r="U1728" s="36"/>
      <c r="V1728" s="36"/>
      <c r="W1728" s="37"/>
      <c r="X1728" s="45">
        <v>1540</v>
      </c>
      <c r="Y1728" s="36"/>
      <c r="Z1728" s="36"/>
      <c r="AA1728" s="37"/>
      <c r="AB1728" s="45">
        <v>1</v>
      </c>
      <c r="AC1728" s="36"/>
      <c r="AD1728" s="36"/>
      <c r="AE1728" s="36"/>
      <c r="AF1728" s="37"/>
      <c r="AG1728" s="15" t="s">
        <v>54</v>
      </c>
      <c r="AH1728" s="35">
        <v>454.89</v>
      </c>
      <c r="AI1728" s="36"/>
      <c r="AJ1728" s="36"/>
      <c r="AK1728" s="36"/>
      <c r="AL1728" s="36"/>
      <c r="AM1728" s="37"/>
      <c r="AN1728" s="47">
        <v>6.55</v>
      </c>
      <c r="AO1728" s="37"/>
      <c r="AP1728" s="35">
        <v>2979.54</v>
      </c>
      <c r="AQ1728" s="36"/>
      <c r="AR1728" s="37"/>
      <c r="AS1728" s="35">
        <v>3.3854338411484002</v>
      </c>
      <c r="AT1728" s="36"/>
      <c r="AU1728" s="36"/>
      <c r="AV1728" s="36"/>
      <c r="AW1728" s="37"/>
      <c r="AX1728" s="35">
        <v>1.9347662337662337</v>
      </c>
      <c r="AY1728" s="36"/>
      <c r="AZ1728" s="37"/>
      <c r="BA1728" s="48">
        <v>44900</v>
      </c>
      <c r="BB1728" s="36"/>
      <c r="BC1728" s="36"/>
      <c r="BD1728" s="36"/>
      <c r="BE1728" s="36"/>
      <c r="BF1728" s="36"/>
      <c r="BG1728" s="36"/>
      <c r="BH1728" s="37"/>
      <c r="BI1728" s="45" t="s">
        <v>293</v>
      </c>
      <c r="BJ1728" s="37"/>
    </row>
    <row r="1729" spans="1:62" ht="15" customHeight="1" x14ac:dyDescent="0.25">
      <c r="A1729" s="41" t="s">
        <v>150</v>
      </c>
      <c r="B1729" s="36"/>
      <c r="C1729" s="36"/>
      <c r="D1729" s="37"/>
      <c r="E1729" s="41" t="s">
        <v>151</v>
      </c>
      <c r="F1729" s="36"/>
      <c r="G1729" s="36"/>
      <c r="H1729" s="36"/>
      <c r="I1729" s="36"/>
      <c r="J1729" s="37"/>
      <c r="K1729" s="41" t="s">
        <v>154</v>
      </c>
      <c r="L1729" s="36"/>
      <c r="M1729" s="36"/>
      <c r="N1729" s="36"/>
      <c r="O1729" s="36"/>
      <c r="P1729" s="36"/>
      <c r="Q1729" s="36"/>
      <c r="R1729" s="36"/>
      <c r="S1729" s="37"/>
      <c r="T1729" s="41" t="s">
        <v>267</v>
      </c>
      <c r="U1729" s="36"/>
      <c r="V1729" s="36"/>
      <c r="W1729" s="36"/>
      <c r="X1729" s="36"/>
      <c r="Y1729" s="36"/>
      <c r="Z1729" s="36"/>
      <c r="AA1729" s="37"/>
      <c r="AB1729" s="41" t="s">
        <v>275</v>
      </c>
      <c r="AC1729" s="36"/>
      <c r="AD1729" s="36"/>
      <c r="AE1729" s="36"/>
      <c r="AF1729" s="36"/>
      <c r="AG1729" s="37"/>
      <c r="AH1729" s="41" t="s">
        <v>274</v>
      </c>
      <c r="AI1729" s="36"/>
      <c r="AJ1729" s="36"/>
      <c r="AK1729" s="36"/>
      <c r="AL1729" s="36"/>
      <c r="AM1729" s="36"/>
      <c r="AN1729" s="36"/>
      <c r="AO1729" s="37"/>
      <c r="AP1729" s="41" t="s">
        <v>273</v>
      </c>
      <c r="AQ1729" s="36"/>
      <c r="AR1729" s="36"/>
      <c r="AS1729" s="36"/>
      <c r="AT1729" s="36"/>
      <c r="AU1729" s="36"/>
      <c r="AV1729" s="36"/>
      <c r="AW1729" s="37"/>
      <c r="AX1729" s="41" t="s">
        <v>272</v>
      </c>
      <c r="AY1729" s="36"/>
      <c r="AZ1729" s="36"/>
      <c r="BA1729" s="36"/>
      <c r="BB1729" s="36"/>
      <c r="BC1729" s="36"/>
      <c r="BD1729" s="36"/>
      <c r="BE1729" s="36"/>
      <c r="BF1729" s="36"/>
      <c r="BG1729" s="36"/>
      <c r="BH1729" s="37"/>
      <c r="BI1729" s="41" t="s">
        <v>265</v>
      </c>
      <c r="BJ1729" s="37"/>
    </row>
    <row r="1730" spans="1:62" ht="14.25" customHeight="1" x14ac:dyDescent="0.25">
      <c r="A1730" s="35">
        <v>4075</v>
      </c>
      <c r="B1730" s="36"/>
      <c r="C1730" s="36"/>
      <c r="D1730" s="37"/>
      <c r="E1730" s="35">
        <v>1199.0999999999999</v>
      </c>
      <c r="F1730" s="36"/>
      <c r="G1730" s="36"/>
      <c r="H1730" s="36"/>
      <c r="I1730" s="36"/>
      <c r="J1730" s="37"/>
      <c r="K1730" s="35">
        <v>7910.55</v>
      </c>
      <c r="L1730" s="36"/>
      <c r="M1730" s="36"/>
      <c r="N1730" s="36"/>
      <c r="O1730" s="36"/>
      <c r="P1730" s="36"/>
      <c r="Q1730" s="36"/>
      <c r="R1730" s="36"/>
      <c r="S1730" s="37"/>
      <c r="T1730" s="45">
        <v>5376</v>
      </c>
      <c r="U1730" s="36"/>
      <c r="V1730" s="36"/>
      <c r="W1730" s="36"/>
      <c r="X1730" s="36"/>
      <c r="Y1730" s="36"/>
      <c r="Z1730" s="36"/>
      <c r="AA1730" s="37"/>
      <c r="AB1730" s="35">
        <v>1813.76</v>
      </c>
      <c r="AC1730" s="36"/>
      <c r="AD1730" s="36"/>
      <c r="AE1730" s="36"/>
      <c r="AF1730" s="36"/>
      <c r="AG1730" s="37"/>
      <c r="AH1730" s="35">
        <v>11564.4</v>
      </c>
      <c r="AI1730" s="36"/>
      <c r="AJ1730" s="36"/>
      <c r="AK1730" s="36"/>
      <c r="AL1730" s="36"/>
      <c r="AM1730" s="36"/>
      <c r="AN1730" s="36"/>
      <c r="AO1730" s="37"/>
      <c r="AP1730" s="35">
        <v>1.9412392638036811</v>
      </c>
      <c r="AQ1730" s="36"/>
      <c r="AR1730" s="36"/>
      <c r="AS1730" s="36"/>
      <c r="AT1730" s="36"/>
      <c r="AU1730" s="36"/>
      <c r="AV1730" s="36"/>
      <c r="AW1730" s="37"/>
      <c r="AX1730" s="35">
        <v>3.398382119923276</v>
      </c>
      <c r="AY1730" s="36"/>
      <c r="AZ1730" s="36"/>
      <c r="BA1730" s="36"/>
      <c r="BB1730" s="36"/>
      <c r="BC1730" s="36"/>
      <c r="BD1730" s="36"/>
      <c r="BE1730" s="36"/>
      <c r="BF1730" s="36"/>
      <c r="BG1730" s="36"/>
      <c r="BH1730" s="37"/>
      <c r="BI1730" s="35">
        <v>2.9640084685956247</v>
      </c>
      <c r="BJ1730" s="37"/>
    </row>
    <row r="1731" spans="1:62" x14ac:dyDescent="0.25">
      <c r="A1731" s="42"/>
      <c r="B1731" s="29"/>
      <c r="C1731" s="42"/>
      <c r="D1731" s="29"/>
      <c r="E1731" s="42"/>
      <c r="F1731" s="29"/>
      <c r="G1731" s="29"/>
      <c r="H1731" s="29"/>
      <c r="I1731" s="29"/>
      <c r="J1731" s="29"/>
      <c r="K1731" s="42"/>
      <c r="L1731" s="29"/>
      <c r="M1731" s="29"/>
      <c r="N1731" s="29"/>
      <c r="O1731" s="29"/>
      <c r="P1731" s="42"/>
      <c r="Q1731" s="29"/>
      <c r="R1731" s="29"/>
      <c r="S1731" s="29"/>
      <c r="T1731" s="42"/>
      <c r="U1731" s="29"/>
      <c r="V1731" s="29"/>
      <c r="W1731" s="29"/>
      <c r="X1731" s="42"/>
      <c r="Y1731" s="29"/>
      <c r="Z1731" s="29"/>
      <c r="AA1731" s="29"/>
      <c r="AB1731" s="42"/>
      <c r="AC1731" s="29"/>
      <c r="AD1731" s="29"/>
      <c r="AE1731" s="29"/>
      <c r="AF1731" s="29"/>
      <c r="AG1731" s="17"/>
      <c r="AH1731" s="42"/>
      <c r="AI1731" s="29"/>
      <c r="AJ1731" s="29"/>
      <c r="AK1731" s="29"/>
      <c r="AL1731" s="29"/>
      <c r="AM1731" s="29"/>
      <c r="AN1731" s="42"/>
      <c r="AO1731" s="29"/>
      <c r="AP1731" s="42"/>
      <c r="AQ1731" s="29"/>
      <c r="AR1731" s="29"/>
      <c r="AS1731" s="42"/>
      <c r="AT1731" s="29"/>
      <c r="AU1731" s="29"/>
      <c r="AV1731" s="29"/>
      <c r="AW1731" s="29"/>
      <c r="AX1731" s="42"/>
      <c r="AY1731" s="29"/>
      <c r="AZ1731" s="29"/>
      <c r="BA1731" s="42"/>
      <c r="BB1731" s="29"/>
      <c r="BC1731" s="29"/>
      <c r="BD1731" s="29"/>
      <c r="BE1731" s="29"/>
      <c r="BF1731" s="29"/>
      <c r="BG1731" s="29"/>
      <c r="BH1731" s="29"/>
      <c r="BI1731" s="42"/>
      <c r="BJ1731" s="29"/>
    </row>
    <row r="1732" spans="1:62" ht="14.1" customHeight="1" x14ac:dyDescent="0.25">
      <c r="A1732" s="41" t="s">
        <v>185</v>
      </c>
      <c r="B1732" s="36"/>
      <c r="C1732" s="36"/>
      <c r="D1732" s="36"/>
      <c r="E1732" s="36"/>
      <c r="F1732" s="36"/>
      <c r="G1732" s="36"/>
      <c r="H1732" s="37"/>
      <c r="I1732" s="41" t="s">
        <v>271</v>
      </c>
      <c r="J1732" s="36"/>
      <c r="K1732" s="36"/>
      <c r="L1732" s="36"/>
      <c r="M1732" s="36"/>
      <c r="N1732" s="36"/>
      <c r="O1732" s="36"/>
      <c r="P1732" s="36"/>
      <c r="Q1732" s="36"/>
      <c r="R1732" s="36"/>
      <c r="S1732" s="36"/>
      <c r="T1732" s="36"/>
      <c r="U1732" s="37"/>
      <c r="V1732" s="41" t="s">
        <v>270</v>
      </c>
      <c r="W1732" s="36"/>
      <c r="X1732" s="36"/>
      <c r="Y1732" s="36"/>
      <c r="Z1732" s="36"/>
      <c r="AA1732" s="36"/>
      <c r="AB1732" s="36"/>
      <c r="AC1732" s="36"/>
      <c r="AD1732" s="36"/>
      <c r="AE1732" s="36"/>
      <c r="AF1732" s="36"/>
      <c r="AG1732" s="36"/>
      <c r="AH1732" s="36"/>
      <c r="AI1732" s="36"/>
      <c r="AJ1732" s="36"/>
      <c r="AK1732" s="37"/>
      <c r="AL1732" s="41" t="s">
        <v>269</v>
      </c>
      <c r="AM1732" s="36"/>
      <c r="AN1732" s="36"/>
      <c r="AO1732" s="36"/>
      <c r="AP1732" s="36"/>
      <c r="AQ1732" s="36"/>
      <c r="AR1732" s="36"/>
      <c r="AS1732" s="36"/>
      <c r="AT1732" s="36"/>
      <c r="AU1732" s="36"/>
      <c r="AV1732" s="36"/>
      <c r="AW1732" s="36"/>
      <c r="AX1732" s="36"/>
      <c r="AY1732" s="37"/>
      <c r="AZ1732" s="41" t="s">
        <v>152</v>
      </c>
      <c r="BA1732" s="36"/>
      <c r="BB1732" s="36"/>
      <c r="BC1732" s="36"/>
      <c r="BD1732" s="36"/>
      <c r="BE1732" s="36"/>
      <c r="BF1732" s="36"/>
      <c r="BG1732" s="36"/>
      <c r="BH1732" s="36"/>
      <c r="BI1732" s="36"/>
      <c r="BJ1732" s="37"/>
    </row>
    <row r="1733" spans="1:62" ht="14.1" customHeight="1" x14ac:dyDescent="0.25">
      <c r="A1733" s="45" t="s">
        <v>158</v>
      </c>
      <c r="B1733" s="36"/>
      <c r="C1733" s="36"/>
      <c r="D1733" s="36"/>
      <c r="E1733" s="36"/>
      <c r="F1733" s="36"/>
      <c r="G1733" s="36"/>
      <c r="H1733" s="37"/>
      <c r="I1733" s="35">
        <v>1660.94</v>
      </c>
      <c r="J1733" s="36"/>
      <c r="K1733" s="36"/>
      <c r="L1733" s="36"/>
      <c r="M1733" s="36"/>
      <c r="N1733" s="36"/>
      <c r="O1733" s="36"/>
      <c r="P1733" s="36"/>
      <c r="Q1733" s="36"/>
      <c r="R1733" s="36"/>
      <c r="S1733" s="36"/>
      <c r="T1733" s="36"/>
      <c r="U1733" s="37"/>
      <c r="V1733" s="35">
        <v>72.194058785988645</v>
      </c>
      <c r="W1733" s="36"/>
      <c r="X1733" s="36"/>
      <c r="Y1733" s="36"/>
      <c r="Z1733" s="36"/>
      <c r="AA1733" s="36"/>
      <c r="AB1733" s="36"/>
      <c r="AC1733" s="36"/>
      <c r="AD1733" s="36"/>
      <c r="AE1733" s="36"/>
      <c r="AF1733" s="36"/>
      <c r="AG1733" s="36"/>
      <c r="AH1733" s="36"/>
      <c r="AI1733" s="36"/>
      <c r="AJ1733" s="36"/>
      <c r="AK1733" s="37"/>
      <c r="AL1733" s="46">
        <v>0.91574408962597043</v>
      </c>
      <c r="AM1733" s="36"/>
      <c r="AN1733" s="36"/>
      <c r="AO1733" s="36"/>
      <c r="AP1733" s="36"/>
      <c r="AQ1733" s="36"/>
      <c r="AR1733" s="36"/>
      <c r="AS1733" s="36"/>
      <c r="AT1733" s="36"/>
      <c r="AU1733" s="36"/>
      <c r="AV1733" s="36"/>
      <c r="AW1733" s="36"/>
      <c r="AX1733" s="36"/>
      <c r="AY1733" s="37"/>
      <c r="AZ1733" s="35">
        <v>10935.65</v>
      </c>
      <c r="BA1733" s="36"/>
      <c r="BB1733" s="36"/>
      <c r="BC1733" s="36"/>
      <c r="BD1733" s="36"/>
      <c r="BE1733" s="36"/>
      <c r="BF1733" s="36"/>
      <c r="BG1733" s="36"/>
      <c r="BH1733" s="36"/>
      <c r="BI1733" s="36"/>
      <c r="BJ1733" s="37"/>
    </row>
    <row r="1734" spans="1:62" ht="14.1" customHeight="1" x14ac:dyDescent="0.25">
      <c r="A1734" s="45" t="s">
        <v>156</v>
      </c>
      <c r="B1734" s="36"/>
      <c r="C1734" s="36"/>
      <c r="D1734" s="36"/>
      <c r="E1734" s="36"/>
      <c r="F1734" s="36"/>
      <c r="G1734" s="36"/>
      <c r="H1734" s="37"/>
      <c r="I1734" s="35">
        <v>152.82</v>
      </c>
      <c r="J1734" s="36"/>
      <c r="K1734" s="36"/>
      <c r="L1734" s="36"/>
      <c r="M1734" s="36"/>
      <c r="N1734" s="36"/>
      <c r="O1734" s="36"/>
      <c r="P1734" s="36"/>
      <c r="Q1734" s="36"/>
      <c r="R1734" s="36"/>
      <c r="S1734" s="36"/>
      <c r="T1734" s="36"/>
      <c r="U1734" s="37"/>
      <c r="V1734" s="35">
        <v>0</v>
      </c>
      <c r="W1734" s="36"/>
      <c r="X1734" s="36"/>
      <c r="Y1734" s="36"/>
      <c r="Z1734" s="36"/>
      <c r="AA1734" s="36"/>
      <c r="AB1734" s="36"/>
      <c r="AC1734" s="36"/>
      <c r="AD1734" s="36"/>
      <c r="AE1734" s="36"/>
      <c r="AF1734" s="36"/>
      <c r="AG1734" s="36"/>
      <c r="AH1734" s="36"/>
      <c r="AI1734" s="36"/>
      <c r="AJ1734" s="36"/>
      <c r="AK1734" s="37"/>
      <c r="AL1734" s="46">
        <v>8.4255910374029644E-2</v>
      </c>
      <c r="AM1734" s="36"/>
      <c r="AN1734" s="36"/>
      <c r="AO1734" s="36"/>
      <c r="AP1734" s="36"/>
      <c r="AQ1734" s="36"/>
      <c r="AR1734" s="36"/>
      <c r="AS1734" s="36"/>
      <c r="AT1734" s="36"/>
      <c r="AU1734" s="36"/>
      <c r="AV1734" s="36"/>
      <c r="AW1734" s="36"/>
      <c r="AX1734" s="36"/>
      <c r="AY1734" s="37"/>
      <c r="AZ1734" s="35">
        <v>628.75</v>
      </c>
      <c r="BA1734" s="36"/>
      <c r="BB1734" s="36"/>
      <c r="BC1734" s="36"/>
      <c r="BD1734" s="36"/>
      <c r="BE1734" s="36"/>
      <c r="BF1734" s="36"/>
      <c r="BG1734" s="36"/>
      <c r="BH1734" s="36"/>
      <c r="BI1734" s="36"/>
      <c r="BJ1734" s="37"/>
    </row>
    <row r="1735" spans="1:62" ht="6" customHeight="1" x14ac:dyDescent="0.25">
      <c r="A1735" s="50"/>
      <c r="B1735" s="37"/>
      <c r="C1735" s="50"/>
      <c r="D1735" s="36"/>
      <c r="E1735" s="36"/>
      <c r="F1735" s="36"/>
      <c r="G1735" s="36"/>
      <c r="H1735" s="36"/>
      <c r="I1735" s="36"/>
      <c r="J1735" s="37"/>
      <c r="K1735" s="50"/>
      <c r="L1735" s="36"/>
      <c r="M1735" s="36"/>
      <c r="N1735" s="36"/>
      <c r="O1735" s="36"/>
      <c r="P1735" s="36"/>
      <c r="Q1735" s="36"/>
      <c r="R1735" s="36"/>
      <c r="S1735" s="37"/>
      <c r="T1735" s="50"/>
      <c r="U1735" s="36"/>
      <c r="V1735" s="36"/>
      <c r="W1735" s="36"/>
      <c r="X1735" s="36"/>
      <c r="Y1735" s="36"/>
      <c r="Z1735" s="36"/>
      <c r="AA1735" s="37"/>
      <c r="AB1735" s="50"/>
      <c r="AC1735" s="36"/>
      <c r="AD1735" s="36"/>
      <c r="AE1735" s="36"/>
      <c r="AF1735" s="36"/>
      <c r="AG1735" s="37"/>
      <c r="AH1735" s="50"/>
      <c r="AI1735" s="36"/>
      <c r="AJ1735" s="36"/>
      <c r="AK1735" s="36"/>
      <c r="AL1735" s="36"/>
      <c r="AM1735" s="36"/>
      <c r="AN1735" s="36"/>
      <c r="AO1735" s="37"/>
      <c r="AP1735" s="50"/>
      <c r="AQ1735" s="36"/>
      <c r="AR1735" s="36"/>
      <c r="AS1735" s="36"/>
      <c r="AT1735" s="36"/>
      <c r="AU1735" s="36"/>
      <c r="AV1735" s="36"/>
      <c r="AW1735" s="37"/>
      <c r="AX1735" s="50"/>
      <c r="AY1735" s="36"/>
      <c r="AZ1735" s="36"/>
      <c r="BA1735" s="36"/>
      <c r="BB1735" s="36"/>
      <c r="BC1735" s="36"/>
      <c r="BD1735" s="36"/>
      <c r="BE1735" s="36"/>
      <c r="BF1735" s="36"/>
      <c r="BG1735" s="36"/>
      <c r="BH1735" s="36"/>
      <c r="BI1735" s="36"/>
      <c r="BJ1735" s="37"/>
    </row>
    <row r="1736" spans="1:62" ht="16.95" customHeight="1" x14ac:dyDescent="0.25">
      <c r="A1736" s="52"/>
      <c r="B1736" s="37"/>
      <c r="C1736" s="51" t="s">
        <v>36</v>
      </c>
      <c r="D1736" s="36"/>
      <c r="E1736" s="36"/>
      <c r="F1736" s="36"/>
      <c r="G1736" s="36"/>
      <c r="H1736" s="36"/>
      <c r="I1736" s="36"/>
      <c r="J1736" s="37"/>
      <c r="K1736" s="51" t="s">
        <v>292</v>
      </c>
      <c r="L1736" s="36"/>
      <c r="M1736" s="36"/>
      <c r="N1736" s="36"/>
      <c r="O1736" s="36"/>
      <c r="P1736" s="36"/>
      <c r="Q1736" s="36"/>
      <c r="R1736" s="36"/>
      <c r="S1736" s="37"/>
      <c r="T1736" s="51" t="s">
        <v>42</v>
      </c>
      <c r="U1736" s="36"/>
      <c r="V1736" s="36"/>
      <c r="W1736" s="36"/>
      <c r="X1736" s="36"/>
      <c r="Y1736" s="36"/>
      <c r="Z1736" s="36"/>
      <c r="AA1736" s="37"/>
      <c r="AB1736" s="51" t="s">
        <v>43</v>
      </c>
      <c r="AC1736" s="36"/>
      <c r="AD1736" s="36"/>
      <c r="AE1736" s="36"/>
      <c r="AF1736" s="36"/>
      <c r="AG1736" s="37"/>
      <c r="AH1736" s="51" t="s">
        <v>291</v>
      </c>
      <c r="AI1736" s="36"/>
      <c r="AJ1736" s="36"/>
      <c r="AK1736" s="36"/>
      <c r="AL1736" s="36"/>
      <c r="AM1736" s="36"/>
      <c r="AN1736" s="36"/>
      <c r="AO1736" s="37"/>
      <c r="AP1736" s="51" t="s">
        <v>290</v>
      </c>
      <c r="AQ1736" s="36"/>
      <c r="AR1736" s="36"/>
      <c r="AS1736" s="36"/>
      <c r="AT1736" s="36"/>
      <c r="AU1736" s="36"/>
      <c r="AV1736" s="36"/>
      <c r="AW1736" s="37"/>
      <c r="AX1736" s="51" t="s">
        <v>47</v>
      </c>
      <c r="AY1736" s="36"/>
      <c r="AZ1736" s="37"/>
      <c r="BA1736" s="51" t="s">
        <v>289</v>
      </c>
      <c r="BB1736" s="36"/>
      <c r="BC1736" s="36"/>
      <c r="BD1736" s="36"/>
      <c r="BE1736" s="36"/>
      <c r="BF1736" s="36"/>
      <c r="BG1736" s="36"/>
      <c r="BH1736" s="37"/>
      <c r="BI1736" s="51" t="s">
        <v>288</v>
      </c>
      <c r="BJ1736" s="37"/>
    </row>
    <row r="1737" spans="1:62" ht="14.25" customHeight="1" x14ac:dyDescent="0.25">
      <c r="A1737" s="50"/>
      <c r="B1737" s="37"/>
      <c r="C1737" s="45" t="s">
        <v>287</v>
      </c>
      <c r="D1737" s="36"/>
      <c r="E1737" s="36"/>
      <c r="F1737" s="36"/>
      <c r="G1737" s="36"/>
      <c r="H1737" s="36"/>
      <c r="I1737" s="36"/>
      <c r="J1737" s="37"/>
      <c r="K1737" s="45">
        <v>96</v>
      </c>
      <c r="L1737" s="36"/>
      <c r="M1737" s="36"/>
      <c r="N1737" s="36"/>
      <c r="O1737" s="36"/>
      <c r="P1737" s="36"/>
      <c r="Q1737" s="36"/>
      <c r="R1737" s="36"/>
      <c r="S1737" s="37"/>
      <c r="T1737" s="45" t="s">
        <v>142</v>
      </c>
      <c r="U1737" s="36"/>
      <c r="V1737" s="36"/>
      <c r="W1737" s="36"/>
      <c r="X1737" s="36"/>
      <c r="Y1737" s="36"/>
      <c r="Z1737" s="36"/>
      <c r="AA1737" s="37"/>
      <c r="AB1737" s="45">
        <v>737024</v>
      </c>
      <c r="AC1737" s="36"/>
      <c r="AD1737" s="36"/>
      <c r="AE1737" s="36"/>
      <c r="AF1737" s="36"/>
      <c r="AG1737" s="37"/>
      <c r="AH1737" s="45" t="s">
        <v>286</v>
      </c>
      <c r="AI1737" s="36"/>
      <c r="AJ1737" s="36"/>
      <c r="AK1737" s="36"/>
      <c r="AL1737" s="36"/>
      <c r="AM1737" s="36"/>
      <c r="AN1737" s="36"/>
      <c r="AO1737" s="37"/>
      <c r="AP1737" s="45" t="s">
        <v>285</v>
      </c>
      <c r="AQ1737" s="36"/>
      <c r="AR1737" s="36"/>
      <c r="AS1737" s="36"/>
      <c r="AT1737" s="36"/>
      <c r="AU1737" s="36"/>
      <c r="AV1737" s="36"/>
      <c r="AW1737" s="37"/>
      <c r="AX1737" s="45" t="s">
        <v>284</v>
      </c>
      <c r="AY1737" s="36"/>
      <c r="AZ1737" s="37"/>
      <c r="BA1737" s="45">
        <v>1.7</v>
      </c>
      <c r="BB1737" s="36"/>
      <c r="BC1737" s="36"/>
      <c r="BD1737" s="36"/>
      <c r="BE1737" s="36"/>
      <c r="BF1737" s="36"/>
      <c r="BG1737" s="36"/>
      <c r="BH1737" s="37"/>
      <c r="BI1737" s="45">
        <v>3</v>
      </c>
      <c r="BJ1737" s="37"/>
    </row>
    <row r="1738" spans="1:62" ht="3.75" customHeight="1" x14ac:dyDescent="0.25">
      <c r="A1738" s="50"/>
      <c r="B1738" s="37"/>
      <c r="C1738" s="50"/>
      <c r="D1738" s="36"/>
      <c r="E1738" s="36"/>
      <c r="F1738" s="36"/>
      <c r="G1738" s="36"/>
      <c r="H1738" s="36"/>
      <c r="I1738" s="36"/>
      <c r="J1738" s="37"/>
      <c r="K1738" s="50"/>
      <c r="L1738" s="36"/>
      <c r="M1738" s="36"/>
      <c r="N1738" s="36"/>
      <c r="O1738" s="36"/>
      <c r="P1738" s="36"/>
      <c r="Q1738" s="36"/>
      <c r="R1738" s="36"/>
      <c r="S1738" s="37"/>
      <c r="T1738" s="50"/>
      <c r="U1738" s="36"/>
      <c r="V1738" s="36"/>
      <c r="W1738" s="36"/>
      <c r="X1738" s="36"/>
      <c r="Y1738" s="36"/>
      <c r="Z1738" s="36"/>
      <c r="AA1738" s="37"/>
      <c r="AB1738" s="50"/>
      <c r="AC1738" s="36"/>
      <c r="AD1738" s="36"/>
      <c r="AE1738" s="36"/>
      <c r="AF1738" s="36"/>
      <c r="AG1738" s="37"/>
      <c r="AH1738" s="50"/>
      <c r="AI1738" s="36"/>
      <c r="AJ1738" s="36"/>
      <c r="AK1738" s="36"/>
      <c r="AL1738" s="36"/>
      <c r="AM1738" s="36"/>
      <c r="AN1738" s="36"/>
      <c r="AO1738" s="37"/>
      <c r="AP1738" s="50"/>
      <c r="AQ1738" s="36"/>
      <c r="AR1738" s="36"/>
      <c r="AS1738" s="36"/>
      <c r="AT1738" s="36"/>
      <c r="AU1738" s="36"/>
      <c r="AV1738" s="36"/>
      <c r="AW1738" s="37"/>
      <c r="AX1738" s="50"/>
      <c r="AY1738" s="36"/>
      <c r="AZ1738" s="36"/>
      <c r="BA1738" s="36"/>
      <c r="BB1738" s="36"/>
      <c r="BC1738" s="36"/>
      <c r="BD1738" s="36"/>
      <c r="BE1738" s="36"/>
      <c r="BF1738" s="36"/>
      <c r="BG1738" s="36"/>
      <c r="BH1738" s="36"/>
      <c r="BI1738" s="36"/>
      <c r="BJ1738" s="37"/>
    </row>
    <row r="1739" spans="1:62" x14ac:dyDescent="0.25">
      <c r="A1739" s="41" t="s">
        <v>39</v>
      </c>
      <c r="B1739" s="37"/>
      <c r="C1739" s="41" t="s">
        <v>41</v>
      </c>
      <c r="D1739" s="37"/>
      <c r="E1739" s="41" t="s">
        <v>11</v>
      </c>
      <c r="F1739" s="36"/>
      <c r="G1739" s="36"/>
      <c r="H1739" s="36"/>
      <c r="I1739" s="36"/>
      <c r="J1739" s="37"/>
      <c r="K1739" s="41" t="s">
        <v>283</v>
      </c>
      <c r="L1739" s="36"/>
      <c r="M1739" s="36"/>
      <c r="N1739" s="36"/>
      <c r="O1739" s="37"/>
      <c r="P1739" s="41" t="s">
        <v>38</v>
      </c>
      <c r="Q1739" s="36"/>
      <c r="R1739" s="36"/>
      <c r="S1739" s="37"/>
      <c r="T1739" s="41" t="s">
        <v>44</v>
      </c>
      <c r="U1739" s="36"/>
      <c r="V1739" s="36"/>
      <c r="W1739" s="37"/>
      <c r="X1739" s="41" t="s">
        <v>45</v>
      </c>
      <c r="Y1739" s="36"/>
      <c r="Z1739" s="36"/>
      <c r="AA1739" s="37"/>
      <c r="AB1739" s="41" t="s">
        <v>46</v>
      </c>
      <c r="AC1739" s="36"/>
      <c r="AD1739" s="36"/>
      <c r="AE1739" s="36"/>
      <c r="AF1739" s="37"/>
      <c r="AG1739" s="16" t="s">
        <v>47</v>
      </c>
      <c r="AH1739" s="41" t="s">
        <v>266</v>
      </c>
      <c r="AI1739" s="36"/>
      <c r="AJ1739" s="36"/>
      <c r="AK1739" s="36"/>
      <c r="AL1739" s="36"/>
      <c r="AM1739" s="37"/>
      <c r="AN1739" s="41" t="s">
        <v>49</v>
      </c>
      <c r="AO1739" s="37"/>
      <c r="AP1739" s="41" t="s">
        <v>50</v>
      </c>
      <c r="AQ1739" s="36"/>
      <c r="AR1739" s="37"/>
      <c r="AS1739" s="41" t="s">
        <v>265</v>
      </c>
      <c r="AT1739" s="36"/>
      <c r="AU1739" s="36"/>
      <c r="AV1739" s="36"/>
      <c r="AW1739" s="37"/>
      <c r="AX1739" s="41" t="s">
        <v>264</v>
      </c>
      <c r="AY1739" s="36"/>
      <c r="AZ1739" s="37"/>
      <c r="BA1739" s="41" t="s">
        <v>51</v>
      </c>
      <c r="BB1739" s="36"/>
      <c r="BC1739" s="36"/>
      <c r="BD1739" s="36"/>
      <c r="BE1739" s="36"/>
      <c r="BF1739" s="36"/>
      <c r="BG1739" s="36"/>
      <c r="BH1739" s="37"/>
      <c r="BI1739" s="41" t="s">
        <v>52</v>
      </c>
      <c r="BJ1739" s="37"/>
    </row>
    <row r="1740" spans="1:62" x14ac:dyDescent="0.25">
      <c r="A1740" s="49">
        <v>44869.633125</v>
      </c>
      <c r="B1740" s="37"/>
      <c r="C1740" s="45">
        <v>23104</v>
      </c>
      <c r="D1740" s="37"/>
      <c r="E1740" s="45" t="s">
        <v>17</v>
      </c>
      <c r="F1740" s="36"/>
      <c r="G1740" s="36"/>
      <c r="H1740" s="36"/>
      <c r="I1740" s="36"/>
      <c r="J1740" s="37"/>
      <c r="K1740" s="45"/>
      <c r="L1740" s="36"/>
      <c r="M1740" s="36"/>
      <c r="N1740" s="36"/>
      <c r="O1740" s="37"/>
      <c r="P1740" s="45"/>
      <c r="Q1740" s="36"/>
      <c r="R1740" s="36"/>
      <c r="S1740" s="37"/>
      <c r="T1740" s="40">
        <v>65976</v>
      </c>
      <c r="U1740" s="36"/>
      <c r="V1740" s="36"/>
      <c r="W1740" s="37"/>
      <c r="X1740" s="45">
        <v>929</v>
      </c>
      <c r="Y1740" s="36"/>
      <c r="Z1740" s="36"/>
      <c r="AA1740" s="37"/>
      <c r="AB1740" s="45">
        <v>1</v>
      </c>
      <c r="AC1740" s="36"/>
      <c r="AD1740" s="36"/>
      <c r="AE1740" s="36"/>
      <c r="AF1740" s="37"/>
      <c r="AG1740" s="15" t="s">
        <v>54</v>
      </c>
      <c r="AH1740" s="35">
        <v>692.09</v>
      </c>
      <c r="AI1740" s="36"/>
      <c r="AJ1740" s="36"/>
      <c r="AK1740" s="36"/>
      <c r="AL1740" s="36"/>
      <c r="AM1740" s="37"/>
      <c r="AN1740" s="47">
        <v>5.96</v>
      </c>
      <c r="AO1740" s="37"/>
      <c r="AP1740" s="35">
        <v>4124.8599999999997</v>
      </c>
      <c r="AQ1740" s="36"/>
      <c r="AR1740" s="37"/>
      <c r="AS1740" s="35">
        <v>1.3423109711163999</v>
      </c>
      <c r="AT1740" s="36"/>
      <c r="AU1740" s="36"/>
      <c r="AV1740" s="36"/>
      <c r="AW1740" s="37"/>
      <c r="AX1740" s="35">
        <v>4.4401076426264803</v>
      </c>
      <c r="AY1740" s="36"/>
      <c r="AZ1740" s="37"/>
      <c r="BA1740" s="48">
        <v>44876</v>
      </c>
      <c r="BB1740" s="36"/>
      <c r="BC1740" s="36"/>
      <c r="BD1740" s="36"/>
      <c r="BE1740" s="36"/>
      <c r="BF1740" s="36"/>
      <c r="BG1740" s="36"/>
      <c r="BH1740" s="37"/>
      <c r="BI1740" s="45" t="s">
        <v>282</v>
      </c>
      <c r="BJ1740" s="37"/>
    </row>
    <row r="1741" spans="1:62" x14ac:dyDescent="0.25">
      <c r="A1741" s="49">
        <v>44875.373263888891</v>
      </c>
      <c r="B1741" s="37"/>
      <c r="C1741" s="45">
        <v>15671</v>
      </c>
      <c r="D1741" s="37"/>
      <c r="E1741" s="45" t="s">
        <v>220</v>
      </c>
      <c r="F1741" s="36"/>
      <c r="G1741" s="36"/>
      <c r="H1741" s="36"/>
      <c r="I1741" s="36"/>
      <c r="J1741" s="37"/>
      <c r="K1741" s="45"/>
      <c r="L1741" s="36"/>
      <c r="M1741" s="36"/>
      <c r="N1741" s="36"/>
      <c r="O1741" s="37"/>
      <c r="P1741" s="45" t="s">
        <v>277</v>
      </c>
      <c r="Q1741" s="36"/>
      <c r="R1741" s="36"/>
      <c r="S1741" s="37"/>
      <c r="T1741" s="40">
        <v>66797</v>
      </c>
      <c r="U1741" s="36"/>
      <c r="V1741" s="36"/>
      <c r="W1741" s="37"/>
      <c r="X1741" s="45">
        <v>821</v>
      </c>
      <c r="Y1741" s="36"/>
      <c r="Z1741" s="36"/>
      <c r="AA1741" s="37"/>
      <c r="AB1741" s="45">
        <v>1</v>
      </c>
      <c r="AC1741" s="36"/>
      <c r="AD1741" s="36"/>
      <c r="AE1741" s="36"/>
      <c r="AF1741" s="37"/>
      <c r="AG1741" s="15" t="s">
        <v>54</v>
      </c>
      <c r="AH1741" s="35">
        <v>567.71</v>
      </c>
      <c r="AI1741" s="36"/>
      <c r="AJ1741" s="36"/>
      <c r="AK1741" s="36"/>
      <c r="AL1741" s="36"/>
      <c r="AM1741" s="37"/>
      <c r="AN1741" s="47">
        <v>7.3</v>
      </c>
      <c r="AO1741" s="37"/>
      <c r="AP1741" s="35">
        <v>4144.28</v>
      </c>
      <c r="AQ1741" s="36"/>
      <c r="AR1741" s="37"/>
      <c r="AS1741" s="35">
        <v>1.4461608920047</v>
      </c>
      <c r="AT1741" s="36"/>
      <c r="AU1741" s="36"/>
      <c r="AV1741" s="36"/>
      <c r="AW1741" s="37"/>
      <c r="AX1741" s="35">
        <v>5.0478440925700365</v>
      </c>
      <c r="AY1741" s="36"/>
      <c r="AZ1741" s="37"/>
      <c r="BA1741" s="48">
        <v>44886</v>
      </c>
      <c r="BB1741" s="36"/>
      <c r="BC1741" s="36"/>
      <c r="BD1741" s="36"/>
      <c r="BE1741" s="36"/>
      <c r="BF1741" s="36"/>
      <c r="BG1741" s="36"/>
      <c r="BH1741" s="37"/>
      <c r="BI1741" s="45" t="s">
        <v>278</v>
      </c>
      <c r="BJ1741" s="37"/>
    </row>
    <row r="1742" spans="1:62" x14ac:dyDescent="0.25">
      <c r="A1742" s="49">
        <v>44875.374212962961</v>
      </c>
      <c r="B1742" s="37"/>
      <c r="C1742" s="45">
        <v>15671</v>
      </c>
      <c r="D1742" s="37"/>
      <c r="E1742" s="45" t="s">
        <v>220</v>
      </c>
      <c r="F1742" s="36"/>
      <c r="G1742" s="36"/>
      <c r="H1742" s="36"/>
      <c r="I1742" s="36"/>
      <c r="J1742" s="37"/>
      <c r="K1742" s="45"/>
      <c r="L1742" s="36"/>
      <c r="M1742" s="36"/>
      <c r="N1742" s="36"/>
      <c r="O1742" s="37"/>
      <c r="P1742" s="45" t="s">
        <v>277</v>
      </c>
      <c r="Q1742" s="36"/>
      <c r="R1742" s="36"/>
      <c r="S1742" s="37"/>
      <c r="T1742" s="40">
        <v>66797</v>
      </c>
      <c r="U1742" s="36"/>
      <c r="V1742" s="36"/>
      <c r="W1742" s="37"/>
      <c r="X1742" s="45">
        <v>0</v>
      </c>
      <c r="Y1742" s="36"/>
      <c r="Z1742" s="36"/>
      <c r="AA1742" s="37"/>
      <c r="AB1742" s="45">
        <v>1</v>
      </c>
      <c r="AC1742" s="36"/>
      <c r="AD1742" s="36"/>
      <c r="AE1742" s="36"/>
      <c r="AF1742" s="37"/>
      <c r="AG1742" s="15" t="s">
        <v>139</v>
      </c>
      <c r="AH1742" s="35">
        <v>22.23</v>
      </c>
      <c r="AI1742" s="36"/>
      <c r="AJ1742" s="36"/>
      <c r="AK1742" s="36"/>
      <c r="AL1742" s="36"/>
      <c r="AM1742" s="37"/>
      <c r="AN1742" s="47">
        <v>3.8</v>
      </c>
      <c r="AO1742" s="37"/>
      <c r="AP1742" s="35">
        <v>84.47</v>
      </c>
      <c r="AQ1742" s="36"/>
      <c r="AR1742" s="37"/>
      <c r="AS1742" s="45"/>
      <c r="AT1742" s="36"/>
      <c r="AU1742" s="36"/>
      <c r="AV1742" s="36"/>
      <c r="AW1742" s="37"/>
      <c r="AX1742" s="35">
        <v>0</v>
      </c>
      <c r="AY1742" s="36"/>
      <c r="AZ1742" s="37"/>
      <c r="BA1742" s="48">
        <v>44886</v>
      </c>
      <c r="BB1742" s="36"/>
      <c r="BC1742" s="36"/>
      <c r="BD1742" s="36"/>
      <c r="BE1742" s="36"/>
      <c r="BF1742" s="36"/>
      <c r="BG1742" s="36"/>
      <c r="BH1742" s="37"/>
      <c r="BI1742" s="45" t="s">
        <v>276</v>
      </c>
      <c r="BJ1742" s="37"/>
    </row>
    <row r="1743" spans="1:62" x14ac:dyDescent="0.25">
      <c r="A1743" s="49">
        <v>44879.726701388885</v>
      </c>
      <c r="B1743" s="37"/>
      <c r="C1743" s="45">
        <v>10311</v>
      </c>
      <c r="D1743" s="37"/>
      <c r="E1743" s="45" t="s">
        <v>135</v>
      </c>
      <c r="F1743" s="36"/>
      <c r="G1743" s="36"/>
      <c r="H1743" s="36"/>
      <c r="I1743" s="36"/>
      <c r="J1743" s="37"/>
      <c r="K1743" s="45"/>
      <c r="L1743" s="36"/>
      <c r="M1743" s="36"/>
      <c r="N1743" s="36"/>
      <c r="O1743" s="37"/>
      <c r="P1743" s="45"/>
      <c r="Q1743" s="36"/>
      <c r="R1743" s="36"/>
      <c r="S1743" s="37"/>
      <c r="T1743" s="40">
        <v>68548</v>
      </c>
      <c r="U1743" s="36"/>
      <c r="V1743" s="36"/>
      <c r="W1743" s="37"/>
      <c r="X1743" s="45">
        <v>1751</v>
      </c>
      <c r="Y1743" s="36"/>
      <c r="Z1743" s="36"/>
      <c r="AA1743" s="37"/>
      <c r="AB1743" s="45">
        <v>28</v>
      </c>
      <c r="AC1743" s="36"/>
      <c r="AD1743" s="36"/>
      <c r="AE1743" s="36"/>
      <c r="AF1743" s="37"/>
      <c r="AG1743" s="15" t="s">
        <v>54</v>
      </c>
      <c r="AH1743" s="35">
        <v>604</v>
      </c>
      <c r="AI1743" s="36"/>
      <c r="AJ1743" s="36"/>
      <c r="AK1743" s="36"/>
      <c r="AL1743" s="36"/>
      <c r="AM1743" s="37"/>
      <c r="AN1743" s="47">
        <v>6.89</v>
      </c>
      <c r="AO1743" s="37"/>
      <c r="AP1743" s="35">
        <v>4161.5600000000004</v>
      </c>
      <c r="AQ1743" s="36"/>
      <c r="AR1743" s="37"/>
      <c r="AS1743" s="35">
        <v>2.8990066225165001</v>
      </c>
      <c r="AT1743" s="36"/>
      <c r="AU1743" s="36"/>
      <c r="AV1743" s="36"/>
      <c r="AW1743" s="37"/>
      <c r="AX1743" s="35">
        <v>2.3766761850371214</v>
      </c>
      <c r="AY1743" s="36"/>
      <c r="AZ1743" s="37"/>
      <c r="BA1743" s="48">
        <v>44886</v>
      </c>
      <c r="BB1743" s="36"/>
      <c r="BC1743" s="36"/>
      <c r="BD1743" s="36"/>
      <c r="BE1743" s="36"/>
      <c r="BF1743" s="36"/>
      <c r="BG1743" s="36"/>
      <c r="BH1743" s="37"/>
      <c r="BI1743" s="45" t="s">
        <v>185</v>
      </c>
      <c r="BJ1743" s="37"/>
    </row>
    <row r="1744" spans="1:62" x14ac:dyDescent="0.25">
      <c r="A1744" s="49">
        <v>44879.766608796293</v>
      </c>
      <c r="B1744" s="37"/>
      <c r="C1744" s="45">
        <v>10311</v>
      </c>
      <c r="D1744" s="37"/>
      <c r="E1744" s="45" t="s">
        <v>135</v>
      </c>
      <c r="F1744" s="36"/>
      <c r="G1744" s="36"/>
      <c r="H1744" s="36"/>
      <c r="I1744" s="36"/>
      <c r="J1744" s="37"/>
      <c r="K1744" s="45"/>
      <c r="L1744" s="36"/>
      <c r="M1744" s="36"/>
      <c r="N1744" s="36"/>
      <c r="O1744" s="37"/>
      <c r="P1744" s="45" t="s">
        <v>277</v>
      </c>
      <c r="Q1744" s="36"/>
      <c r="R1744" s="36"/>
      <c r="S1744" s="37"/>
      <c r="T1744" s="40">
        <v>68548</v>
      </c>
      <c r="U1744" s="36"/>
      <c r="V1744" s="36"/>
      <c r="W1744" s="37"/>
      <c r="X1744" s="45">
        <v>0</v>
      </c>
      <c r="Y1744" s="36"/>
      <c r="Z1744" s="36"/>
      <c r="AA1744" s="37"/>
      <c r="AB1744" s="45">
        <v>1</v>
      </c>
      <c r="AC1744" s="36"/>
      <c r="AD1744" s="36"/>
      <c r="AE1744" s="36"/>
      <c r="AF1744" s="37"/>
      <c r="AG1744" s="15" t="s">
        <v>139</v>
      </c>
      <c r="AH1744" s="35">
        <v>40</v>
      </c>
      <c r="AI1744" s="36"/>
      <c r="AJ1744" s="36"/>
      <c r="AK1744" s="36"/>
      <c r="AL1744" s="36"/>
      <c r="AM1744" s="37"/>
      <c r="AN1744" s="47">
        <v>5.4989999999999997</v>
      </c>
      <c r="AO1744" s="37"/>
      <c r="AP1744" s="35">
        <v>219.98</v>
      </c>
      <c r="AQ1744" s="36"/>
      <c r="AR1744" s="37"/>
      <c r="AS1744" s="35">
        <v>3.41</v>
      </c>
      <c r="AT1744" s="36"/>
      <c r="AU1744" s="36"/>
      <c r="AV1744" s="36"/>
      <c r="AW1744" s="37"/>
      <c r="AX1744" s="35">
        <v>0</v>
      </c>
      <c r="AY1744" s="36"/>
      <c r="AZ1744" s="37"/>
      <c r="BA1744" s="48">
        <v>44886</v>
      </c>
      <c r="BB1744" s="36"/>
      <c r="BC1744" s="36"/>
      <c r="BD1744" s="36"/>
      <c r="BE1744" s="36"/>
      <c r="BF1744" s="36"/>
      <c r="BG1744" s="36"/>
      <c r="BH1744" s="37"/>
      <c r="BI1744" s="45" t="s">
        <v>276</v>
      </c>
      <c r="BJ1744" s="37"/>
    </row>
    <row r="1745" spans="1:62" x14ac:dyDescent="0.25">
      <c r="A1745" s="49">
        <v>44881.23333333333</v>
      </c>
      <c r="B1745" s="37"/>
      <c r="C1745" s="45">
        <v>376</v>
      </c>
      <c r="D1745" s="37"/>
      <c r="E1745" s="45" t="s">
        <v>143</v>
      </c>
      <c r="F1745" s="36"/>
      <c r="G1745" s="36"/>
      <c r="H1745" s="36"/>
      <c r="I1745" s="36"/>
      <c r="J1745" s="37"/>
      <c r="K1745" s="45"/>
      <c r="L1745" s="36"/>
      <c r="M1745" s="36"/>
      <c r="N1745" s="36"/>
      <c r="O1745" s="37"/>
      <c r="P1745" s="45"/>
      <c r="Q1745" s="36"/>
      <c r="R1745" s="36"/>
      <c r="S1745" s="37"/>
      <c r="T1745" s="40">
        <v>69748</v>
      </c>
      <c r="U1745" s="36"/>
      <c r="V1745" s="36"/>
      <c r="W1745" s="37"/>
      <c r="X1745" s="45">
        <v>1200</v>
      </c>
      <c r="Y1745" s="36"/>
      <c r="Z1745" s="36"/>
      <c r="AA1745" s="37"/>
      <c r="AB1745" s="45">
        <v>2</v>
      </c>
      <c r="AC1745" s="36"/>
      <c r="AD1745" s="36"/>
      <c r="AE1745" s="36"/>
      <c r="AF1745" s="37"/>
      <c r="AG1745" s="15" t="s">
        <v>54</v>
      </c>
      <c r="AH1745" s="35">
        <v>597</v>
      </c>
      <c r="AI1745" s="36"/>
      <c r="AJ1745" s="36"/>
      <c r="AK1745" s="36"/>
      <c r="AL1745" s="36"/>
      <c r="AM1745" s="37"/>
      <c r="AN1745" s="47">
        <v>7.09</v>
      </c>
      <c r="AO1745" s="37"/>
      <c r="AP1745" s="35">
        <v>4232.7299999999996</v>
      </c>
      <c r="AQ1745" s="36"/>
      <c r="AR1745" s="37"/>
      <c r="AS1745" s="35">
        <v>2.0100502512562</v>
      </c>
      <c r="AT1745" s="36"/>
      <c r="AU1745" s="36"/>
      <c r="AV1745" s="36"/>
      <c r="AW1745" s="37"/>
      <c r="AX1745" s="35">
        <v>3.5272749999999999</v>
      </c>
      <c r="AY1745" s="36"/>
      <c r="AZ1745" s="37"/>
      <c r="BA1745" s="48">
        <v>44893</v>
      </c>
      <c r="BB1745" s="36"/>
      <c r="BC1745" s="36"/>
      <c r="BD1745" s="36"/>
      <c r="BE1745" s="36"/>
      <c r="BF1745" s="36"/>
      <c r="BG1745" s="36"/>
      <c r="BH1745" s="37"/>
      <c r="BI1745" s="45" t="s">
        <v>185</v>
      </c>
      <c r="BJ1745" s="37"/>
    </row>
    <row r="1746" spans="1:62" x14ac:dyDescent="0.25">
      <c r="A1746" s="49">
        <v>44881.237905092588</v>
      </c>
      <c r="B1746" s="37"/>
      <c r="C1746" s="45">
        <v>376</v>
      </c>
      <c r="D1746" s="37"/>
      <c r="E1746" s="45" t="s">
        <v>143</v>
      </c>
      <c r="F1746" s="36"/>
      <c r="G1746" s="36"/>
      <c r="H1746" s="36"/>
      <c r="I1746" s="36"/>
      <c r="J1746" s="37"/>
      <c r="K1746" s="45"/>
      <c r="L1746" s="36"/>
      <c r="M1746" s="36"/>
      <c r="N1746" s="36"/>
      <c r="O1746" s="37"/>
      <c r="P1746" s="45" t="s">
        <v>277</v>
      </c>
      <c r="Q1746" s="36"/>
      <c r="R1746" s="36"/>
      <c r="S1746" s="37"/>
      <c r="T1746" s="40">
        <v>69748</v>
      </c>
      <c r="U1746" s="36"/>
      <c r="V1746" s="36"/>
      <c r="W1746" s="37"/>
      <c r="X1746" s="45">
        <v>0</v>
      </c>
      <c r="Y1746" s="36"/>
      <c r="Z1746" s="36"/>
      <c r="AA1746" s="37"/>
      <c r="AB1746" s="45">
        <v>1</v>
      </c>
      <c r="AC1746" s="36"/>
      <c r="AD1746" s="36"/>
      <c r="AE1746" s="36"/>
      <c r="AF1746" s="37"/>
      <c r="AG1746" s="15" t="s">
        <v>139</v>
      </c>
      <c r="AH1746" s="35">
        <v>31.99</v>
      </c>
      <c r="AI1746" s="36"/>
      <c r="AJ1746" s="36"/>
      <c r="AK1746" s="36"/>
      <c r="AL1746" s="36"/>
      <c r="AM1746" s="37"/>
      <c r="AN1746" s="47">
        <v>3.89</v>
      </c>
      <c r="AO1746" s="37"/>
      <c r="AP1746" s="35">
        <v>124.44</v>
      </c>
      <c r="AQ1746" s="36"/>
      <c r="AR1746" s="37"/>
      <c r="AS1746" s="35">
        <v>2.66</v>
      </c>
      <c r="AT1746" s="36"/>
      <c r="AU1746" s="36"/>
      <c r="AV1746" s="36"/>
      <c r="AW1746" s="37"/>
      <c r="AX1746" s="35">
        <v>0</v>
      </c>
      <c r="AY1746" s="36"/>
      <c r="AZ1746" s="37"/>
      <c r="BA1746" s="48">
        <v>44893</v>
      </c>
      <c r="BB1746" s="36"/>
      <c r="BC1746" s="36"/>
      <c r="BD1746" s="36"/>
      <c r="BE1746" s="36"/>
      <c r="BF1746" s="36"/>
      <c r="BG1746" s="36"/>
      <c r="BH1746" s="37"/>
      <c r="BI1746" s="45" t="s">
        <v>276</v>
      </c>
      <c r="BJ1746" s="37"/>
    </row>
    <row r="1747" spans="1:62" x14ac:dyDescent="0.25">
      <c r="A1747" s="49">
        <v>44884.465648148143</v>
      </c>
      <c r="B1747" s="37"/>
      <c r="C1747" s="45">
        <v>23104</v>
      </c>
      <c r="D1747" s="37"/>
      <c r="E1747" s="45" t="s">
        <v>17</v>
      </c>
      <c r="F1747" s="36"/>
      <c r="G1747" s="36"/>
      <c r="H1747" s="36"/>
      <c r="I1747" s="36"/>
      <c r="J1747" s="37"/>
      <c r="K1747" s="45"/>
      <c r="L1747" s="36"/>
      <c r="M1747" s="36"/>
      <c r="N1747" s="36"/>
      <c r="O1747" s="37"/>
      <c r="P1747" s="45"/>
      <c r="Q1747" s="36"/>
      <c r="R1747" s="36"/>
      <c r="S1747" s="37"/>
      <c r="T1747" s="40">
        <v>71135</v>
      </c>
      <c r="U1747" s="36"/>
      <c r="V1747" s="36"/>
      <c r="W1747" s="37"/>
      <c r="X1747" s="45">
        <v>1387</v>
      </c>
      <c r="Y1747" s="36"/>
      <c r="Z1747" s="36"/>
      <c r="AA1747" s="37"/>
      <c r="AB1747" s="45">
        <v>1</v>
      </c>
      <c r="AC1747" s="36"/>
      <c r="AD1747" s="36"/>
      <c r="AE1747" s="36"/>
      <c r="AF1747" s="37"/>
      <c r="AG1747" s="15" t="s">
        <v>54</v>
      </c>
      <c r="AH1747" s="35">
        <v>694.7</v>
      </c>
      <c r="AI1747" s="36"/>
      <c r="AJ1747" s="36"/>
      <c r="AK1747" s="36"/>
      <c r="AL1747" s="36"/>
      <c r="AM1747" s="37"/>
      <c r="AN1747" s="47">
        <v>6.09</v>
      </c>
      <c r="AO1747" s="37"/>
      <c r="AP1747" s="35">
        <v>4230.72</v>
      </c>
      <c r="AQ1747" s="36"/>
      <c r="AR1747" s="37"/>
      <c r="AS1747" s="35">
        <v>1.9965452713401</v>
      </c>
      <c r="AT1747" s="36"/>
      <c r="AU1747" s="36"/>
      <c r="AV1747" s="36"/>
      <c r="AW1747" s="37"/>
      <c r="AX1747" s="35">
        <v>3.0502667627974045</v>
      </c>
      <c r="AY1747" s="36"/>
      <c r="AZ1747" s="37"/>
      <c r="BA1747" s="48">
        <v>44893</v>
      </c>
      <c r="BB1747" s="36"/>
      <c r="BC1747" s="36"/>
      <c r="BD1747" s="36"/>
      <c r="BE1747" s="36"/>
      <c r="BF1747" s="36"/>
      <c r="BG1747" s="36"/>
      <c r="BH1747" s="37"/>
      <c r="BI1747" s="45" t="s">
        <v>185</v>
      </c>
      <c r="BJ1747" s="37"/>
    </row>
    <row r="1748" spans="1:62" x14ac:dyDescent="0.25">
      <c r="A1748" s="49">
        <v>44886.467361111107</v>
      </c>
      <c r="B1748" s="37"/>
      <c r="C1748" s="45">
        <v>23104</v>
      </c>
      <c r="D1748" s="37"/>
      <c r="E1748" s="45" t="s">
        <v>17</v>
      </c>
      <c r="F1748" s="36"/>
      <c r="G1748" s="36"/>
      <c r="H1748" s="36"/>
      <c r="I1748" s="36"/>
      <c r="J1748" s="37"/>
      <c r="K1748" s="45"/>
      <c r="L1748" s="36"/>
      <c r="M1748" s="36"/>
      <c r="N1748" s="36"/>
      <c r="O1748" s="37"/>
      <c r="P1748" s="45"/>
      <c r="Q1748" s="36"/>
      <c r="R1748" s="36"/>
      <c r="S1748" s="37"/>
      <c r="T1748" s="40">
        <v>71135</v>
      </c>
      <c r="U1748" s="36"/>
      <c r="V1748" s="36"/>
      <c r="W1748" s="37"/>
      <c r="X1748" s="45">
        <v>0</v>
      </c>
      <c r="Y1748" s="36"/>
      <c r="Z1748" s="36"/>
      <c r="AA1748" s="37"/>
      <c r="AB1748" s="45">
        <v>1</v>
      </c>
      <c r="AC1748" s="36"/>
      <c r="AD1748" s="36"/>
      <c r="AE1748" s="36"/>
      <c r="AF1748" s="37"/>
      <c r="AG1748" s="15" t="s">
        <v>54</v>
      </c>
      <c r="AH1748" s="35">
        <v>600.13</v>
      </c>
      <c r="AI1748" s="36"/>
      <c r="AJ1748" s="36"/>
      <c r="AK1748" s="36"/>
      <c r="AL1748" s="36"/>
      <c r="AM1748" s="37"/>
      <c r="AN1748" s="47">
        <v>6.09</v>
      </c>
      <c r="AO1748" s="37"/>
      <c r="AP1748" s="35">
        <v>3654.79</v>
      </c>
      <c r="AQ1748" s="36"/>
      <c r="AR1748" s="37"/>
      <c r="AS1748" s="35">
        <v>0</v>
      </c>
      <c r="AT1748" s="36"/>
      <c r="AU1748" s="36"/>
      <c r="AV1748" s="36"/>
      <c r="AW1748" s="37"/>
      <c r="AX1748" s="35">
        <v>0</v>
      </c>
      <c r="AY1748" s="36"/>
      <c r="AZ1748" s="37"/>
      <c r="BA1748" s="48">
        <v>44893</v>
      </c>
      <c r="BB1748" s="36"/>
      <c r="BC1748" s="36"/>
      <c r="BD1748" s="36"/>
      <c r="BE1748" s="36"/>
      <c r="BF1748" s="36"/>
      <c r="BG1748" s="36"/>
      <c r="BH1748" s="37"/>
      <c r="BI1748" s="45" t="s">
        <v>281</v>
      </c>
      <c r="BJ1748" s="37"/>
    </row>
    <row r="1749" spans="1:62" x14ac:dyDescent="0.25">
      <c r="A1749" s="49">
        <v>44888.455624999995</v>
      </c>
      <c r="B1749" s="37"/>
      <c r="C1749" s="45">
        <v>13610</v>
      </c>
      <c r="D1749" s="37"/>
      <c r="E1749" s="45" t="s">
        <v>221</v>
      </c>
      <c r="F1749" s="36"/>
      <c r="G1749" s="36"/>
      <c r="H1749" s="36"/>
      <c r="I1749" s="36"/>
      <c r="J1749" s="37"/>
      <c r="K1749" s="45"/>
      <c r="L1749" s="36"/>
      <c r="M1749" s="36"/>
      <c r="N1749" s="36"/>
      <c r="O1749" s="37"/>
      <c r="P1749" s="45" t="s">
        <v>277</v>
      </c>
      <c r="Q1749" s="36"/>
      <c r="R1749" s="36"/>
      <c r="S1749" s="37"/>
      <c r="T1749" s="40">
        <v>71822</v>
      </c>
      <c r="U1749" s="36"/>
      <c r="V1749" s="36"/>
      <c r="W1749" s="37"/>
      <c r="X1749" s="45">
        <v>0</v>
      </c>
      <c r="Y1749" s="36"/>
      <c r="Z1749" s="36"/>
      <c r="AA1749" s="37"/>
      <c r="AB1749" s="45">
        <v>1</v>
      </c>
      <c r="AC1749" s="36"/>
      <c r="AD1749" s="36"/>
      <c r="AE1749" s="36"/>
      <c r="AF1749" s="37"/>
      <c r="AG1749" s="15" t="s">
        <v>139</v>
      </c>
      <c r="AH1749" s="35">
        <v>49.32</v>
      </c>
      <c r="AI1749" s="36"/>
      <c r="AJ1749" s="36"/>
      <c r="AK1749" s="36"/>
      <c r="AL1749" s="36"/>
      <c r="AM1749" s="37"/>
      <c r="AN1749" s="47">
        <v>3.89</v>
      </c>
      <c r="AO1749" s="37"/>
      <c r="AP1749" s="35">
        <v>191.85</v>
      </c>
      <c r="AQ1749" s="36"/>
      <c r="AR1749" s="37"/>
      <c r="AS1749" s="35">
        <v>2.61</v>
      </c>
      <c r="AT1749" s="36"/>
      <c r="AU1749" s="36"/>
      <c r="AV1749" s="36"/>
      <c r="AW1749" s="37"/>
      <c r="AX1749" s="35">
        <v>0</v>
      </c>
      <c r="AY1749" s="36"/>
      <c r="AZ1749" s="37"/>
      <c r="BA1749" s="48">
        <v>44893</v>
      </c>
      <c r="BB1749" s="36"/>
      <c r="BC1749" s="36"/>
      <c r="BD1749" s="36"/>
      <c r="BE1749" s="36"/>
      <c r="BF1749" s="36"/>
      <c r="BG1749" s="36"/>
      <c r="BH1749" s="37"/>
      <c r="BI1749" s="45" t="s">
        <v>280</v>
      </c>
      <c r="BJ1749" s="37"/>
    </row>
    <row r="1750" spans="1:62" x14ac:dyDescent="0.25">
      <c r="A1750" s="49">
        <v>44889.272696759261</v>
      </c>
      <c r="B1750" s="37"/>
      <c r="C1750" s="45">
        <v>376</v>
      </c>
      <c r="D1750" s="37"/>
      <c r="E1750" s="45" t="s">
        <v>143</v>
      </c>
      <c r="F1750" s="36"/>
      <c r="G1750" s="36"/>
      <c r="H1750" s="36"/>
      <c r="I1750" s="36"/>
      <c r="J1750" s="37"/>
      <c r="K1750" s="45"/>
      <c r="L1750" s="36"/>
      <c r="M1750" s="36"/>
      <c r="N1750" s="36"/>
      <c r="O1750" s="37"/>
      <c r="P1750" s="45" t="s">
        <v>277</v>
      </c>
      <c r="Q1750" s="36"/>
      <c r="R1750" s="36"/>
      <c r="S1750" s="37"/>
      <c r="T1750" s="40">
        <v>72406</v>
      </c>
      <c r="U1750" s="36"/>
      <c r="V1750" s="36"/>
      <c r="W1750" s="37"/>
      <c r="X1750" s="45">
        <v>1271</v>
      </c>
      <c r="Y1750" s="36"/>
      <c r="Z1750" s="36"/>
      <c r="AA1750" s="37"/>
      <c r="AB1750" s="45">
        <v>1</v>
      </c>
      <c r="AC1750" s="36"/>
      <c r="AD1750" s="36"/>
      <c r="AE1750" s="36"/>
      <c r="AF1750" s="37"/>
      <c r="AG1750" s="15" t="s">
        <v>54</v>
      </c>
      <c r="AH1750" s="35">
        <v>870</v>
      </c>
      <c r="AI1750" s="36"/>
      <c r="AJ1750" s="36"/>
      <c r="AK1750" s="36"/>
      <c r="AL1750" s="36"/>
      <c r="AM1750" s="37"/>
      <c r="AN1750" s="47">
        <v>6.99</v>
      </c>
      <c r="AO1750" s="37"/>
      <c r="AP1750" s="35">
        <v>6081.3</v>
      </c>
      <c r="AQ1750" s="36"/>
      <c r="AR1750" s="37"/>
      <c r="AS1750" s="35">
        <v>1.4609195402297999</v>
      </c>
      <c r="AT1750" s="36"/>
      <c r="AU1750" s="36"/>
      <c r="AV1750" s="36"/>
      <c r="AW1750" s="37"/>
      <c r="AX1750" s="35">
        <v>4.7846577498033049</v>
      </c>
      <c r="AY1750" s="36"/>
      <c r="AZ1750" s="37"/>
      <c r="BA1750" s="48">
        <v>44900</v>
      </c>
      <c r="BB1750" s="36"/>
      <c r="BC1750" s="36"/>
      <c r="BD1750" s="36"/>
      <c r="BE1750" s="36"/>
      <c r="BF1750" s="36"/>
      <c r="BG1750" s="36"/>
      <c r="BH1750" s="37"/>
      <c r="BI1750" s="45" t="s">
        <v>278</v>
      </c>
      <c r="BJ1750" s="37"/>
    </row>
    <row r="1751" spans="1:62" x14ac:dyDescent="0.25">
      <c r="A1751" s="49">
        <v>44895.783692129626</v>
      </c>
      <c r="B1751" s="37"/>
      <c r="C1751" s="45">
        <v>4335</v>
      </c>
      <c r="D1751" s="37"/>
      <c r="E1751" s="45" t="s">
        <v>134</v>
      </c>
      <c r="F1751" s="36"/>
      <c r="G1751" s="36"/>
      <c r="H1751" s="36"/>
      <c r="I1751" s="36"/>
      <c r="J1751" s="37"/>
      <c r="K1751" s="45"/>
      <c r="L1751" s="36"/>
      <c r="M1751" s="36"/>
      <c r="N1751" s="36"/>
      <c r="O1751" s="37"/>
      <c r="P1751" s="45"/>
      <c r="Q1751" s="36"/>
      <c r="R1751" s="36"/>
      <c r="S1751" s="37"/>
      <c r="T1751" s="40">
        <v>73916</v>
      </c>
      <c r="U1751" s="36"/>
      <c r="V1751" s="36"/>
      <c r="W1751" s="37"/>
      <c r="X1751" s="45">
        <v>0</v>
      </c>
      <c r="Y1751" s="36"/>
      <c r="Z1751" s="36"/>
      <c r="AA1751" s="37"/>
      <c r="AB1751" s="45">
        <v>49</v>
      </c>
      <c r="AC1751" s="36"/>
      <c r="AD1751" s="36"/>
      <c r="AE1751" s="36"/>
      <c r="AF1751" s="37"/>
      <c r="AG1751" s="15" t="s">
        <v>54</v>
      </c>
      <c r="AH1751" s="35">
        <v>509.22</v>
      </c>
      <c r="AI1751" s="36"/>
      <c r="AJ1751" s="36"/>
      <c r="AK1751" s="36"/>
      <c r="AL1751" s="36"/>
      <c r="AM1751" s="37"/>
      <c r="AN1751" s="47">
        <v>7.08</v>
      </c>
      <c r="AO1751" s="37"/>
      <c r="AP1751" s="35">
        <v>3605.28</v>
      </c>
      <c r="AQ1751" s="36"/>
      <c r="AR1751" s="37"/>
      <c r="AS1751" s="35">
        <v>0</v>
      </c>
      <c r="AT1751" s="36"/>
      <c r="AU1751" s="36"/>
      <c r="AV1751" s="36"/>
      <c r="AW1751" s="37"/>
      <c r="AX1751" s="35">
        <v>0</v>
      </c>
      <c r="AY1751" s="36"/>
      <c r="AZ1751" s="37"/>
      <c r="BA1751" s="48">
        <v>44900</v>
      </c>
      <c r="BB1751" s="36"/>
      <c r="BC1751" s="36"/>
      <c r="BD1751" s="36"/>
      <c r="BE1751" s="36"/>
      <c r="BF1751" s="36"/>
      <c r="BG1751" s="36"/>
      <c r="BH1751" s="37"/>
      <c r="BI1751" s="45" t="s">
        <v>279</v>
      </c>
      <c r="BJ1751" s="37"/>
    </row>
    <row r="1752" spans="1:62" x14ac:dyDescent="0.25">
      <c r="A1752" s="49">
        <v>44895.805960648147</v>
      </c>
      <c r="B1752" s="37"/>
      <c r="C1752" s="45">
        <v>4335</v>
      </c>
      <c r="D1752" s="37"/>
      <c r="E1752" s="45" t="s">
        <v>134</v>
      </c>
      <c r="F1752" s="36"/>
      <c r="G1752" s="36"/>
      <c r="H1752" s="36"/>
      <c r="I1752" s="36"/>
      <c r="J1752" s="37"/>
      <c r="K1752" s="45"/>
      <c r="L1752" s="36"/>
      <c r="M1752" s="36"/>
      <c r="N1752" s="36"/>
      <c r="O1752" s="37"/>
      <c r="P1752" s="45" t="s">
        <v>277</v>
      </c>
      <c r="Q1752" s="36"/>
      <c r="R1752" s="36"/>
      <c r="S1752" s="37"/>
      <c r="T1752" s="40">
        <v>73917</v>
      </c>
      <c r="U1752" s="36"/>
      <c r="V1752" s="36"/>
      <c r="W1752" s="37"/>
      <c r="X1752" s="45">
        <v>1511</v>
      </c>
      <c r="Y1752" s="36"/>
      <c r="Z1752" s="36"/>
      <c r="AA1752" s="37"/>
      <c r="AB1752" s="45">
        <v>1</v>
      </c>
      <c r="AC1752" s="36"/>
      <c r="AD1752" s="36"/>
      <c r="AE1752" s="36"/>
      <c r="AF1752" s="37"/>
      <c r="AG1752" s="15" t="s">
        <v>54</v>
      </c>
      <c r="AH1752" s="35">
        <v>575</v>
      </c>
      <c r="AI1752" s="36"/>
      <c r="AJ1752" s="36"/>
      <c r="AK1752" s="36"/>
      <c r="AL1752" s="36"/>
      <c r="AM1752" s="37"/>
      <c r="AN1752" s="47">
        <v>7.08</v>
      </c>
      <c r="AO1752" s="37"/>
      <c r="AP1752" s="35">
        <v>4071</v>
      </c>
      <c r="AQ1752" s="36"/>
      <c r="AR1752" s="37"/>
      <c r="AS1752" s="35">
        <v>1.3936285993617001</v>
      </c>
      <c r="AT1752" s="36"/>
      <c r="AU1752" s="36"/>
      <c r="AV1752" s="36"/>
      <c r="AW1752" s="37"/>
      <c r="AX1752" s="35">
        <v>2.6942422236929184</v>
      </c>
      <c r="AY1752" s="36"/>
      <c r="AZ1752" s="37"/>
      <c r="BA1752" s="48">
        <v>44900</v>
      </c>
      <c r="BB1752" s="36"/>
      <c r="BC1752" s="36"/>
      <c r="BD1752" s="36"/>
      <c r="BE1752" s="36"/>
      <c r="BF1752" s="36"/>
      <c r="BG1752" s="36"/>
      <c r="BH1752" s="37"/>
      <c r="BI1752" s="45" t="s">
        <v>278</v>
      </c>
      <c r="BJ1752" s="37"/>
    </row>
    <row r="1753" spans="1:62" x14ac:dyDescent="0.25">
      <c r="A1753" s="49">
        <v>44895.808715277773</v>
      </c>
      <c r="B1753" s="37"/>
      <c r="C1753" s="45">
        <v>4335</v>
      </c>
      <c r="D1753" s="37"/>
      <c r="E1753" s="45" t="s">
        <v>134</v>
      </c>
      <c r="F1753" s="36"/>
      <c r="G1753" s="36"/>
      <c r="H1753" s="36"/>
      <c r="I1753" s="36"/>
      <c r="J1753" s="37"/>
      <c r="K1753" s="45"/>
      <c r="L1753" s="36"/>
      <c r="M1753" s="36"/>
      <c r="N1753" s="36"/>
      <c r="O1753" s="37"/>
      <c r="P1753" s="45" t="s">
        <v>277</v>
      </c>
      <c r="Q1753" s="36"/>
      <c r="R1753" s="36"/>
      <c r="S1753" s="37"/>
      <c r="T1753" s="40">
        <v>73917</v>
      </c>
      <c r="U1753" s="36"/>
      <c r="V1753" s="36"/>
      <c r="W1753" s="37"/>
      <c r="X1753" s="45">
        <v>0</v>
      </c>
      <c r="Y1753" s="36"/>
      <c r="Z1753" s="36"/>
      <c r="AA1753" s="37"/>
      <c r="AB1753" s="45">
        <v>1</v>
      </c>
      <c r="AC1753" s="36"/>
      <c r="AD1753" s="36"/>
      <c r="AE1753" s="36"/>
      <c r="AF1753" s="37"/>
      <c r="AG1753" s="15" t="s">
        <v>139</v>
      </c>
      <c r="AH1753" s="35">
        <v>2</v>
      </c>
      <c r="AI1753" s="36"/>
      <c r="AJ1753" s="36"/>
      <c r="AK1753" s="36"/>
      <c r="AL1753" s="36"/>
      <c r="AM1753" s="37"/>
      <c r="AN1753" s="47">
        <v>149</v>
      </c>
      <c r="AO1753" s="37"/>
      <c r="AP1753" s="35">
        <v>298</v>
      </c>
      <c r="AQ1753" s="36"/>
      <c r="AR1753" s="37"/>
      <c r="AS1753" s="35">
        <v>0.1</v>
      </c>
      <c r="AT1753" s="36"/>
      <c r="AU1753" s="36"/>
      <c r="AV1753" s="36"/>
      <c r="AW1753" s="37"/>
      <c r="AX1753" s="35">
        <v>0</v>
      </c>
      <c r="AY1753" s="36"/>
      <c r="AZ1753" s="37"/>
      <c r="BA1753" s="48">
        <v>44900</v>
      </c>
      <c r="BB1753" s="36"/>
      <c r="BC1753" s="36"/>
      <c r="BD1753" s="36"/>
      <c r="BE1753" s="36"/>
      <c r="BF1753" s="36"/>
      <c r="BG1753" s="36"/>
      <c r="BH1753" s="37"/>
      <c r="BI1753" s="45" t="s">
        <v>276</v>
      </c>
      <c r="BJ1753" s="37"/>
    </row>
    <row r="1754" spans="1:62" ht="15" customHeight="1" x14ac:dyDescent="0.25">
      <c r="A1754" s="41" t="s">
        <v>150</v>
      </c>
      <c r="B1754" s="36"/>
      <c r="C1754" s="36"/>
      <c r="D1754" s="37"/>
      <c r="E1754" s="41" t="s">
        <v>151</v>
      </c>
      <c r="F1754" s="36"/>
      <c r="G1754" s="36"/>
      <c r="H1754" s="36"/>
      <c r="I1754" s="36"/>
      <c r="J1754" s="37"/>
      <c r="K1754" s="41" t="s">
        <v>154</v>
      </c>
      <c r="L1754" s="36"/>
      <c r="M1754" s="36"/>
      <c r="N1754" s="36"/>
      <c r="O1754" s="36"/>
      <c r="P1754" s="36"/>
      <c r="Q1754" s="36"/>
      <c r="R1754" s="36"/>
      <c r="S1754" s="37"/>
      <c r="T1754" s="41" t="s">
        <v>267</v>
      </c>
      <c r="U1754" s="36"/>
      <c r="V1754" s="36"/>
      <c r="W1754" s="36"/>
      <c r="X1754" s="36"/>
      <c r="Y1754" s="36"/>
      <c r="Z1754" s="36"/>
      <c r="AA1754" s="37"/>
      <c r="AB1754" s="41" t="s">
        <v>275</v>
      </c>
      <c r="AC1754" s="36"/>
      <c r="AD1754" s="36"/>
      <c r="AE1754" s="36"/>
      <c r="AF1754" s="36"/>
      <c r="AG1754" s="37"/>
      <c r="AH1754" s="41" t="s">
        <v>274</v>
      </c>
      <c r="AI1754" s="36"/>
      <c r="AJ1754" s="36"/>
      <c r="AK1754" s="36"/>
      <c r="AL1754" s="36"/>
      <c r="AM1754" s="36"/>
      <c r="AN1754" s="36"/>
      <c r="AO1754" s="37"/>
      <c r="AP1754" s="41" t="s">
        <v>273</v>
      </c>
      <c r="AQ1754" s="36"/>
      <c r="AR1754" s="36"/>
      <c r="AS1754" s="36"/>
      <c r="AT1754" s="36"/>
      <c r="AU1754" s="36"/>
      <c r="AV1754" s="36"/>
      <c r="AW1754" s="37"/>
      <c r="AX1754" s="41" t="s">
        <v>272</v>
      </c>
      <c r="AY1754" s="36"/>
      <c r="AZ1754" s="36"/>
      <c r="BA1754" s="36"/>
      <c r="BB1754" s="36"/>
      <c r="BC1754" s="36"/>
      <c r="BD1754" s="36"/>
      <c r="BE1754" s="36"/>
      <c r="BF1754" s="36"/>
      <c r="BG1754" s="36"/>
      <c r="BH1754" s="37"/>
      <c r="BI1754" s="41" t="s">
        <v>265</v>
      </c>
      <c r="BJ1754" s="37"/>
    </row>
    <row r="1755" spans="1:62" ht="14.25" customHeight="1" x14ac:dyDescent="0.25">
      <c r="A1755" s="35">
        <v>4338</v>
      </c>
      <c r="B1755" s="36"/>
      <c r="C1755" s="36"/>
      <c r="D1755" s="37"/>
      <c r="E1755" s="35">
        <v>1895.7</v>
      </c>
      <c r="F1755" s="36"/>
      <c r="G1755" s="36"/>
      <c r="H1755" s="36"/>
      <c r="I1755" s="36"/>
      <c r="J1755" s="37"/>
      <c r="K1755" s="35">
        <v>12625.01</v>
      </c>
      <c r="L1755" s="36"/>
      <c r="M1755" s="36"/>
      <c r="N1755" s="36"/>
      <c r="O1755" s="36"/>
      <c r="P1755" s="36"/>
      <c r="Q1755" s="36"/>
      <c r="R1755" s="36"/>
      <c r="S1755" s="37"/>
      <c r="T1755" s="45">
        <v>8870</v>
      </c>
      <c r="U1755" s="36"/>
      <c r="V1755" s="36"/>
      <c r="W1755" s="36"/>
      <c r="X1755" s="36"/>
      <c r="Y1755" s="36"/>
      <c r="Z1755" s="36"/>
      <c r="AA1755" s="37"/>
      <c r="AB1755" s="35">
        <v>5855.39</v>
      </c>
      <c r="AC1755" s="36"/>
      <c r="AD1755" s="36"/>
      <c r="AE1755" s="36"/>
      <c r="AF1755" s="36"/>
      <c r="AG1755" s="37"/>
      <c r="AH1755" s="35">
        <v>39225.26</v>
      </c>
      <c r="AI1755" s="36"/>
      <c r="AJ1755" s="36"/>
      <c r="AK1755" s="36"/>
      <c r="AL1755" s="36"/>
      <c r="AM1755" s="36"/>
      <c r="AN1755" s="36"/>
      <c r="AO1755" s="37"/>
      <c r="AP1755" s="35">
        <v>2.9103296449976952</v>
      </c>
      <c r="AQ1755" s="36"/>
      <c r="AR1755" s="36"/>
      <c r="AS1755" s="36"/>
      <c r="AT1755" s="36"/>
      <c r="AU1755" s="36"/>
      <c r="AV1755" s="36"/>
      <c r="AW1755" s="37"/>
      <c r="AX1755" s="35">
        <v>2.2883367621459092</v>
      </c>
      <c r="AY1755" s="36"/>
      <c r="AZ1755" s="36"/>
      <c r="BA1755" s="36"/>
      <c r="BB1755" s="36"/>
      <c r="BC1755" s="36"/>
      <c r="BD1755" s="36"/>
      <c r="BE1755" s="36"/>
      <c r="BF1755" s="36"/>
      <c r="BG1755" s="36"/>
      <c r="BH1755" s="37"/>
      <c r="BI1755" s="35">
        <v>1.5148435885568681</v>
      </c>
      <c r="BJ1755" s="37"/>
    </row>
    <row r="1756" spans="1:62" x14ac:dyDescent="0.25">
      <c r="A1756" s="42"/>
      <c r="B1756" s="29"/>
      <c r="C1756" s="42"/>
      <c r="D1756" s="29"/>
      <c r="E1756" s="42"/>
      <c r="F1756" s="29"/>
      <c r="G1756" s="29"/>
      <c r="H1756" s="29"/>
      <c r="I1756" s="29"/>
      <c r="J1756" s="29"/>
      <c r="K1756" s="42"/>
      <c r="L1756" s="29"/>
      <c r="M1756" s="29"/>
      <c r="N1756" s="29"/>
      <c r="O1756" s="29"/>
      <c r="P1756" s="42"/>
      <c r="Q1756" s="29"/>
      <c r="R1756" s="29"/>
      <c r="S1756" s="29"/>
      <c r="T1756" s="42"/>
      <c r="U1756" s="29"/>
      <c r="V1756" s="29"/>
      <c r="W1756" s="29"/>
      <c r="X1756" s="42"/>
      <c r="Y1756" s="29"/>
      <c r="Z1756" s="29"/>
      <c r="AA1756" s="29"/>
      <c r="AB1756" s="42"/>
      <c r="AC1756" s="29"/>
      <c r="AD1756" s="29"/>
      <c r="AE1756" s="29"/>
      <c r="AF1756" s="29"/>
      <c r="AG1756" s="17"/>
      <c r="AH1756" s="42"/>
      <c r="AI1756" s="29"/>
      <c r="AJ1756" s="29"/>
      <c r="AK1756" s="29"/>
      <c r="AL1756" s="29"/>
      <c r="AM1756" s="29"/>
      <c r="AN1756" s="42"/>
      <c r="AO1756" s="29"/>
      <c r="AP1756" s="42"/>
      <c r="AQ1756" s="29"/>
      <c r="AR1756" s="29"/>
      <c r="AS1756" s="42"/>
      <c r="AT1756" s="29"/>
      <c r="AU1756" s="29"/>
      <c r="AV1756" s="29"/>
      <c r="AW1756" s="29"/>
      <c r="AX1756" s="42"/>
      <c r="AY1756" s="29"/>
      <c r="AZ1756" s="29"/>
      <c r="BA1756" s="42"/>
      <c r="BB1756" s="29"/>
      <c r="BC1756" s="29"/>
      <c r="BD1756" s="29"/>
      <c r="BE1756" s="29"/>
      <c r="BF1756" s="29"/>
      <c r="BG1756" s="29"/>
      <c r="BH1756" s="29"/>
      <c r="BI1756" s="42"/>
      <c r="BJ1756" s="29"/>
    </row>
    <row r="1757" spans="1:62" ht="14.1" customHeight="1" x14ac:dyDescent="0.25">
      <c r="A1757" s="41" t="s">
        <v>185</v>
      </c>
      <c r="B1757" s="36"/>
      <c r="C1757" s="36"/>
      <c r="D1757" s="36"/>
      <c r="E1757" s="36"/>
      <c r="F1757" s="36"/>
      <c r="G1757" s="36"/>
      <c r="H1757" s="37"/>
      <c r="I1757" s="41" t="s">
        <v>271</v>
      </c>
      <c r="J1757" s="36"/>
      <c r="K1757" s="36"/>
      <c r="L1757" s="36"/>
      <c r="M1757" s="36"/>
      <c r="N1757" s="36"/>
      <c r="O1757" s="36"/>
      <c r="P1757" s="36"/>
      <c r="Q1757" s="36"/>
      <c r="R1757" s="36"/>
      <c r="S1757" s="36"/>
      <c r="T1757" s="36"/>
      <c r="U1757" s="37"/>
      <c r="V1757" s="41" t="s">
        <v>270</v>
      </c>
      <c r="W1757" s="36"/>
      <c r="X1757" s="36"/>
      <c r="Y1757" s="36"/>
      <c r="Z1757" s="36"/>
      <c r="AA1757" s="36"/>
      <c r="AB1757" s="36"/>
      <c r="AC1757" s="36"/>
      <c r="AD1757" s="36"/>
      <c r="AE1757" s="36"/>
      <c r="AF1757" s="36"/>
      <c r="AG1757" s="36"/>
      <c r="AH1757" s="36"/>
      <c r="AI1757" s="36"/>
      <c r="AJ1757" s="36"/>
      <c r="AK1757" s="37"/>
      <c r="AL1757" s="41" t="s">
        <v>269</v>
      </c>
      <c r="AM1757" s="36"/>
      <c r="AN1757" s="36"/>
      <c r="AO1757" s="36"/>
      <c r="AP1757" s="36"/>
      <c r="AQ1757" s="36"/>
      <c r="AR1757" s="36"/>
      <c r="AS1757" s="36"/>
      <c r="AT1757" s="36"/>
      <c r="AU1757" s="36"/>
      <c r="AV1757" s="36"/>
      <c r="AW1757" s="36"/>
      <c r="AX1757" s="36"/>
      <c r="AY1757" s="37"/>
      <c r="AZ1757" s="41" t="s">
        <v>152</v>
      </c>
      <c r="BA1757" s="36"/>
      <c r="BB1757" s="36"/>
      <c r="BC1757" s="36"/>
      <c r="BD1757" s="36"/>
      <c r="BE1757" s="36"/>
      <c r="BF1757" s="36"/>
      <c r="BG1757" s="36"/>
      <c r="BH1757" s="36"/>
      <c r="BI1757" s="36"/>
      <c r="BJ1757" s="37"/>
    </row>
    <row r="1758" spans="1:62" ht="14.1" customHeight="1" x14ac:dyDescent="0.25">
      <c r="A1758" s="45" t="s">
        <v>158</v>
      </c>
      <c r="B1758" s="36"/>
      <c r="C1758" s="36"/>
      <c r="D1758" s="36"/>
      <c r="E1758" s="36"/>
      <c r="F1758" s="36"/>
      <c r="G1758" s="36"/>
      <c r="H1758" s="37"/>
      <c r="I1758" s="35">
        <v>5709.85</v>
      </c>
      <c r="J1758" s="36"/>
      <c r="K1758" s="36"/>
      <c r="L1758" s="36"/>
      <c r="M1758" s="36"/>
      <c r="N1758" s="36"/>
      <c r="O1758" s="36"/>
      <c r="P1758" s="36"/>
      <c r="Q1758" s="36"/>
      <c r="R1758" s="36"/>
      <c r="S1758" s="36"/>
      <c r="T1758" s="36"/>
      <c r="U1758" s="37"/>
      <c r="V1758" s="35">
        <v>33.200521905128852</v>
      </c>
      <c r="W1758" s="36"/>
      <c r="X1758" s="36"/>
      <c r="Y1758" s="36"/>
      <c r="Z1758" s="36"/>
      <c r="AA1758" s="36"/>
      <c r="AB1758" s="36"/>
      <c r="AC1758" s="36"/>
      <c r="AD1758" s="36"/>
      <c r="AE1758" s="36"/>
      <c r="AF1758" s="36"/>
      <c r="AG1758" s="36"/>
      <c r="AH1758" s="36"/>
      <c r="AI1758" s="36"/>
      <c r="AJ1758" s="36"/>
      <c r="AK1758" s="37"/>
      <c r="AL1758" s="46">
        <v>0.97514426878482896</v>
      </c>
      <c r="AM1758" s="36"/>
      <c r="AN1758" s="36"/>
      <c r="AO1758" s="36"/>
      <c r="AP1758" s="36"/>
      <c r="AQ1758" s="36"/>
      <c r="AR1758" s="36"/>
      <c r="AS1758" s="36"/>
      <c r="AT1758" s="36"/>
      <c r="AU1758" s="36"/>
      <c r="AV1758" s="36"/>
      <c r="AW1758" s="36"/>
      <c r="AX1758" s="36"/>
      <c r="AY1758" s="37"/>
      <c r="AZ1758" s="35">
        <v>38306.519999999997</v>
      </c>
      <c r="BA1758" s="36"/>
      <c r="BB1758" s="36"/>
      <c r="BC1758" s="36"/>
      <c r="BD1758" s="36"/>
      <c r="BE1758" s="36"/>
      <c r="BF1758" s="36"/>
      <c r="BG1758" s="36"/>
      <c r="BH1758" s="36"/>
      <c r="BI1758" s="36"/>
      <c r="BJ1758" s="37"/>
    </row>
    <row r="1759" spans="1:62" ht="14.1" customHeight="1" x14ac:dyDescent="0.25">
      <c r="A1759" s="45" t="s">
        <v>156</v>
      </c>
      <c r="B1759" s="36"/>
      <c r="C1759" s="36"/>
      <c r="D1759" s="36"/>
      <c r="E1759" s="36"/>
      <c r="F1759" s="36"/>
      <c r="G1759" s="36"/>
      <c r="H1759" s="37"/>
      <c r="I1759" s="35">
        <v>145.54</v>
      </c>
      <c r="J1759" s="36"/>
      <c r="K1759" s="36"/>
      <c r="L1759" s="36"/>
      <c r="M1759" s="36"/>
      <c r="N1759" s="36"/>
      <c r="O1759" s="36"/>
      <c r="P1759" s="36"/>
      <c r="Q1759" s="36"/>
      <c r="R1759" s="36"/>
      <c r="S1759" s="36"/>
      <c r="T1759" s="36"/>
      <c r="U1759" s="37"/>
      <c r="V1759" s="35">
        <v>0</v>
      </c>
      <c r="W1759" s="36"/>
      <c r="X1759" s="36"/>
      <c r="Y1759" s="36"/>
      <c r="Z1759" s="36"/>
      <c r="AA1759" s="36"/>
      <c r="AB1759" s="36"/>
      <c r="AC1759" s="36"/>
      <c r="AD1759" s="36"/>
      <c r="AE1759" s="36"/>
      <c r="AF1759" s="36"/>
      <c r="AG1759" s="36"/>
      <c r="AH1759" s="36"/>
      <c r="AI1759" s="36"/>
      <c r="AJ1759" s="36"/>
      <c r="AK1759" s="37"/>
      <c r="AL1759" s="46">
        <v>2.4855731215170977E-2</v>
      </c>
      <c r="AM1759" s="36"/>
      <c r="AN1759" s="36"/>
      <c r="AO1759" s="36"/>
      <c r="AP1759" s="36"/>
      <c r="AQ1759" s="36"/>
      <c r="AR1759" s="36"/>
      <c r="AS1759" s="36"/>
      <c r="AT1759" s="36"/>
      <c r="AU1759" s="36"/>
      <c r="AV1759" s="36"/>
      <c r="AW1759" s="36"/>
      <c r="AX1759" s="36"/>
      <c r="AY1759" s="37"/>
      <c r="AZ1759" s="35">
        <v>918.74</v>
      </c>
      <c r="BA1759" s="36"/>
      <c r="BB1759" s="36"/>
      <c r="BC1759" s="36"/>
      <c r="BD1759" s="36"/>
      <c r="BE1759" s="36"/>
      <c r="BF1759" s="36"/>
      <c r="BG1759" s="36"/>
      <c r="BH1759" s="36"/>
      <c r="BI1759" s="36"/>
      <c r="BJ1759" s="37"/>
    </row>
    <row r="1760" spans="1:62" ht="4.5" customHeight="1" x14ac:dyDescent="0.25">
      <c r="A1760" s="42"/>
      <c r="B1760" s="29"/>
      <c r="C1760" s="29"/>
      <c r="D1760" s="29"/>
      <c r="E1760" s="29"/>
      <c r="F1760" s="29"/>
      <c r="G1760" s="29"/>
      <c r="H1760" s="29"/>
      <c r="I1760" s="29"/>
      <c r="J1760" s="29"/>
      <c r="K1760" s="29"/>
      <c r="L1760" s="29"/>
      <c r="M1760" s="29"/>
      <c r="N1760" s="29"/>
      <c r="O1760" s="29"/>
      <c r="P1760" s="29"/>
      <c r="Q1760" s="29"/>
      <c r="R1760" s="29"/>
      <c r="S1760" s="29"/>
      <c r="T1760" s="29"/>
      <c r="U1760" s="29"/>
      <c r="V1760" s="29"/>
      <c r="W1760" s="29"/>
      <c r="X1760" s="29"/>
      <c r="Y1760" s="29"/>
      <c r="Z1760" s="29"/>
      <c r="AA1760" s="29"/>
      <c r="AB1760" s="29"/>
      <c r="AC1760" s="29"/>
      <c r="AD1760" s="29"/>
      <c r="AE1760" s="29"/>
      <c r="AF1760" s="29"/>
      <c r="AG1760" s="29"/>
      <c r="AH1760" s="29"/>
      <c r="AI1760" s="29"/>
      <c r="AJ1760" s="29"/>
      <c r="AK1760" s="29"/>
      <c r="AL1760" s="29"/>
      <c r="AM1760" s="29"/>
      <c r="AN1760" s="29"/>
      <c r="AO1760" s="29"/>
      <c r="AP1760" s="29"/>
      <c r="AQ1760" s="29"/>
      <c r="AR1760" s="29"/>
      <c r="AS1760" s="29"/>
      <c r="AT1760" s="29"/>
      <c r="AU1760" s="29"/>
      <c r="AV1760" s="29"/>
      <c r="AW1760" s="29"/>
      <c r="AX1760" s="29"/>
      <c r="AY1760" s="29"/>
      <c r="AZ1760" s="29"/>
      <c r="BA1760" s="29"/>
      <c r="BB1760" s="29"/>
      <c r="BC1760" s="29"/>
      <c r="BD1760" s="29"/>
      <c r="BE1760" s="29"/>
      <c r="BF1760" s="29"/>
      <c r="BG1760" s="29"/>
      <c r="BH1760" s="29"/>
      <c r="BI1760" s="29"/>
      <c r="BJ1760" s="29"/>
    </row>
    <row r="1761" spans="1:62" ht="5.25" customHeight="1" x14ac:dyDescent="0.25">
      <c r="A1761" s="42"/>
      <c r="B1761" s="29"/>
      <c r="C1761" s="29"/>
      <c r="D1761" s="29"/>
      <c r="E1761" s="29"/>
      <c r="F1761" s="29"/>
      <c r="G1761" s="29"/>
      <c r="H1761" s="29"/>
      <c r="I1761" s="29"/>
      <c r="J1761" s="29"/>
      <c r="K1761" s="29"/>
      <c r="L1761" s="29"/>
      <c r="M1761" s="29"/>
      <c r="N1761" s="29"/>
      <c r="O1761" s="29"/>
      <c r="P1761" s="29"/>
      <c r="Q1761" s="29"/>
      <c r="R1761" s="29"/>
      <c r="S1761" s="29"/>
      <c r="T1761" s="29"/>
      <c r="U1761" s="29"/>
      <c r="V1761" s="29"/>
      <c r="W1761" s="29"/>
      <c r="X1761" s="29"/>
      <c r="Y1761" s="29"/>
      <c r="Z1761" s="29"/>
      <c r="AA1761" s="29"/>
      <c r="AB1761" s="29"/>
      <c r="AC1761" s="29"/>
      <c r="AD1761" s="29"/>
      <c r="AE1761" s="29"/>
      <c r="AF1761" s="29"/>
      <c r="AG1761" s="29"/>
      <c r="AH1761" s="29"/>
      <c r="AI1761" s="29"/>
      <c r="AJ1761" s="29"/>
      <c r="AK1761" s="29"/>
      <c r="AL1761" s="29"/>
      <c r="AM1761" s="29"/>
      <c r="AN1761" s="29"/>
      <c r="AO1761" s="29"/>
      <c r="AP1761" s="29"/>
      <c r="AQ1761" s="29"/>
      <c r="AR1761" s="29"/>
      <c r="AS1761" s="29"/>
      <c r="AT1761" s="29"/>
      <c r="AU1761" s="29"/>
      <c r="AV1761" s="29"/>
      <c r="AW1761" s="29"/>
      <c r="AX1761" s="29"/>
      <c r="AY1761" s="29"/>
      <c r="AZ1761" s="29"/>
      <c r="BA1761" s="29"/>
      <c r="BB1761" s="29"/>
      <c r="BC1761" s="29"/>
      <c r="BD1761" s="29"/>
      <c r="BE1761" s="29"/>
      <c r="BF1761" s="29"/>
      <c r="BG1761" s="29"/>
      <c r="BH1761" s="29"/>
      <c r="BI1761" s="29"/>
      <c r="BJ1761" s="29"/>
    </row>
    <row r="1762" spans="1:62" ht="15.75" customHeight="1" x14ac:dyDescent="0.25">
      <c r="A1762" s="44" t="s">
        <v>223</v>
      </c>
      <c r="B1762" s="29"/>
      <c r="C1762" s="29"/>
      <c r="D1762" s="29"/>
      <c r="E1762" s="29"/>
      <c r="F1762" s="29"/>
      <c r="G1762" s="29"/>
      <c r="H1762" s="29"/>
      <c r="I1762" s="29"/>
      <c r="J1762" s="29"/>
      <c r="K1762" s="29"/>
      <c r="L1762" s="29"/>
      <c r="M1762" s="29"/>
      <c r="N1762" s="29"/>
      <c r="O1762" s="29"/>
      <c r="P1762" s="29"/>
      <c r="Q1762" s="29"/>
      <c r="R1762" s="29"/>
      <c r="S1762" s="29"/>
      <c r="T1762" s="29"/>
      <c r="U1762" s="29"/>
      <c r="V1762" s="29"/>
      <c r="W1762" s="29"/>
      <c r="X1762" s="29"/>
      <c r="Y1762" s="29"/>
      <c r="Z1762" s="29"/>
      <c r="AA1762" s="29"/>
      <c r="AB1762" s="29"/>
      <c r="AC1762" s="29"/>
      <c r="AD1762" s="29"/>
      <c r="AE1762" s="29"/>
      <c r="AF1762" s="29"/>
      <c r="AG1762" s="29"/>
      <c r="AH1762" s="29"/>
      <c r="AI1762" s="29"/>
      <c r="AJ1762" s="29"/>
      <c r="AK1762" s="29"/>
      <c r="AL1762" s="29"/>
      <c r="AM1762" s="29"/>
      <c r="AN1762" s="29"/>
      <c r="AO1762" s="29"/>
      <c r="AP1762" s="29"/>
      <c r="AQ1762" s="29"/>
      <c r="AR1762" s="29"/>
      <c r="AS1762" s="29"/>
      <c r="AT1762" s="29"/>
      <c r="AU1762" s="29"/>
      <c r="AV1762" s="29"/>
      <c r="AW1762" s="29"/>
      <c r="AX1762" s="29"/>
      <c r="AY1762" s="29"/>
      <c r="AZ1762" s="29"/>
      <c r="BA1762" s="29"/>
      <c r="BB1762" s="29"/>
      <c r="BC1762" s="29"/>
      <c r="BD1762" s="29"/>
      <c r="BE1762" s="29"/>
      <c r="BF1762" s="29"/>
      <c r="BG1762" s="29"/>
      <c r="BH1762" s="29"/>
      <c r="BI1762" s="29"/>
      <c r="BJ1762" s="29"/>
    </row>
    <row r="1763" spans="1:62" ht="5.25" customHeight="1" x14ac:dyDescent="0.25">
      <c r="A1763" s="42"/>
      <c r="B1763" s="29"/>
      <c r="C1763" s="29"/>
      <c r="D1763" s="29"/>
      <c r="E1763" s="29"/>
      <c r="F1763" s="29"/>
      <c r="G1763" s="29"/>
      <c r="H1763" s="29"/>
      <c r="I1763" s="29"/>
      <c r="J1763" s="29"/>
      <c r="K1763" s="29"/>
      <c r="L1763" s="29"/>
      <c r="M1763" s="29"/>
      <c r="N1763" s="29"/>
      <c r="O1763" s="29"/>
      <c r="P1763" s="29"/>
      <c r="Q1763" s="29"/>
      <c r="R1763" s="29"/>
      <c r="S1763" s="29"/>
      <c r="T1763" s="29"/>
      <c r="U1763" s="29"/>
      <c r="V1763" s="29"/>
      <c r="W1763" s="29"/>
      <c r="X1763" s="29"/>
      <c r="Y1763" s="29"/>
      <c r="Z1763" s="29"/>
      <c r="AA1763" s="29"/>
      <c r="AB1763" s="29"/>
      <c r="AC1763" s="29"/>
      <c r="AD1763" s="29"/>
      <c r="AE1763" s="29"/>
      <c r="AF1763" s="29"/>
      <c r="AG1763" s="29"/>
      <c r="AH1763" s="29"/>
      <c r="AI1763" s="29"/>
      <c r="AJ1763" s="29"/>
      <c r="AK1763" s="29"/>
      <c r="AL1763" s="29"/>
      <c r="AM1763" s="29"/>
      <c r="AN1763" s="29"/>
      <c r="AO1763" s="29"/>
      <c r="AP1763" s="29"/>
      <c r="AQ1763" s="29"/>
      <c r="AR1763" s="29"/>
      <c r="AS1763" s="29"/>
      <c r="AT1763" s="29"/>
      <c r="AU1763" s="29"/>
      <c r="AV1763" s="29"/>
      <c r="AW1763" s="29"/>
      <c r="AX1763" s="29"/>
      <c r="AY1763" s="29"/>
      <c r="AZ1763" s="29"/>
      <c r="BA1763" s="29"/>
      <c r="BB1763" s="29"/>
      <c r="BC1763" s="29"/>
      <c r="BD1763" s="29"/>
      <c r="BE1763" s="29"/>
      <c r="BF1763" s="29"/>
      <c r="BG1763" s="29"/>
      <c r="BH1763" s="29"/>
      <c r="BI1763" s="29"/>
      <c r="BJ1763" s="29"/>
    </row>
    <row r="1764" spans="1:62" ht="15.75" customHeight="1" x14ac:dyDescent="0.25">
      <c r="A1764" s="41" t="s">
        <v>268</v>
      </c>
      <c r="B1764" s="37"/>
      <c r="C1764" s="41" t="s">
        <v>146</v>
      </c>
      <c r="D1764" s="37"/>
      <c r="E1764" s="41" t="s">
        <v>147</v>
      </c>
      <c r="F1764" s="36"/>
      <c r="G1764" s="36"/>
      <c r="H1764" s="36"/>
      <c r="I1764" s="36"/>
      <c r="J1764" s="37"/>
      <c r="K1764" s="41" t="s">
        <v>149</v>
      </c>
      <c r="L1764" s="36"/>
      <c r="M1764" s="36"/>
      <c r="N1764" s="36"/>
      <c r="O1764" s="37"/>
      <c r="P1764" s="41" t="s">
        <v>267</v>
      </c>
      <c r="Q1764" s="36"/>
      <c r="R1764" s="36"/>
      <c r="S1764" s="36"/>
      <c r="T1764" s="36"/>
      <c r="U1764" s="36"/>
      <c r="V1764" s="36"/>
      <c r="W1764" s="37"/>
      <c r="X1764" s="41" t="s">
        <v>266</v>
      </c>
      <c r="Y1764" s="36"/>
      <c r="Z1764" s="36"/>
      <c r="AA1764" s="36"/>
      <c r="AB1764" s="36"/>
      <c r="AC1764" s="36"/>
      <c r="AD1764" s="36"/>
      <c r="AE1764" s="36"/>
      <c r="AF1764" s="37"/>
      <c r="AG1764" s="41" t="s">
        <v>50</v>
      </c>
      <c r="AH1764" s="36"/>
      <c r="AI1764" s="36"/>
      <c r="AJ1764" s="36"/>
      <c r="AK1764" s="36"/>
      <c r="AL1764" s="36"/>
      <c r="AM1764" s="37"/>
      <c r="AN1764" s="42"/>
      <c r="AO1764" s="29"/>
      <c r="AP1764" s="29"/>
      <c r="AQ1764" s="29"/>
      <c r="AR1764" s="29"/>
      <c r="AS1764" s="43"/>
      <c r="AT1764" s="29"/>
      <c r="AU1764" s="29"/>
      <c r="AV1764" s="29"/>
      <c r="AW1764" s="29"/>
      <c r="AX1764" s="29"/>
      <c r="AY1764" s="29"/>
      <c r="AZ1764" s="29"/>
      <c r="BA1764" s="42"/>
      <c r="BB1764" s="29"/>
      <c r="BC1764" s="29"/>
      <c r="BD1764" s="29"/>
      <c r="BE1764" s="29"/>
      <c r="BF1764" s="29"/>
      <c r="BG1764" s="29"/>
      <c r="BH1764" s="29"/>
      <c r="BI1764" s="42"/>
      <c r="BJ1764" s="29"/>
    </row>
    <row r="1765" spans="1:62" ht="15.75" customHeight="1" x14ac:dyDescent="0.25">
      <c r="A1765" s="40">
        <v>11</v>
      </c>
      <c r="B1765" s="37"/>
      <c r="C1765" s="40">
        <v>49</v>
      </c>
      <c r="D1765" s="37"/>
      <c r="E1765" s="40">
        <v>680</v>
      </c>
      <c r="F1765" s="36"/>
      <c r="G1765" s="36"/>
      <c r="H1765" s="36"/>
      <c r="I1765" s="36"/>
      <c r="J1765" s="37"/>
      <c r="K1765" s="40">
        <v>97</v>
      </c>
      <c r="L1765" s="36"/>
      <c r="M1765" s="36"/>
      <c r="N1765" s="36"/>
      <c r="O1765" s="37"/>
      <c r="P1765" s="40">
        <v>2084921</v>
      </c>
      <c r="Q1765" s="36"/>
      <c r="R1765" s="36"/>
      <c r="S1765" s="36"/>
      <c r="T1765" s="36"/>
      <c r="U1765" s="36"/>
      <c r="V1765" s="36"/>
      <c r="W1765" s="37"/>
      <c r="X1765" s="35">
        <v>204399.21</v>
      </c>
      <c r="Y1765" s="36"/>
      <c r="Z1765" s="36"/>
      <c r="AA1765" s="36"/>
      <c r="AB1765" s="36"/>
      <c r="AC1765" s="36"/>
      <c r="AD1765" s="36"/>
      <c r="AE1765" s="36"/>
      <c r="AF1765" s="37"/>
      <c r="AG1765" s="35">
        <v>1306328.81</v>
      </c>
      <c r="AH1765" s="36"/>
      <c r="AI1765" s="36"/>
      <c r="AJ1765" s="36"/>
      <c r="AK1765" s="36"/>
      <c r="AL1765" s="36"/>
      <c r="AM1765" s="37"/>
      <c r="AN1765" s="42"/>
      <c r="AO1765" s="29"/>
      <c r="AP1765" s="29"/>
      <c r="AQ1765" s="29"/>
      <c r="AR1765" s="29"/>
      <c r="AS1765" s="42"/>
      <c r="AT1765" s="29"/>
      <c r="AU1765" s="29"/>
      <c r="AV1765" s="29"/>
      <c r="AW1765" s="29"/>
      <c r="AX1765" s="29"/>
      <c r="AY1765" s="29"/>
      <c r="AZ1765" s="29"/>
      <c r="BA1765" s="42"/>
      <c r="BB1765" s="29"/>
      <c r="BC1765" s="29"/>
      <c r="BD1765" s="29"/>
      <c r="BE1765" s="29"/>
      <c r="BF1765" s="29"/>
      <c r="BG1765" s="29"/>
      <c r="BH1765" s="29"/>
      <c r="BI1765" s="42"/>
      <c r="BJ1765" s="29"/>
    </row>
    <row r="1766" spans="1:62" ht="4.5" customHeight="1" x14ac:dyDescent="0.25">
      <c r="A1766" s="42"/>
      <c r="B1766" s="29"/>
      <c r="C1766" s="29"/>
      <c r="D1766" s="29"/>
      <c r="E1766" s="29"/>
      <c r="F1766" s="29"/>
      <c r="G1766" s="29"/>
      <c r="H1766" s="29"/>
      <c r="I1766" s="29"/>
      <c r="J1766" s="29"/>
      <c r="K1766" s="29"/>
      <c r="L1766" s="29"/>
      <c r="M1766" s="29"/>
      <c r="N1766" s="29"/>
      <c r="O1766" s="29"/>
      <c r="P1766" s="29"/>
      <c r="Q1766" s="29"/>
      <c r="R1766" s="29"/>
      <c r="S1766" s="29"/>
      <c r="T1766" s="29"/>
      <c r="U1766" s="29"/>
      <c r="V1766" s="29"/>
      <c r="W1766" s="29"/>
      <c r="X1766" s="29"/>
      <c r="Y1766" s="29"/>
      <c r="Z1766" s="29"/>
      <c r="AA1766" s="29"/>
      <c r="AB1766" s="29"/>
      <c r="AC1766" s="29"/>
      <c r="AD1766" s="29"/>
      <c r="AE1766" s="29"/>
      <c r="AF1766" s="29"/>
      <c r="AG1766" s="29"/>
      <c r="AH1766" s="29"/>
      <c r="AI1766" s="29"/>
      <c r="AJ1766" s="29"/>
      <c r="AK1766" s="29"/>
      <c r="AL1766" s="29"/>
      <c r="AM1766" s="29"/>
      <c r="AN1766" s="29"/>
      <c r="AO1766" s="29"/>
      <c r="AP1766" s="29"/>
      <c r="AQ1766" s="29"/>
      <c r="AR1766" s="29"/>
      <c r="AS1766" s="29"/>
      <c r="AT1766" s="29"/>
      <c r="AU1766" s="29"/>
      <c r="AV1766" s="29"/>
      <c r="AW1766" s="29"/>
      <c r="AX1766" s="29"/>
      <c r="AY1766" s="29"/>
      <c r="AZ1766" s="29"/>
      <c r="BA1766" s="29"/>
      <c r="BB1766" s="29"/>
      <c r="BC1766" s="29"/>
      <c r="BD1766" s="29"/>
      <c r="BE1766" s="29"/>
      <c r="BF1766" s="29"/>
      <c r="BG1766" s="29"/>
      <c r="BH1766" s="29"/>
      <c r="BI1766" s="29"/>
      <c r="BJ1766" s="29"/>
    </row>
    <row r="1767" spans="1:62" ht="20.399999999999999" x14ac:dyDescent="0.25">
      <c r="A1767" s="16" t="s">
        <v>185</v>
      </c>
      <c r="B1767" s="41" t="s">
        <v>146</v>
      </c>
      <c r="C1767" s="36"/>
      <c r="D1767" s="36"/>
      <c r="E1767" s="36"/>
      <c r="F1767" s="36"/>
      <c r="G1767" s="37"/>
      <c r="H1767" s="41" t="s">
        <v>147</v>
      </c>
      <c r="I1767" s="36"/>
      <c r="J1767" s="36"/>
      <c r="K1767" s="36"/>
      <c r="L1767" s="36"/>
      <c r="M1767" s="37"/>
      <c r="N1767" s="41" t="s">
        <v>149</v>
      </c>
      <c r="O1767" s="36"/>
      <c r="P1767" s="36"/>
      <c r="Q1767" s="36"/>
      <c r="R1767" s="37"/>
      <c r="S1767" s="41" t="s">
        <v>267</v>
      </c>
      <c r="T1767" s="36"/>
      <c r="U1767" s="36"/>
      <c r="V1767" s="37"/>
      <c r="W1767" s="41" t="s">
        <v>266</v>
      </c>
      <c r="X1767" s="36"/>
      <c r="Y1767" s="36"/>
      <c r="Z1767" s="36"/>
      <c r="AA1767" s="36"/>
      <c r="AB1767" s="36"/>
      <c r="AC1767" s="37"/>
      <c r="AD1767" s="41" t="s">
        <v>50</v>
      </c>
      <c r="AE1767" s="36"/>
      <c r="AF1767" s="36"/>
      <c r="AG1767" s="36"/>
      <c r="AH1767" s="36"/>
      <c r="AI1767" s="36"/>
      <c r="AJ1767" s="37"/>
      <c r="AK1767" s="41" t="s">
        <v>151</v>
      </c>
      <c r="AL1767" s="36"/>
      <c r="AM1767" s="36"/>
      <c r="AN1767" s="36"/>
      <c r="AO1767" s="36"/>
      <c r="AP1767" s="37"/>
      <c r="AQ1767" s="41" t="s">
        <v>150</v>
      </c>
      <c r="AR1767" s="36"/>
      <c r="AS1767" s="36"/>
      <c r="AT1767" s="36"/>
      <c r="AU1767" s="36"/>
      <c r="AV1767" s="37"/>
      <c r="AW1767" s="41" t="s">
        <v>154</v>
      </c>
      <c r="AX1767" s="36"/>
      <c r="AY1767" s="36"/>
      <c r="AZ1767" s="36"/>
      <c r="BA1767" s="37"/>
      <c r="BB1767" s="41" t="s">
        <v>265</v>
      </c>
      <c r="BC1767" s="36"/>
      <c r="BD1767" s="36"/>
      <c r="BE1767" s="36"/>
      <c r="BF1767" s="36"/>
      <c r="BG1767" s="36"/>
      <c r="BH1767" s="36"/>
      <c r="BI1767" s="37"/>
      <c r="BJ1767" s="16" t="s">
        <v>264</v>
      </c>
    </row>
    <row r="1768" spans="1:62" x14ac:dyDescent="0.25">
      <c r="A1768" s="15" t="s">
        <v>158</v>
      </c>
      <c r="B1768" s="40">
        <v>42</v>
      </c>
      <c r="C1768" s="36"/>
      <c r="D1768" s="36"/>
      <c r="E1768" s="36"/>
      <c r="F1768" s="36"/>
      <c r="G1768" s="37"/>
      <c r="H1768" s="40">
        <v>610</v>
      </c>
      <c r="I1768" s="36"/>
      <c r="J1768" s="36"/>
      <c r="K1768" s="36"/>
      <c r="L1768" s="36"/>
      <c r="M1768" s="37"/>
      <c r="N1768" s="40">
        <v>92</v>
      </c>
      <c r="O1768" s="36"/>
      <c r="P1768" s="36"/>
      <c r="Q1768" s="36"/>
      <c r="R1768" s="37"/>
      <c r="S1768" s="40">
        <v>1466648</v>
      </c>
      <c r="T1768" s="36"/>
      <c r="U1768" s="36"/>
      <c r="V1768" s="37"/>
      <c r="W1768" s="35">
        <v>199157.31</v>
      </c>
      <c r="X1768" s="36"/>
      <c r="Y1768" s="36"/>
      <c r="Z1768" s="36"/>
      <c r="AA1768" s="36"/>
      <c r="AB1768" s="36"/>
      <c r="AC1768" s="37"/>
      <c r="AD1768" s="35">
        <v>1277496.33</v>
      </c>
      <c r="AE1768" s="36"/>
      <c r="AF1768" s="36"/>
      <c r="AG1768" s="36"/>
      <c r="AH1768" s="36"/>
      <c r="AI1768" s="36"/>
      <c r="AJ1768" s="37"/>
      <c r="AK1768" s="35">
        <v>90304.75</v>
      </c>
      <c r="AL1768" s="36"/>
      <c r="AM1768" s="36"/>
      <c r="AN1768" s="36"/>
      <c r="AO1768" s="36"/>
      <c r="AP1768" s="37"/>
      <c r="AQ1768" s="35">
        <v>248000</v>
      </c>
      <c r="AR1768" s="36"/>
      <c r="AS1768" s="36"/>
      <c r="AT1768" s="36"/>
      <c r="AU1768" s="36"/>
      <c r="AV1768" s="37"/>
      <c r="AW1768" s="35">
        <v>565191.51</v>
      </c>
      <c r="AX1768" s="36"/>
      <c r="AY1768" s="36"/>
      <c r="AZ1768" s="36"/>
      <c r="BA1768" s="37"/>
      <c r="BB1768" s="35">
        <v>7.3642689791301157</v>
      </c>
      <c r="BC1768" s="36"/>
      <c r="BD1768" s="36"/>
      <c r="BE1768" s="36"/>
      <c r="BF1768" s="36"/>
      <c r="BG1768" s="36"/>
      <c r="BH1768" s="36"/>
      <c r="BI1768" s="37"/>
      <c r="BJ1768" s="14">
        <v>2.2789980241935486</v>
      </c>
    </row>
    <row r="1769" spans="1:62" x14ac:dyDescent="0.25">
      <c r="A1769" s="15" t="s">
        <v>156</v>
      </c>
      <c r="B1769" s="40">
        <v>23</v>
      </c>
      <c r="C1769" s="36"/>
      <c r="D1769" s="36"/>
      <c r="E1769" s="36"/>
      <c r="F1769" s="36"/>
      <c r="G1769" s="37"/>
      <c r="H1769" s="40">
        <v>53</v>
      </c>
      <c r="I1769" s="36"/>
      <c r="J1769" s="36"/>
      <c r="K1769" s="36"/>
      <c r="L1769" s="36"/>
      <c r="M1769" s="37"/>
      <c r="N1769" s="40">
        <v>13</v>
      </c>
      <c r="O1769" s="36"/>
      <c r="P1769" s="36"/>
      <c r="Q1769" s="36"/>
      <c r="R1769" s="37"/>
      <c r="S1769" s="40">
        <v>0</v>
      </c>
      <c r="T1769" s="36"/>
      <c r="U1769" s="36"/>
      <c r="V1769" s="37"/>
      <c r="W1769" s="35">
        <v>1960.32</v>
      </c>
      <c r="X1769" s="36"/>
      <c r="Y1769" s="36"/>
      <c r="Z1769" s="36"/>
      <c r="AA1769" s="36"/>
      <c r="AB1769" s="36"/>
      <c r="AC1769" s="37"/>
      <c r="AD1769" s="35">
        <v>7913.81</v>
      </c>
      <c r="AE1769" s="36"/>
      <c r="AF1769" s="36"/>
      <c r="AG1769" s="36"/>
      <c r="AH1769" s="36"/>
      <c r="AI1769" s="36"/>
      <c r="AJ1769" s="37"/>
      <c r="AK1769" s="35">
        <v>0</v>
      </c>
      <c r="AL1769" s="36"/>
      <c r="AM1769" s="36"/>
      <c r="AN1769" s="36"/>
      <c r="AO1769" s="36"/>
      <c r="AP1769" s="37"/>
      <c r="AQ1769" s="35">
        <v>0</v>
      </c>
      <c r="AR1769" s="36"/>
      <c r="AS1769" s="36"/>
      <c r="AT1769" s="36"/>
      <c r="AU1769" s="36"/>
      <c r="AV1769" s="37"/>
      <c r="AW1769" s="35">
        <v>0</v>
      </c>
      <c r="AX1769" s="36"/>
      <c r="AY1769" s="36"/>
      <c r="AZ1769" s="36"/>
      <c r="BA1769" s="37"/>
      <c r="BB1769" s="35">
        <v>0</v>
      </c>
      <c r="BC1769" s="36"/>
      <c r="BD1769" s="36"/>
      <c r="BE1769" s="36"/>
      <c r="BF1769" s="36"/>
      <c r="BG1769" s="36"/>
      <c r="BH1769" s="36"/>
      <c r="BI1769" s="37"/>
      <c r="BJ1769" s="14">
        <v>0</v>
      </c>
    </row>
    <row r="1770" spans="1:62" x14ac:dyDescent="0.25">
      <c r="A1770" s="15" t="s">
        <v>159</v>
      </c>
      <c r="B1770" s="40">
        <v>3</v>
      </c>
      <c r="C1770" s="36"/>
      <c r="D1770" s="36"/>
      <c r="E1770" s="36"/>
      <c r="F1770" s="36"/>
      <c r="G1770" s="37"/>
      <c r="H1770" s="40">
        <v>11</v>
      </c>
      <c r="I1770" s="36"/>
      <c r="J1770" s="36"/>
      <c r="K1770" s="36"/>
      <c r="L1770" s="36"/>
      <c r="M1770" s="37"/>
      <c r="N1770" s="40">
        <v>4</v>
      </c>
      <c r="O1770" s="36"/>
      <c r="P1770" s="36"/>
      <c r="Q1770" s="36"/>
      <c r="R1770" s="37"/>
      <c r="S1770" s="40">
        <v>611748</v>
      </c>
      <c r="T1770" s="36"/>
      <c r="U1770" s="36"/>
      <c r="V1770" s="37"/>
      <c r="W1770" s="35">
        <v>193.25</v>
      </c>
      <c r="X1770" s="36"/>
      <c r="Y1770" s="36"/>
      <c r="Z1770" s="36"/>
      <c r="AA1770" s="36"/>
      <c r="AB1770" s="36"/>
      <c r="AC1770" s="37"/>
      <c r="AD1770" s="35">
        <v>1020.13</v>
      </c>
      <c r="AE1770" s="36"/>
      <c r="AF1770" s="36"/>
      <c r="AG1770" s="36"/>
      <c r="AH1770" s="36"/>
      <c r="AI1770" s="36"/>
      <c r="AJ1770" s="37"/>
      <c r="AK1770" s="35">
        <v>52.41</v>
      </c>
      <c r="AL1770" s="36"/>
      <c r="AM1770" s="36"/>
      <c r="AN1770" s="36"/>
      <c r="AO1770" s="36"/>
      <c r="AP1770" s="37"/>
      <c r="AQ1770" s="35">
        <v>1817</v>
      </c>
      <c r="AR1770" s="36"/>
      <c r="AS1770" s="36"/>
      <c r="AT1770" s="36"/>
      <c r="AU1770" s="36"/>
      <c r="AV1770" s="37"/>
      <c r="AW1770" s="35">
        <v>280.02</v>
      </c>
      <c r="AX1770" s="36"/>
      <c r="AY1770" s="36"/>
      <c r="AZ1770" s="36"/>
      <c r="BA1770" s="37"/>
      <c r="BB1770" s="35">
        <v>3165.5782664941785</v>
      </c>
      <c r="BC1770" s="36"/>
      <c r="BD1770" s="36"/>
      <c r="BE1770" s="36"/>
      <c r="BF1770" s="36"/>
      <c r="BG1770" s="36"/>
      <c r="BH1770" s="36"/>
      <c r="BI1770" s="37"/>
      <c r="BJ1770" s="14">
        <v>0.15411117226197027</v>
      </c>
    </row>
    <row r="1771" spans="1:62" x14ac:dyDescent="0.25">
      <c r="A1771" s="15" t="s">
        <v>157</v>
      </c>
      <c r="B1771" s="40">
        <v>2</v>
      </c>
      <c r="C1771" s="36"/>
      <c r="D1771" s="36"/>
      <c r="E1771" s="36"/>
      <c r="F1771" s="36"/>
      <c r="G1771" s="37"/>
      <c r="H1771" s="40">
        <v>5</v>
      </c>
      <c r="I1771" s="36"/>
      <c r="J1771" s="36"/>
      <c r="K1771" s="36"/>
      <c r="L1771" s="36"/>
      <c r="M1771" s="37"/>
      <c r="N1771" s="40">
        <v>2</v>
      </c>
      <c r="O1771" s="36"/>
      <c r="P1771" s="36"/>
      <c r="Q1771" s="36"/>
      <c r="R1771" s="37"/>
      <c r="S1771" s="40">
        <v>6525</v>
      </c>
      <c r="T1771" s="36"/>
      <c r="U1771" s="36"/>
      <c r="V1771" s="37"/>
      <c r="W1771" s="35">
        <v>3038.33</v>
      </c>
      <c r="X1771" s="36"/>
      <c r="Y1771" s="36"/>
      <c r="Z1771" s="36"/>
      <c r="AA1771" s="36"/>
      <c r="AB1771" s="36"/>
      <c r="AC1771" s="37"/>
      <c r="AD1771" s="35">
        <v>19681.09</v>
      </c>
      <c r="AE1771" s="36"/>
      <c r="AF1771" s="36"/>
      <c r="AG1771" s="36"/>
      <c r="AH1771" s="36"/>
      <c r="AI1771" s="36"/>
      <c r="AJ1771" s="37"/>
      <c r="AK1771" s="35">
        <v>1757.3</v>
      </c>
      <c r="AL1771" s="36"/>
      <c r="AM1771" s="36"/>
      <c r="AN1771" s="36"/>
      <c r="AO1771" s="36"/>
      <c r="AP1771" s="37"/>
      <c r="AQ1771" s="35">
        <v>3893</v>
      </c>
      <c r="AR1771" s="36"/>
      <c r="AS1771" s="36"/>
      <c r="AT1771" s="36"/>
      <c r="AU1771" s="36"/>
      <c r="AV1771" s="37"/>
      <c r="AW1771" s="35">
        <v>11385.48</v>
      </c>
      <c r="AX1771" s="36"/>
      <c r="AY1771" s="36"/>
      <c r="AZ1771" s="36"/>
      <c r="BA1771" s="37"/>
      <c r="BB1771" s="35">
        <v>2.1475613248067194</v>
      </c>
      <c r="BC1771" s="36"/>
      <c r="BD1771" s="36"/>
      <c r="BE1771" s="36"/>
      <c r="BF1771" s="36"/>
      <c r="BG1771" s="36"/>
      <c r="BH1771" s="36"/>
      <c r="BI1771" s="37"/>
      <c r="BJ1771" s="14">
        <v>2.9246031338299514</v>
      </c>
    </row>
    <row r="1772" spans="1:62" x14ac:dyDescent="0.25">
      <c r="A1772" s="15" t="s">
        <v>155</v>
      </c>
      <c r="B1772" s="40">
        <v>1</v>
      </c>
      <c r="C1772" s="36"/>
      <c r="D1772" s="36"/>
      <c r="E1772" s="36"/>
      <c r="F1772" s="36"/>
      <c r="G1772" s="37"/>
      <c r="H1772" s="40">
        <v>1</v>
      </c>
      <c r="I1772" s="36"/>
      <c r="J1772" s="36"/>
      <c r="K1772" s="36"/>
      <c r="L1772" s="36"/>
      <c r="M1772" s="37"/>
      <c r="N1772" s="40">
        <v>1</v>
      </c>
      <c r="O1772" s="36"/>
      <c r="P1772" s="36"/>
      <c r="Q1772" s="36"/>
      <c r="R1772" s="37"/>
      <c r="S1772" s="40">
        <v>0</v>
      </c>
      <c r="T1772" s="36"/>
      <c r="U1772" s="36"/>
      <c r="V1772" s="37"/>
      <c r="W1772" s="35">
        <v>50</v>
      </c>
      <c r="X1772" s="36"/>
      <c r="Y1772" s="36"/>
      <c r="Z1772" s="36"/>
      <c r="AA1772" s="36"/>
      <c r="AB1772" s="36"/>
      <c r="AC1772" s="37"/>
      <c r="AD1772" s="35">
        <v>217.45</v>
      </c>
      <c r="AE1772" s="36"/>
      <c r="AF1772" s="36"/>
      <c r="AG1772" s="36"/>
      <c r="AH1772" s="36"/>
      <c r="AI1772" s="36"/>
      <c r="AJ1772" s="37"/>
      <c r="AK1772" s="35">
        <v>0</v>
      </c>
      <c r="AL1772" s="36"/>
      <c r="AM1772" s="36"/>
      <c r="AN1772" s="36"/>
      <c r="AO1772" s="36"/>
      <c r="AP1772" s="37"/>
      <c r="AQ1772" s="35">
        <v>0</v>
      </c>
      <c r="AR1772" s="36"/>
      <c r="AS1772" s="36"/>
      <c r="AT1772" s="36"/>
      <c r="AU1772" s="36"/>
      <c r="AV1772" s="37"/>
      <c r="AW1772" s="35">
        <v>0</v>
      </c>
      <c r="AX1772" s="36"/>
      <c r="AY1772" s="36"/>
      <c r="AZ1772" s="36"/>
      <c r="BA1772" s="37"/>
      <c r="BB1772" s="35">
        <v>0</v>
      </c>
      <c r="BC1772" s="36"/>
      <c r="BD1772" s="36"/>
      <c r="BE1772" s="36"/>
      <c r="BF1772" s="36"/>
      <c r="BG1772" s="36"/>
      <c r="BH1772" s="36"/>
      <c r="BI1772" s="37"/>
      <c r="BJ1772" s="14">
        <v>0</v>
      </c>
    </row>
    <row r="1773" spans="1:62" ht="409.6" hidden="1" customHeight="1" x14ac:dyDescent="0.25"/>
    <row r="1774" spans="1:62" ht="12.75" customHeight="1" x14ac:dyDescent="0.25"/>
    <row r="1775" spans="1:62" ht="7.2" customHeight="1" x14ac:dyDescent="0.25"/>
    <row r="1776" spans="1:62" ht="17.7" customHeight="1" x14ac:dyDescent="0.25">
      <c r="A1776" s="30" t="s">
        <v>21</v>
      </c>
      <c r="B1776" s="29"/>
      <c r="C1776" s="29"/>
      <c r="D1776" s="29"/>
      <c r="E1776" s="29"/>
      <c r="F1776" s="29"/>
      <c r="G1776" s="29"/>
      <c r="H1776" s="29"/>
      <c r="I1776" s="29"/>
      <c r="J1776" s="29"/>
      <c r="K1776" s="29"/>
      <c r="L1776" s="29"/>
      <c r="M1776" s="29"/>
      <c r="N1776" s="29"/>
      <c r="O1776" s="29"/>
      <c r="P1776" s="29"/>
      <c r="Q1776" s="29"/>
      <c r="R1776" s="29"/>
      <c r="S1776" s="29"/>
      <c r="T1776" s="29"/>
      <c r="U1776" s="29"/>
      <c r="V1776" s="29"/>
      <c r="W1776" s="29"/>
      <c r="X1776" s="29"/>
      <c r="Y1776" s="29"/>
      <c r="Z1776" s="29"/>
      <c r="AA1776" s="29"/>
      <c r="AB1776" s="29"/>
      <c r="AC1776" s="29"/>
      <c r="AD1776" s="29"/>
      <c r="AE1776" s="29"/>
      <c r="AF1776" s="29"/>
      <c r="AG1776" s="29"/>
      <c r="AH1776" s="29"/>
      <c r="AI1776" s="29"/>
      <c r="AJ1776" s="29"/>
      <c r="AK1776" s="29"/>
      <c r="AL1776" s="29"/>
      <c r="AM1776" s="29"/>
      <c r="AN1776" s="29"/>
      <c r="AO1776" s="29"/>
      <c r="AP1776" s="29"/>
      <c r="AQ1776" s="29"/>
      <c r="AR1776" s="29"/>
      <c r="AS1776" s="29"/>
      <c r="AT1776" s="29"/>
      <c r="AU1776" s="29"/>
      <c r="AV1776" s="29"/>
      <c r="AW1776" s="29"/>
      <c r="AX1776" s="29"/>
    </row>
    <row r="1777" spans="1:56" ht="7.2" customHeight="1" x14ac:dyDescent="0.25"/>
    <row r="1778" spans="1:56" ht="1.2" customHeight="1" x14ac:dyDescent="0.25"/>
    <row r="1779" spans="1:56" ht="18" customHeight="1" x14ac:dyDescent="0.25">
      <c r="A1779" s="38" t="s">
        <v>9</v>
      </c>
      <c r="B1779" s="36"/>
      <c r="C1779" s="36"/>
      <c r="D1779" s="36"/>
      <c r="E1779" s="37"/>
      <c r="F1779" s="13"/>
      <c r="G1779" s="38" t="s">
        <v>10</v>
      </c>
      <c r="H1779" s="36"/>
      <c r="I1779" s="36"/>
      <c r="J1779" s="36"/>
      <c r="K1779" s="36"/>
      <c r="L1779" s="36"/>
      <c r="M1779" s="36"/>
      <c r="N1779" s="37"/>
      <c r="O1779" s="38" t="s">
        <v>11</v>
      </c>
      <c r="P1779" s="36"/>
      <c r="Q1779" s="36"/>
      <c r="R1779" s="36"/>
      <c r="S1779" s="36"/>
      <c r="T1779" s="36"/>
      <c r="U1779" s="36"/>
      <c r="V1779" s="36"/>
      <c r="W1779" s="36"/>
      <c r="X1779" s="36"/>
      <c r="Y1779" s="36"/>
      <c r="Z1779" s="37"/>
      <c r="AA1779" s="38" t="s">
        <v>12</v>
      </c>
      <c r="AB1779" s="36"/>
      <c r="AC1779" s="36"/>
      <c r="AD1779" s="36"/>
      <c r="AE1779" s="36"/>
      <c r="AF1779" s="36"/>
      <c r="AG1779" s="36"/>
      <c r="AH1779" s="36"/>
      <c r="AI1779" s="36"/>
      <c r="AJ1779" s="36"/>
      <c r="AK1779" s="36"/>
      <c r="AL1779" s="37"/>
      <c r="AM1779" s="38" t="s">
        <v>13</v>
      </c>
      <c r="AN1779" s="36"/>
      <c r="AO1779" s="36"/>
      <c r="AP1779" s="36"/>
      <c r="AQ1779" s="36"/>
      <c r="AR1779" s="36"/>
      <c r="AS1779" s="36"/>
      <c r="AT1779" s="36"/>
      <c r="AU1779" s="37"/>
      <c r="AV1779" s="38" t="s">
        <v>14</v>
      </c>
      <c r="AW1779" s="36"/>
      <c r="AX1779" s="36"/>
      <c r="AY1779" s="36"/>
      <c r="AZ1779" s="36"/>
      <c r="BA1779" s="36"/>
      <c r="BB1779" s="36"/>
      <c r="BC1779" s="36"/>
      <c r="BD1779" s="39"/>
    </row>
    <row r="1780" spans="1:56" ht="18" customHeight="1" x14ac:dyDescent="0.25">
      <c r="A1780" s="31" t="s">
        <v>15</v>
      </c>
      <c r="B1780" s="32"/>
      <c r="C1780" s="32"/>
      <c r="D1780" s="32"/>
      <c r="E1780" s="32"/>
      <c r="F1780" s="12"/>
      <c r="G1780" s="33" t="s">
        <v>16</v>
      </c>
      <c r="H1780" s="32"/>
      <c r="I1780" s="32"/>
      <c r="J1780" s="32"/>
      <c r="K1780" s="32"/>
      <c r="L1780" s="32"/>
      <c r="M1780" s="32"/>
      <c r="N1780" s="32"/>
      <c r="O1780" s="33" t="s">
        <v>17</v>
      </c>
      <c r="P1780" s="32"/>
      <c r="Q1780" s="32"/>
      <c r="R1780" s="32"/>
      <c r="S1780" s="32"/>
      <c r="T1780" s="32"/>
      <c r="U1780" s="32"/>
      <c r="V1780" s="32"/>
      <c r="W1780" s="32"/>
      <c r="X1780" s="32"/>
      <c r="Y1780" s="32"/>
      <c r="Z1780" s="32"/>
      <c r="AA1780" s="33" t="s">
        <v>18</v>
      </c>
      <c r="AB1780" s="32"/>
      <c r="AC1780" s="32"/>
      <c r="AD1780" s="32"/>
      <c r="AE1780" s="32"/>
      <c r="AF1780" s="32"/>
      <c r="AG1780" s="32"/>
      <c r="AH1780" s="32"/>
      <c r="AI1780" s="32"/>
      <c r="AJ1780" s="32"/>
      <c r="AK1780" s="32"/>
      <c r="AL1780" s="32"/>
      <c r="AM1780" s="33" t="s">
        <v>19</v>
      </c>
      <c r="AN1780" s="32"/>
      <c r="AO1780" s="32"/>
      <c r="AP1780" s="32"/>
      <c r="AQ1780" s="32"/>
      <c r="AR1780" s="32"/>
      <c r="AS1780" s="32"/>
      <c r="AT1780" s="32"/>
      <c r="AU1780" s="32"/>
      <c r="AV1780" s="33" t="s">
        <v>20</v>
      </c>
      <c r="AW1780" s="32"/>
      <c r="AX1780" s="32"/>
      <c r="AY1780" s="32"/>
      <c r="AZ1780" s="32"/>
      <c r="BA1780" s="32"/>
      <c r="BB1780" s="32"/>
      <c r="BC1780" s="32"/>
      <c r="BD1780" s="34"/>
    </row>
    <row r="1781" spans="1:56" ht="409.6" hidden="1" customHeight="1" x14ac:dyDescent="0.25"/>
    <row r="1782" spans="1:56" ht="0.45" customHeight="1" x14ac:dyDescent="0.25"/>
    <row r="1783" spans="1:56" ht="17.100000000000001" customHeight="1" x14ac:dyDescent="0.25">
      <c r="A1783" s="30" t="s">
        <v>22</v>
      </c>
      <c r="B1783" s="29"/>
      <c r="C1783" s="29"/>
      <c r="D1783" s="29"/>
      <c r="E1783" s="29"/>
      <c r="F1783" s="29"/>
      <c r="G1783" s="29"/>
      <c r="H1783" s="29"/>
      <c r="I1783" s="29"/>
      <c r="J1783" s="29"/>
      <c r="K1783" s="29"/>
      <c r="L1783" s="29"/>
      <c r="M1783" s="29"/>
      <c r="N1783" s="29"/>
      <c r="O1783" s="29"/>
      <c r="P1783" s="29"/>
      <c r="Q1783" s="29"/>
      <c r="R1783" s="29"/>
      <c r="S1783" s="29"/>
      <c r="T1783" s="29"/>
      <c r="U1783" s="29"/>
      <c r="V1783" s="29"/>
      <c r="W1783" s="29"/>
      <c r="X1783" s="29"/>
      <c r="Y1783" s="29"/>
      <c r="Z1783" s="29"/>
      <c r="AA1783" s="29"/>
      <c r="AB1783" s="29"/>
      <c r="AC1783" s="29"/>
      <c r="AD1783" s="29"/>
      <c r="AE1783" s="29"/>
      <c r="AF1783" s="29"/>
      <c r="AG1783" s="29"/>
      <c r="AH1783" s="29"/>
      <c r="AI1783" s="29"/>
      <c r="AJ1783" s="29"/>
      <c r="AK1783" s="29"/>
      <c r="AL1783" s="29"/>
      <c r="AM1783" s="29"/>
      <c r="AN1783" s="29"/>
      <c r="AO1783" s="29"/>
      <c r="AP1783" s="29"/>
      <c r="AQ1783" s="29"/>
      <c r="AR1783" s="29"/>
      <c r="AS1783" s="29"/>
      <c r="AT1783" s="29"/>
      <c r="AU1783" s="29"/>
      <c r="AV1783" s="29"/>
      <c r="AW1783" s="29"/>
      <c r="AX1783" s="29"/>
    </row>
    <row r="1784" spans="1:56" ht="17.100000000000001" customHeight="1" x14ac:dyDescent="0.25">
      <c r="A1784" s="28" t="s">
        <v>23</v>
      </c>
      <c r="B1784" s="29"/>
      <c r="C1784" s="29"/>
      <c r="D1784" s="29"/>
      <c r="E1784" s="29"/>
      <c r="F1784" s="28" t="s">
        <v>24</v>
      </c>
      <c r="G1784" s="29"/>
      <c r="H1784" s="29"/>
      <c r="I1784" s="29"/>
      <c r="J1784" s="29"/>
      <c r="K1784" s="29"/>
      <c r="L1784" s="29"/>
      <c r="M1784" s="29"/>
      <c r="N1784" s="29"/>
      <c r="O1784" s="29"/>
      <c r="P1784" s="29"/>
      <c r="R1784" s="28" t="s">
        <v>25</v>
      </c>
      <c r="S1784" s="29"/>
      <c r="T1784" s="29"/>
      <c r="U1784" s="29"/>
      <c r="V1784" s="29"/>
      <c r="W1784" s="29"/>
      <c r="X1784" s="29"/>
      <c r="Y1784" s="29"/>
      <c r="Z1784" s="29"/>
      <c r="AA1784" s="29"/>
      <c r="AB1784" s="29"/>
      <c r="AC1784" s="29"/>
      <c r="AD1784" s="29"/>
      <c r="AF1784" s="28" t="s">
        <v>26</v>
      </c>
      <c r="AG1784" s="29"/>
      <c r="AH1784" s="29"/>
      <c r="AI1784" s="29"/>
      <c r="AJ1784" s="29"/>
      <c r="AK1784" s="29"/>
      <c r="AL1784" s="29"/>
      <c r="AM1784" s="29"/>
      <c r="AN1784" s="29"/>
      <c r="AO1784" s="29"/>
      <c r="AP1784" s="29"/>
      <c r="AQ1784" s="29"/>
    </row>
    <row r="1785" spans="1:56" ht="17.100000000000001" customHeight="1" x14ac:dyDescent="0.25">
      <c r="A1785" s="28" t="s">
        <v>27</v>
      </c>
      <c r="B1785" s="29"/>
      <c r="C1785" s="29"/>
      <c r="D1785" s="29"/>
      <c r="E1785" s="29"/>
      <c r="F1785" s="28" t="s">
        <v>28</v>
      </c>
      <c r="G1785" s="29"/>
      <c r="H1785" s="29"/>
      <c r="I1785" s="29"/>
      <c r="J1785" s="29"/>
      <c r="K1785" s="29"/>
      <c r="L1785" s="29"/>
      <c r="M1785" s="29"/>
      <c r="N1785" s="29"/>
      <c r="O1785" s="29"/>
      <c r="P1785" s="29"/>
      <c r="R1785" s="28" t="s">
        <v>29</v>
      </c>
      <c r="S1785" s="29"/>
      <c r="T1785" s="29"/>
      <c r="U1785" s="29"/>
      <c r="V1785" s="29"/>
      <c r="W1785" s="29"/>
      <c r="X1785" s="29"/>
      <c r="Y1785" s="29"/>
      <c r="Z1785" s="29"/>
      <c r="AA1785" s="29"/>
      <c r="AB1785" s="29"/>
      <c r="AC1785" s="29"/>
      <c r="AD1785" s="29"/>
      <c r="AF1785" s="28" t="s">
        <v>30</v>
      </c>
      <c r="AG1785" s="29"/>
      <c r="AH1785" s="29"/>
      <c r="AI1785" s="29"/>
      <c r="AJ1785" s="29"/>
      <c r="AK1785" s="29"/>
      <c r="AL1785" s="29"/>
      <c r="AM1785" s="29"/>
      <c r="AN1785" s="29"/>
      <c r="AO1785" s="29"/>
      <c r="AP1785" s="29"/>
      <c r="AQ1785" s="29"/>
    </row>
    <row r="1786" spans="1:56" ht="17.100000000000001" customHeight="1" x14ac:dyDescent="0.25">
      <c r="A1786" s="28" t="s">
        <v>31</v>
      </c>
      <c r="B1786" s="29"/>
      <c r="C1786" s="29"/>
      <c r="D1786" s="29"/>
      <c r="E1786" s="29"/>
      <c r="F1786" s="28" t="s">
        <v>32</v>
      </c>
      <c r="G1786" s="29"/>
      <c r="H1786" s="29"/>
      <c r="I1786" s="29"/>
      <c r="J1786" s="29"/>
      <c r="K1786" s="29"/>
      <c r="L1786" s="29"/>
      <c r="M1786" s="29"/>
      <c r="N1786" s="29"/>
      <c r="O1786" s="29"/>
      <c r="P1786" s="29"/>
      <c r="R1786" s="28" t="s">
        <v>33</v>
      </c>
      <c r="S1786" s="29"/>
      <c r="T1786" s="29"/>
      <c r="U1786" s="29"/>
      <c r="V1786" s="29"/>
      <c r="W1786" s="29"/>
      <c r="X1786" s="29"/>
      <c r="Y1786" s="29"/>
      <c r="Z1786" s="29"/>
      <c r="AA1786" s="29"/>
      <c r="AB1786" s="29"/>
      <c r="AC1786" s="29"/>
      <c r="AD1786" s="29"/>
      <c r="AF1786" s="28" t="s">
        <v>34</v>
      </c>
      <c r="AG1786" s="29"/>
      <c r="AH1786" s="29"/>
      <c r="AI1786" s="29"/>
      <c r="AJ1786" s="29"/>
      <c r="AK1786" s="29"/>
      <c r="AL1786" s="29"/>
      <c r="AM1786" s="29"/>
      <c r="AN1786" s="29"/>
      <c r="AO1786" s="29"/>
      <c r="AP1786" s="29"/>
      <c r="AQ1786" s="29"/>
    </row>
    <row r="1787" spans="1:56" ht="17.100000000000001" customHeight="1" x14ac:dyDescent="0.25">
      <c r="A1787" s="28" t="s">
        <v>35</v>
      </c>
      <c r="B1787" s="29"/>
      <c r="C1787" s="29"/>
      <c r="D1787" s="29"/>
      <c r="E1787" s="29"/>
    </row>
    <row r="1788" spans="1:56" ht="0.75" customHeight="1" x14ac:dyDescent="0.25"/>
    <row r="1789" spans="1:56" ht="17.7" customHeight="1" x14ac:dyDescent="0.25">
      <c r="A1789" s="30" t="s">
        <v>263</v>
      </c>
      <c r="B1789" s="29"/>
      <c r="C1789" s="29"/>
      <c r="D1789" s="29"/>
      <c r="E1789" s="29"/>
      <c r="F1789" s="29"/>
      <c r="G1789" s="29"/>
      <c r="H1789" s="29"/>
      <c r="I1789" s="29"/>
      <c r="J1789" s="29"/>
      <c r="K1789" s="29"/>
      <c r="L1789" s="29"/>
      <c r="M1789" s="29"/>
      <c r="N1789" s="29"/>
      <c r="O1789" s="29"/>
      <c r="P1789" s="29"/>
      <c r="Q1789" s="29"/>
      <c r="R1789" s="29"/>
      <c r="S1789" s="29"/>
      <c r="T1789" s="29"/>
      <c r="U1789" s="29"/>
      <c r="V1789" s="29"/>
      <c r="W1789" s="29"/>
      <c r="X1789" s="29"/>
      <c r="Y1789" s="29"/>
      <c r="Z1789" s="29"/>
      <c r="AA1789" s="29"/>
      <c r="AB1789" s="29"/>
      <c r="AC1789" s="29"/>
      <c r="AD1789" s="29"/>
      <c r="AE1789" s="29"/>
      <c r="AF1789" s="29"/>
      <c r="AG1789" s="29"/>
      <c r="AH1789" s="29"/>
      <c r="AI1789" s="29"/>
      <c r="AJ1789" s="29"/>
      <c r="AK1789" s="29"/>
      <c r="AL1789" s="29"/>
      <c r="AM1789" s="29"/>
      <c r="AN1789" s="29"/>
      <c r="AO1789" s="29"/>
      <c r="AP1789" s="29"/>
      <c r="AQ1789" s="29"/>
      <c r="AR1789" s="29"/>
      <c r="AS1789" s="29"/>
      <c r="AT1789" s="29"/>
      <c r="AU1789" s="29"/>
      <c r="AV1789" s="29"/>
      <c r="AW1789" s="29"/>
      <c r="AX1789" s="29"/>
      <c r="AY1789" s="29"/>
      <c r="AZ1789" s="29"/>
      <c r="BA1789" s="29"/>
      <c r="BB1789" s="29"/>
    </row>
    <row r="1790" spans="1:56" ht="3.6" customHeight="1" x14ac:dyDescent="0.25"/>
    <row r="1791" spans="1:56" ht="17.7" customHeight="1" x14ac:dyDescent="0.25">
      <c r="A1791" s="28" t="s">
        <v>262</v>
      </c>
      <c r="B1791" s="29"/>
      <c r="C1791" s="29"/>
      <c r="D1791" s="28" t="s">
        <v>261</v>
      </c>
      <c r="E1791" s="29"/>
      <c r="F1791" s="29"/>
      <c r="G1791" s="29"/>
      <c r="H1791" s="29"/>
      <c r="I1791" s="29"/>
      <c r="J1791" s="29"/>
      <c r="K1791" s="29"/>
      <c r="M1791" s="28" t="s">
        <v>260</v>
      </c>
      <c r="N1791" s="29"/>
      <c r="O1791" s="29"/>
      <c r="P1791" s="29"/>
      <c r="Q1791" s="29"/>
      <c r="R1791" s="29"/>
      <c r="S1791" s="29"/>
      <c r="T1791" s="29"/>
      <c r="U1791" s="29"/>
      <c r="V1791" s="29"/>
      <c r="W1791" s="29"/>
      <c r="X1791" s="29"/>
      <c r="Y1791" s="29"/>
      <c r="Z1791" s="29"/>
      <c r="AA1791" s="29"/>
      <c r="AB1791" s="29"/>
      <c r="AC1791" s="28" t="s">
        <v>259</v>
      </c>
      <c r="AD1791" s="29"/>
      <c r="AE1791" s="29"/>
      <c r="AF1791" s="29"/>
      <c r="AG1791" s="29"/>
      <c r="AH1791" s="29"/>
      <c r="AJ1791" s="28" t="s">
        <v>258</v>
      </c>
      <c r="AK1791" s="29"/>
      <c r="AL1791" s="29"/>
      <c r="AM1791" s="29"/>
      <c r="AN1791" s="29"/>
      <c r="AO1791" s="29"/>
      <c r="AP1791" s="29"/>
      <c r="AQ1791" s="29"/>
      <c r="AR1791" s="29"/>
      <c r="AS1791" s="29"/>
      <c r="AU1791" s="28" t="s">
        <v>257</v>
      </c>
      <c r="AV1791" s="29"/>
      <c r="AW1791" s="29"/>
      <c r="AX1791" s="29"/>
      <c r="AY1791" s="29"/>
      <c r="AZ1791" s="29"/>
      <c r="BA1791" s="29"/>
      <c r="BB1791" s="29"/>
    </row>
    <row r="1792" spans="1:56" ht="409.6" hidden="1" customHeight="1" x14ac:dyDescent="0.25"/>
    <row r="1793" spans="1:54" ht="17.7" customHeight="1" x14ac:dyDescent="0.25">
      <c r="A1793" s="30" t="s">
        <v>256</v>
      </c>
      <c r="B1793" s="29"/>
      <c r="C1793" s="29"/>
      <c r="D1793" s="29"/>
      <c r="E1793" s="29"/>
      <c r="F1793" s="29"/>
      <c r="G1793" s="29"/>
      <c r="H1793" s="29"/>
      <c r="I1793" s="29"/>
      <c r="J1793" s="29"/>
      <c r="K1793" s="29"/>
      <c r="L1793" s="29"/>
      <c r="M1793" s="29"/>
      <c r="N1793" s="29"/>
      <c r="O1793" s="29"/>
      <c r="P1793" s="29"/>
      <c r="Q1793" s="29"/>
      <c r="R1793" s="29"/>
      <c r="S1793" s="29"/>
      <c r="T1793" s="29"/>
      <c r="U1793" s="29"/>
      <c r="V1793" s="29"/>
      <c r="W1793" s="29"/>
      <c r="X1793" s="29"/>
      <c r="Y1793" s="29"/>
      <c r="Z1793" s="29"/>
      <c r="AA1793" s="29"/>
      <c r="AB1793" s="29"/>
      <c r="AC1793" s="29"/>
      <c r="AD1793" s="29"/>
      <c r="AE1793" s="29"/>
      <c r="AF1793" s="29"/>
      <c r="AG1793" s="29"/>
      <c r="AH1793" s="29"/>
      <c r="AI1793" s="29"/>
      <c r="AJ1793" s="29"/>
      <c r="AK1793" s="29"/>
      <c r="AL1793" s="29"/>
      <c r="AM1793" s="29"/>
      <c r="AN1793" s="29"/>
      <c r="AO1793" s="29"/>
      <c r="AP1793" s="29"/>
      <c r="AQ1793" s="29"/>
      <c r="AR1793" s="29"/>
      <c r="AS1793" s="29"/>
      <c r="AT1793" s="29"/>
      <c r="AU1793" s="29"/>
      <c r="AV1793" s="29"/>
      <c r="AW1793" s="29"/>
      <c r="AX1793" s="29"/>
      <c r="AY1793" s="29"/>
      <c r="AZ1793" s="29"/>
      <c r="BA1793" s="29"/>
      <c r="BB1793" s="29"/>
    </row>
    <row r="1794" spans="1:54" ht="17.7" customHeight="1" x14ac:dyDescent="0.25">
      <c r="A1794" s="28" t="s">
        <v>255</v>
      </c>
      <c r="B1794" s="29"/>
      <c r="C1794" s="29"/>
      <c r="D1794" s="29"/>
      <c r="E1794" s="29"/>
      <c r="F1794" s="29"/>
      <c r="G1794" s="29"/>
      <c r="H1794" s="29"/>
      <c r="I1794" s="29"/>
      <c r="J1794" s="29"/>
      <c r="K1794" s="29"/>
      <c r="L1794" s="29"/>
      <c r="M1794" s="29"/>
      <c r="N1794" s="29"/>
      <c r="O1794" s="29"/>
      <c r="P1794" s="29"/>
      <c r="Q1794" s="29"/>
      <c r="R1794" s="29"/>
      <c r="S1794" s="29"/>
      <c r="T1794" s="29"/>
      <c r="U1794" s="28" t="s">
        <v>254</v>
      </c>
      <c r="V1794" s="29"/>
      <c r="W1794" s="29"/>
      <c r="X1794" s="29"/>
      <c r="Y1794" s="29"/>
      <c r="Z1794" s="29"/>
      <c r="AA1794" s="29"/>
      <c r="AB1794" s="29"/>
      <c r="AC1794" s="29"/>
      <c r="AD1794" s="29"/>
      <c r="AE1794" s="29"/>
      <c r="AF1794" s="29"/>
      <c r="AG1794" s="29"/>
      <c r="AH1794" s="29"/>
      <c r="AI1794" s="29"/>
      <c r="AJ1794" s="29"/>
      <c r="AK1794" s="29"/>
      <c r="AL1794" s="29"/>
      <c r="AM1794" s="29"/>
      <c r="AN1794" s="29"/>
      <c r="AO1794" s="29"/>
      <c r="AP1794" s="29"/>
      <c r="AQ1794" s="29"/>
      <c r="AR1794" s="29"/>
      <c r="AS1794" s="29"/>
      <c r="AT1794" s="29"/>
      <c r="AU1794" s="29"/>
      <c r="AV1794" s="29"/>
      <c r="AW1794" s="29"/>
      <c r="AX1794" s="29"/>
    </row>
    <row r="1795" spans="1:54" ht="17.7" customHeight="1" x14ac:dyDescent="0.25">
      <c r="A1795" s="28" t="s">
        <v>253</v>
      </c>
      <c r="B1795" s="29"/>
      <c r="C1795" s="29"/>
      <c r="D1795" s="29"/>
      <c r="E1795" s="29"/>
      <c r="F1795" s="29"/>
      <c r="G1795" s="29"/>
      <c r="H1795" s="29"/>
      <c r="I1795" s="29"/>
      <c r="J1795" s="29"/>
      <c r="K1795" s="29"/>
      <c r="L1795" s="29"/>
      <c r="M1795" s="29"/>
      <c r="N1795" s="29"/>
      <c r="O1795" s="29"/>
      <c r="P1795" s="29"/>
      <c r="Q1795" s="29"/>
      <c r="R1795" s="29"/>
      <c r="S1795" s="29"/>
      <c r="T1795" s="29"/>
      <c r="U1795" s="28" t="s">
        <v>252</v>
      </c>
      <c r="V1795" s="29"/>
      <c r="W1795" s="29"/>
      <c r="X1795" s="29"/>
      <c r="Y1795" s="29"/>
      <c r="Z1795" s="29"/>
      <c r="AA1795" s="29"/>
      <c r="AB1795" s="29"/>
      <c r="AC1795" s="29"/>
      <c r="AD1795" s="29"/>
      <c r="AE1795" s="29"/>
      <c r="AF1795" s="29"/>
      <c r="AG1795" s="29"/>
      <c r="AH1795" s="29"/>
      <c r="AI1795" s="29"/>
      <c r="AJ1795" s="29"/>
      <c r="AK1795" s="29"/>
      <c r="AL1795" s="29"/>
      <c r="AM1795" s="29"/>
      <c r="AN1795" s="29"/>
      <c r="AO1795" s="29"/>
      <c r="AP1795" s="29"/>
      <c r="AQ1795" s="29"/>
      <c r="AR1795" s="29"/>
      <c r="AS1795" s="29"/>
      <c r="AT1795" s="29"/>
      <c r="AU1795" s="29"/>
      <c r="AV1795" s="29"/>
      <c r="AW1795" s="29"/>
      <c r="AX1795" s="29"/>
    </row>
    <row r="1796" spans="1:54" ht="17.7" customHeight="1" x14ac:dyDescent="0.25">
      <c r="A1796" s="28" t="s">
        <v>251</v>
      </c>
      <c r="B1796" s="29"/>
      <c r="C1796" s="29"/>
      <c r="D1796" s="29"/>
      <c r="E1796" s="29"/>
      <c r="F1796" s="29"/>
      <c r="G1796" s="29"/>
      <c r="H1796" s="29"/>
      <c r="I1796" s="29"/>
      <c r="J1796" s="29"/>
      <c r="K1796" s="29"/>
      <c r="L1796" s="29"/>
      <c r="M1796" s="29"/>
      <c r="N1796" s="29"/>
      <c r="O1796" s="29"/>
      <c r="P1796" s="29"/>
      <c r="Q1796" s="29"/>
      <c r="R1796" s="29"/>
      <c r="S1796" s="29"/>
      <c r="T1796" s="29"/>
      <c r="U1796" s="28" t="s">
        <v>250</v>
      </c>
      <c r="V1796" s="29"/>
      <c r="W1796" s="29"/>
      <c r="X1796" s="29"/>
      <c r="Y1796" s="29"/>
      <c r="Z1796" s="29"/>
      <c r="AA1796" s="29"/>
      <c r="AB1796" s="29"/>
      <c r="AC1796" s="29"/>
      <c r="AD1796" s="29"/>
      <c r="AE1796" s="29"/>
      <c r="AF1796" s="29"/>
      <c r="AG1796" s="29"/>
      <c r="AH1796" s="29"/>
      <c r="AI1796" s="29"/>
      <c r="AJ1796" s="29"/>
      <c r="AK1796" s="29"/>
      <c r="AL1796" s="29"/>
      <c r="AM1796" s="29"/>
      <c r="AN1796" s="29"/>
      <c r="AO1796" s="29"/>
      <c r="AP1796" s="29"/>
      <c r="AQ1796" s="29"/>
      <c r="AR1796" s="29"/>
      <c r="AS1796" s="29"/>
      <c r="AT1796" s="29"/>
      <c r="AU1796" s="29"/>
      <c r="AV1796" s="29"/>
      <c r="AW1796" s="29"/>
      <c r="AX1796" s="29"/>
    </row>
    <row r="1797" spans="1:54" ht="409.6" hidden="1" customHeight="1" x14ac:dyDescent="0.25"/>
    <row r="1798" spans="1:54" ht="17.7" customHeight="1" x14ac:dyDescent="0.25">
      <c r="A1798" s="28" t="s">
        <v>249</v>
      </c>
      <c r="B1798" s="29"/>
      <c r="C1798" s="29"/>
      <c r="D1798" s="29"/>
      <c r="E1798" s="29"/>
      <c r="F1798" s="29"/>
      <c r="G1798" s="29"/>
      <c r="H1798" s="29"/>
      <c r="I1798" s="29"/>
      <c r="J1798" s="29"/>
      <c r="K1798" s="29"/>
      <c r="L1798" s="29"/>
      <c r="M1798" s="29"/>
      <c r="N1798" s="29"/>
      <c r="O1798" s="29"/>
      <c r="P1798" s="29"/>
      <c r="Q1798" s="29"/>
      <c r="R1798" s="29"/>
      <c r="S1798" s="29"/>
      <c r="T1798" s="29"/>
      <c r="U1798" s="28" t="s">
        <v>248</v>
      </c>
      <c r="V1798" s="29"/>
      <c r="W1798" s="29"/>
      <c r="X1798" s="29"/>
      <c r="Y1798" s="29"/>
      <c r="Z1798" s="29"/>
      <c r="AA1798" s="29"/>
      <c r="AB1798" s="29"/>
      <c r="AC1798" s="29"/>
      <c r="AD1798" s="29"/>
      <c r="AE1798" s="29"/>
      <c r="AF1798" s="29"/>
      <c r="AG1798" s="29"/>
      <c r="AH1798" s="29"/>
      <c r="AI1798" s="29"/>
      <c r="AJ1798" s="29"/>
      <c r="AK1798" s="29"/>
      <c r="AL1798" s="29"/>
      <c r="AM1798" s="29"/>
      <c r="AN1798" s="29"/>
      <c r="AO1798" s="29"/>
      <c r="AP1798" s="29"/>
      <c r="AQ1798" s="29"/>
      <c r="AR1798" s="29"/>
      <c r="AS1798" s="29"/>
      <c r="AT1798" s="29"/>
      <c r="AU1798" s="29"/>
      <c r="AV1798" s="29"/>
      <c r="AW1798" s="29"/>
      <c r="AX1798" s="29"/>
    </row>
    <row r="1799" spans="1:54" ht="17.7" customHeight="1" x14ac:dyDescent="0.25">
      <c r="A1799" s="28" t="s">
        <v>247</v>
      </c>
      <c r="B1799" s="29"/>
      <c r="C1799" s="29"/>
      <c r="D1799" s="29"/>
      <c r="E1799" s="29"/>
      <c r="F1799" s="29"/>
      <c r="G1799" s="29"/>
      <c r="H1799" s="29"/>
      <c r="I1799" s="29"/>
      <c r="J1799" s="29"/>
      <c r="K1799" s="29"/>
      <c r="L1799" s="29"/>
      <c r="M1799" s="29"/>
      <c r="N1799" s="29"/>
      <c r="O1799" s="29"/>
      <c r="P1799" s="29"/>
      <c r="Q1799" s="29"/>
      <c r="R1799" s="29"/>
      <c r="S1799" s="29"/>
      <c r="T1799" s="29"/>
    </row>
    <row r="1800" spans="1:54" ht="0.75" customHeight="1" x14ac:dyDescent="0.25"/>
    <row r="1801" spans="1:54" ht="28.35" customHeight="1" x14ac:dyDescent="0.25">
      <c r="A1801" s="30" t="s">
        <v>246</v>
      </c>
      <c r="B1801" s="29"/>
      <c r="C1801" s="29"/>
      <c r="D1801" s="29"/>
      <c r="E1801" s="29"/>
      <c r="F1801" s="29"/>
      <c r="G1801" s="29"/>
      <c r="H1801" s="29"/>
      <c r="I1801" s="29"/>
      <c r="J1801" s="29"/>
      <c r="K1801" s="29"/>
      <c r="L1801" s="29"/>
      <c r="M1801" s="29"/>
      <c r="N1801" s="29"/>
      <c r="O1801" s="29"/>
      <c r="P1801" s="29"/>
      <c r="Q1801" s="29"/>
      <c r="R1801" s="29"/>
      <c r="S1801" s="29"/>
      <c r="T1801" s="29"/>
      <c r="U1801" s="29"/>
      <c r="V1801" s="29"/>
      <c r="W1801" s="29"/>
      <c r="X1801" s="29"/>
      <c r="Y1801" s="29"/>
      <c r="Z1801" s="29"/>
      <c r="AA1801" s="29"/>
      <c r="AB1801" s="29"/>
      <c r="AC1801" s="29"/>
      <c r="AD1801" s="29"/>
      <c r="AE1801" s="29"/>
      <c r="AF1801" s="29"/>
      <c r="AG1801" s="29"/>
      <c r="AH1801" s="29"/>
      <c r="AI1801" s="29"/>
      <c r="AJ1801" s="29"/>
      <c r="AK1801" s="29"/>
      <c r="AL1801" s="29"/>
      <c r="AM1801" s="29"/>
      <c r="AN1801" s="29"/>
      <c r="AO1801" s="29"/>
      <c r="AP1801" s="29"/>
      <c r="AQ1801" s="29"/>
      <c r="AR1801" s="29"/>
      <c r="AS1801" s="29"/>
      <c r="AT1801" s="29"/>
      <c r="AU1801" s="29"/>
      <c r="AV1801" s="29"/>
      <c r="AW1801" s="29"/>
      <c r="AX1801" s="29"/>
    </row>
    <row r="1802" spans="1:54" ht="409.6" hidden="1" customHeight="1" x14ac:dyDescent="0.25"/>
    <row r="1803" spans="1:54" ht="409.6" hidden="1" customHeight="1" x14ac:dyDescent="0.25"/>
  </sheetData>
  <mergeCells count="19539">
    <mergeCell ref="A6:I6"/>
    <mergeCell ref="J6:X6"/>
    <mergeCell ref="Z6:AN6"/>
    <mergeCell ref="AO6:BC6"/>
    <mergeCell ref="A8:I8"/>
    <mergeCell ref="J8:X8"/>
    <mergeCell ref="Z8:AN8"/>
    <mergeCell ref="AO8:BC8"/>
    <mergeCell ref="A2:BC2"/>
    <mergeCell ref="A4:BC4"/>
    <mergeCell ref="A5:I5"/>
    <mergeCell ref="J5:X5"/>
    <mergeCell ref="Z5:AN5"/>
    <mergeCell ref="AO5:BC5"/>
    <mergeCell ref="BA14:BH14"/>
    <mergeCell ref="BI14:BJ14"/>
    <mergeCell ref="A15:B15"/>
    <mergeCell ref="C15:J15"/>
    <mergeCell ref="K15:S15"/>
    <mergeCell ref="T15:AA15"/>
    <mergeCell ref="AB15:AG15"/>
    <mergeCell ref="AH15:AO15"/>
    <mergeCell ref="AP15:AW15"/>
    <mergeCell ref="AX15:BJ15"/>
    <mergeCell ref="BA13:BH13"/>
    <mergeCell ref="BI13:BJ13"/>
    <mergeCell ref="A14:B14"/>
    <mergeCell ref="C14:J14"/>
    <mergeCell ref="K14:S14"/>
    <mergeCell ref="T14:AA14"/>
    <mergeCell ref="AB14:AG14"/>
    <mergeCell ref="AH14:AO14"/>
    <mergeCell ref="AP14:AW14"/>
    <mergeCell ref="AX14:AZ14"/>
    <mergeCell ref="AP12:AW12"/>
    <mergeCell ref="AX12:BJ12"/>
    <mergeCell ref="A13:B13"/>
    <mergeCell ref="C13:J13"/>
    <mergeCell ref="K13:S13"/>
    <mergeCell ref="T13:AA13"/>
    <mergeCell ref="AB13:AG13"/>
    <mergeCell ref="AH13:AO13"/>
    <mergeCell ref="AP13:AW13"/>
    <mergeCell ref="AX13:AZ13"/>
    <mergeCell ref="A12:B12"/>
    <mergeCell ref="C12:J12"/>
    <mergeCell ref="K12:S12"/>
    <mergeCell ref="T12:AA12"/>
    <mergeCell ref="AB12:AG12"/>
    <mergeCell ref="AH12:AO12"/>
    <mergeCell ref="BA17:BH17"/>
    <mergeCell ref="BI17:BJ17"/>
    <mergeCell ref="A18:B18"/>
    <mergeCell ref="C18:D18"/>
    <mergeCell ref="E18:J18"/>
    <mergeCell ref="K18:O18"/>
    <mergeCell ref="P18:S18"/>
    <mergeCell ref="T18:W18"/>
    <mergeCell ref="X18:AA18"/>
    <mergeCell ref="AB18:AF18"/>
    <mergeCell ref="AB17:AF17"/>
    <mergeCell ref="AH17:AM17"/>
    <mergeCell ref="AN17:AO17"/>
    <mergeCell ref="AP17:AR17"/>
    <mergeCell ref="AS17:AW17"/>
    <mergeCell ref="AX17:AZ17"/>
    <mergeCell ref="AX16:AZ16"/>
    <mergeCell ref="BA16:BH16"/>
    <mergeCell ref="BI16:BJ16"/>
    <mergeCell ref="A17:B17"/>
    <mergeCell ref="C17:D17"/>
    <mergeCell ref="E17:J17"/>
    <mergeCell ref="K17:O17"/>
    <mergeCell ref="P17:S17"/>
    <mergeCell ref="T17:W17"/>
    <mergeCell ref="X17:AA17"/>
    <mergeCell ref="X16:AA16"/>
    <mergeCell ref="AB16:AF16"/>
    <mergeCell ref="AH16:AM16"/>
    <mergeCell ref="AN16:AO16"/>
    <mergeCell ref="AP16:AR16"/>
    <mergeCell ref="AS16:AW16"/>
    <mergeCell ref="A16:B16"/>
    <mergeCell ref="C16:D16"/>
    <mergeCell ref="E16:J16"/>
    <mergeCell ref="K16:O16"/>
    <mergeCell ref="P16:S16"/>
    <mergeCell ref="T16:W16"/>
    <mergeCell ref="AP20:AW20"/>
    <mergeCell ref="AX20:BH20"/>
    <mergeCell ref="BI20:BJ20"/>
    <mergeCell ref="A21:D21"/>
    <mergeCell ref="E21:J21"/>
    <mergeCell ref="K21:S21"/>
    <mergeCell ref="T21:AA21"/>
    <mergeCell ref="AB21:AG21"/>
    <mergeCell ref="AH21:AO21"/>
    <mergeCell ref="AP21:AW21"/>
    <mergeCell ref="A20:D20"/>
    <mergeCell ref="E20:J20"/>
    <mergeCell ref="K20:S20"/>
    <mergeCell ref="T20:AA20"/>
    <mergeCell ref="AB20:AG20"/>
    <mergeCell ref="AH20:AO20"/>
    <mergeCell ref="AN19:AO19"/>
    <mergeCell ref="AP19:AR19"/>
    <mergeCell ref="AS19:AW19"/>
    <mergeCell ref="AX19:AZ19"/>
    <mergeCell ref="BA19:BH19"/>
    <mergeCell ref="BI19:BJ19"/>
    <mergeCell ref="BI18:BJ18"/>
    <mergeCell ref="A19:B19"/>
    <mergeCell ref="C19:D19"/>
    <mergeCell ref="E19:J19"/>
    <mergeCell ref="K19:O19"/>
    <mergeCell ref="P19:S19"/>
    <mergeCell ref="T19:W19"/>
    <mergeCell ref="X19:AA19"/>
    <mergeCell ref="AB19:AF19"/>
    <mergeCell ref="AH19:AM19"/>
    <mergeCell ref="AH18:AM18"/>
    <mergeCell ref="AN18:AO18"/>
    <mergeCell ref="AP18:AR18"/>
    <mergeCell ref="AS18:AW18"/>
    <mergeCell ref="AX18:AZ18"/>
    <mergeCell ref="BA18:BH18"/>
    <mergeCell ref="AH26:AO26"/>
    <mergeCell ref="AP26:AW26"/>
    <mergeCell ref="AX26:BJ26"/>
    <mergeCell ref="A27:B27"/>
    <mergeCell ref="C27:J27"/>
    <mergeCell ref="K27:S27"/>
    <mergeCell ref="T27:AA27"/>
    <mergeCell ref="AB27:AG27"/>
    <mergeCell ref="AH27:AO27"/>
    <mergeCell ref="AP27:AW27"/>
    <mergeCell ref="A24:H24"/>
    <mergeCell ref="I24:U24"/>
    <mergeCell ref="V24:AK24"/>
    <mergeCell ref="AL24:AY24"/>
    <mergeCell ref="AZ24:BJ24"/>
    <mergeCell ref="A26:B26"/>
    <mergeCell ref="C26:J26"/>
    <mergeCell ref="K26:S26"/>
    <mergeCell ref="T26:AA26"/>
    <mergeCell ref="AB26:AG26"/>
    <mergeCell ref="BI22:BJ22"/>
    <mergeCell ref="A23:H23"/>
    <mergeCell ref="I23:U23"/>
    <mergeCell ref="V23:AK23"/>
    <mergeCell ref="AL23:AY23"/>
    <mergeCell ref="AZ23:BJ23"/>
    <mergeCell ref="AH22:AM22"/>
    <mergeCell ref="AN22:AO22"/>
    <mergeCell ref="AP22:AR22"/>
    <mergeCell ref="AS22:AW22"/>
    <mergeCell ref="AX22:AZ22"/>
    <mergeCell ref="BA22:BH22"/>
    <mergeCell ref="AX21:BH21"/>
    <mergeCell ref="BI21:BJ21"/>
    <mergeCell ref="A22:B22"/>
    <mergeCell ref="C22:D22"/>
    <mergeCell ref="E22:J22"/>
    <mergeCell ref="K22:O22"/>
    <mergeCell ref="P22:S22"/>
    <mergeCell ref="T22:W22"/>
    <mergeCell ref="X22:AA22"/>
    <mergeCell ref="AB22:AF22"/>
    <mergeCell ref="AN30:AO30"/>
    <mergeCell ref="AP30:AR30"/>
    <mergeCell ref="AS30:AW30"/>
    <mergeCell ref="AX30:AZ30"/>
    <mergeCell ref="BA30:BH30"/>
    <mergeCell ref="BI30:BJ30"/>
    <mergeCell ref="AX29:BJ29"/>
    <mergeCell ref="A30:B30"/>
    <mergeCell ref="C30:D30"/>
    <mergeCell ref="E30:J30"/>
    <mergeCell ref="K30:O30"/>
    <mergeCell ref="P30:S30"/>
    <mergeCell ref="T30:W30"/>
    <mergeCell ref="X30:AA30"/>
    <mergeCell ref="AB30:AF30"/>
    <mergeCell ref="AH30:AM30"/>
    <mergeCell ref="AX28:AZ28"/>
    <mergeCell ref="BA28:BH28"/>
    <mergeCell ref="BI28:BJ28"/>
    <mergeCell ref="A29:B29"/>
    <mergeCell ref="C29:J29"/>
    <mergeCell ref="K29:S29"/>
    <mergeCell ref="T29:AA29"/>
    <mergeCell ref="AB29:AG29"/>
    <mergeCell ref="AH29:AO29"/>
    <mergeCell ref="AP29:AW29"/>
    <mergeCell ref="AX27:AZ27"/>
    <mergeCell ref="BA27:BH27"/>
    <mergeCell ref="BI27:BJ27"/>
    <mergeCell ref="A28:B28"/>
    <mergeCell ref="C28:J28"/>
    <mergeCell ref="K28:S28"/>
    <mergeCell ref="T28:AA28"/>
    <mergeCell ref="AB28:AG28"/>
    <mergeCell ref="AH28:AO28"/>
    <mergeCell ref="AP28:AW28"/>
    <mergeCell ref="BI33:BJ33"/>
    <mergeCell ref="A34:B34"/>
    <mergeCell ref="C34:D34"/>
    <mergeCell ref="E34:J34"/>
    <mergeCell ref="K34:O34"/>
    <mergeCell ref="P34:S34"/>
    <mergeCell ref="T34:W34"/>
    <mergeCell ref="X34:AA34"/>
    <mergeCell ref="AB34:AF34"/>
    <mergeCell ref="AH34:AM34"/>
    <mergeCell ref="AH33:AM33"/>
    <mergeCell ref="AN33:AO33"/>
    <mergeCell ref="AP33:AR33"/>
    <mergeCell ref="AS33:AW33"/>
    <mergeCell ref="AX33:AZ33"/>
    <mergeCell ref="BA33:BH33"/>
    <mergeCell ref="BA32:BH32"/>
    <mergeCell ref="BI32:BJ32"/>
    <mergeCell ref="A33:B33"/>
    <mergeCell ref="C33:D33"/>
    <mergeCell ref="E33:J33"/>
    <mergeCell ref="K33:O33"/>
    <mergeCell ref="P33:S33"/>
    <mergeCell ref="T33:W33"/>
    <mergeCell ref="X33:AA33"/>
    <mergeCell ref="AB33:AF33"/>
    <mergeCell ref="AB32:AF32"/>
    <mergeCell ref="AH32:AM32"/>
    <mergeCell ref="AN32:AO32"/>
    <mergeCell ref="AP32:AR32"/>
    <mergeCell ref="AS32:AW32"/>
    <mergeCell ref="AX32:AZ32"/>
    <mergeCell ref="AX31:AZ31"/>
    <mergeCell ref="BA31:BH31"/>
    <mergeCell ref="BI31:BJ31"/>
    <mergeCell ref="A32:B32"/>
    <mergeCell ref="C32:D32"/>
    <mergeCell ref="E32:J32"/>
    <mergeCell ref="K32:O32"/>
    <mergeCell ref="P32:S32"/>
    <mergeCell ref="T32:W32"/>
    <mergeCell ref="X32:AA32"/>
    <mergeCell ref="X31:AA31"/>
    <mergeCell ref="AB31:AF31"/>
    <mergeCell ref="AH31:AM31"/>
    <mergeCell ref="AN31:AO31"/>
    <mergeCell ref="AP31:AR31"/>
    <mergeCell ref="AS31:AW31"/>
    <mergeCell ref="A31:B31"/>
    <mergeCell ref="C31:D31"/>
    <mergeCell ref="E31:J31"/>
    <mergeCell ref="K31:O31"/>
    <mergeCell ref="P31:S31"/>
    <mergeCell ref="T31:W31"/>
    <mergeCell ref="AX36:BH36"/>
    <mergeCell ref="BI36:BJ36"/>
    <mergeCell ref="A37:D37"/>
    <mergeCell ref="E37:J37"/>
    <mergeCell ref="K37:S37"/>
    <mergeCell ref="T37:AA37"/>
    <mergeCell ref="AB37:AG37"/>
    <mergeCell ref="AH37:AO37"/>
    <mergeCell ref="AP37:AW37"/>
    <mergeCell ref="AX37:BH37"/>
    <mergeCell ref="AX35:AZ35"/>
    <mergeCell ref="BA35:BH35"/>
    <mergeCell ref="BI35:BJ35"/>
    <mergeCell ref="A36:D36"/>
    <mergeCell ref="E36:J36"/>
    <mergeCell ref="K36:S36"/>
    <mergeCell ref="T36:AA36"/>
    <mergeCell ref="AB36:AG36"/>
    <mergeCell ref="AH36:AO36"/>
    <mergeCell ref="AP36:AW36"/>
    <mergeCell ref="X35:AA35"/>
    <mergeCell ref="AB35:AF35"/>
    <mergeCell ref="AH35:AM35"/>
    <mergeCell ref="AN35:AO35"/>
    <mergeCell ref="AP35:AR35"/>
    <mergeCell ref="AS35:AW35"/>
    <mergeCell ref="A35:B35"/>
    <mergeCell ref="C35:D35"/>
    <mergeCell ref="E35:J35"/>
    <mergeCell ref="K35:O35"/>
    <mergeCell ref="P35:S35"/>
    <mergeCell ref="T35:W35"/>
    <mergeCell ref="AN34:AO34"/>
    <mergeCell ref="AP34:AR34"/>
    <mergeCell ref="AS34:AW34"/>
    <mergeCell ref="AX34:AZ34"/>
    <mergeCell ref="BA34:BH34"/>
    <mergeCell ref="BI34:BJ34"/>
    <mergeCell ref="AP42:AW42"/>
    <mergeCell ref="AX42:BJ42"/>
    <mergeCell ref="A43:B43"/>
    <mergeCell ref="C43:J43"/>
    <mergeCell ref="K43:S43"/>
    <mergeCell ref="T43:AA43"/>
    <mergeCell ref="AB43:AG43"/>
    <mergeCell ref="AH43:AO43"/>
    <mergeCell ref="AP43:AW43"/>
    <mergeCell ref="AX43:AZ43"/>
    <mergeCell ref="A42:B42"/>
    <mergeCell ref="C42:J42"/>
    <mergeCell ref="K42:S42"/>
    <mergeCell ref="T42:AA42"/>
    <mergeCell ref="AB42:AG42"/>
    <mergeCell ref="AH42:AO42"/>
    <mergeCell ref="A39:H39"/>
    <mergeCell ref="I39:U39"/>
    <mergeCell ref="V39:AK39"/>
    <mergeCell ref="AL39:AY39"/>
    <mergeCell ref="AZ39:BJ39"/>
    <mergeCell ref="A40:H40"/>
    <mergeCell ref="I40:U40"/>
    <mergeCell ref="V40:AK40"/>
    <mergeCell ref="AL40:AY40"/>
    <mergeCell ref="AZ40:BJ40"/>
    <mergeCell ref="AN38:AO38"/>
    <mergeCell ref="AP38:AR38"/>
    <mergeCell ref="AS38:AW38"/>
    <mergeCell ref="AX38:AZ38"/>
    <mergeCell ref="BA38:BH38"/>
    <mergeCell ref="BI38:BJ38"/>
    <mergeCell ref="BI37:BJ37"/>
    <mergeCell ref="A38:B38"/>
    <mergeCell ref="C38:D38"/>
    <mergeCell ref="E38:J38"/>
    <mergeCell ref="K38:O38"/>
    <mergeCell ref="P38:S38"/>
    <mergeCell ref="T38:W38"/>
    <mergeCell ref="X38:AA38"/>
    <mergeCell ref="AB38:AF38"/>
    <mergeCell ref="AH38:AM38"/>
    <mergeCell ref="AX46:AZ46"/>
    <mergeCell ref="BA46:BH46"/>
    <mergeCell ref="BI46:BJ46"/>
    <mergeCell ref="A47:B47"/>
    <mergeCell ref="C47:D47"/>
    <mergeCell ref="E47:J47"/>
    <mergeCell ref="K47:O47"/>
    <mergeCell ref="P47:S47"/>
    <mergeCell ref="T47:W47"/>
    <mergeCell ref="X47:AA47"/>
    <mergeCell ref="X46:AA46"/>
    <mergeCell ref="AB46:AF46"/>
    <mergeCell ref="AH46:AM46"/>
    <mergeCell ref="AN46:AO46"/>
    <mergeCell ref="AP46:AR46"/>
    <mergeCell ref="AS46:AW46"/>
    <mergeCell ref="A46:B46"/>
    <mergeCell ref="C46:D46"/>
    <mergeCell ref="E46:J46"/>
    <mergeCell ref="K46:O46"/>
    <mergeCell ref="P46:S46"/>
    <mergeCell ref="T46:W46"/>
    <mergeCell ref="BA44:BH44"/>
    <mergeCell ref="BI44:BJ44"/>
    <mergeCell ref="A45:B45"/>
    <mergeCell ref="C45:J45"/>
    <mergeCell ref="K45:S45"/>
    <mergeCell ref="T45:AA45"/>
    <mergeCell ref="AB45:AG45"/>
    <mergeCell ref="AH45:AO45"/>
    <mergeCell ref="AP45:AW45"/>
    <mergeCell ref="AX45:BJ45"/>
    <mergeCell ref="BA43:BH43"/>
    <mergeCell ref="BI43:BJ43"/>
    <mergeCell ref="A44:B44"/>
    <mergeCell ref="C44:J44"/>
    <mergeCell ref="K44:S44"/>
    <mergeCell ref="T44:AA44"/>
    <mergeCell ref="AB44:AG44"/>
    <mergeCell ref="AH44:AO44"/>
    <mergeCell ref="AP44:AW44"/>
    <mergeCell ref="AX44:AZ44"/>
    <mergeCell ref="AN49:AO49"/>
    <mergeCell ref="AP49:AR49"/>
    <mergeCell ref="AS49:AW49"/>
    <mergeCell ref="AX49:AZ49"/>
    <mergeCell ref="BA49:BH49"/>
    <mergeCell ref="BI49:BJ49"/>
    <mergeCell ref="BI48:BJ48"/>
    <mergeCell ref="A49:B49"/>
    <mergeCell ref="C49:D49"/>
    <mergeCell ref="E49:J49"/>
    <mergeCell ref="K49:O49"/>
    <mergeCell ref="P49:S49"/>
    <mergeCell ref="T49:W49"/>
    <mergeCell ref="X49:AA49"/>
    <mergeCell ref="AB49:AF49"/>
    <mergeCell ref="AH49:AM49"/>
    <mergeCell ref="AH48:AM48"/>
    <mergeCell ref="AN48:AO48"/>
    <mergeCell ref="AP48:AR48"/>
    <mergeCell ref="AS48:AW48"/>
    <mergeCell ref="AX48:AZ48"/>
    <mergeCell ref="BA48:BH48"/>
    <mergeCell ref="BA47:BH47"/>
    <mergeCell ref="BI47:BJ47"/>
    <mergeCell ref="A48:B48"/>
    <mergeCell ref="C48:D48"/>
    <mergeCell ref="E48:J48"/>
    <mergeCell ref="K48:O48"/>
    <mergeCell ref="P48:S48"/>
    <mergeCell ref="T48:W48"/>
    <mergeCell ref="X48:AA48"/>
    <mergeCell ref="AB48:AF48"/>
    <mergeCell ref="AB47:AF47"/>
    <mergeCell ref="AH47:AM47"/>
    <mergeCell ref="AN47:AO47"/>
    <mergeCell ref="AP47:AR47"/>
    <mergeCell ref="AS47:AW47"/>
    <mergeCell ref="AX47:AZ47"/>
    <mergeCell ref="BI52:BJ52"/>
    <mergeCell ref="A53:D53"/>
    <mergeCell ref="E53:J53"/>
    <mergeCell ref="K53:S53"/>
    <mergeCell ref="T53:AA53"/>
    <mergeCell ref="AB53:AG53"/>
    <mergeCell ref="AH53:AO53"/>
    <mergeCell ref="AP53:AW53"/>
    <mergeCell ref="AX53:BH53"/>
    <mergeCell ref="BI53:BJ53"/>
    <mergeCell ref="BA51:BH51"/>
    <mergeCell ref="BI51:BJ51"/>
    <mergeCell ref="A52:D52"/>
    <mergeCell ref="E52:J52"/>
    <mergeCell ref="K52:S52"/>
    <mergeCell ref="T52:AA52"/>
    <mergeCell ref="AB52:AG52"/>
    <mergeCell ref="AH52:AO52"/>
    <mergeCell ref="AP52:AW52"/>
    <mergeCell ref="AX52:BH52"/>
    <mergeCell ref="AB51:AF51"/>
    <mergeCell ref="AH51:AM51"/>
    <mergeCell ref="AN51:AO51"/>
    <mergeCell ref="AP51:AR51"/>
    <mergeCell ref="AS51:AW51"/>
    <mergeCell ref="AX51:AZ51"/>
    <mergeCell ref="AX50:AZ50"/>
    <mergeCell ref="BA50:BH50"/>
    <mergeCell ref="BI50:BJ50"/>
    <mergeCell ref="A51:B51"/>
    <mergeCell ref="C51:D51"/>
    <mergeCell ref="E51:J51"/>
    <mergeCell ref="K51:O51"/>
    <mergeCell ref="P51:S51"/>
    <mergeCell ref="T51:W51"/>
    <mergeCell ref="X51:AA51"/>
    <mergeCell ref="X50:AA50"/>
    <mergeCell ref="AB50:AF50"/>
    <mergeCell ref="AH50:AM50"/>
    <mergeCell ref="AN50:AO50"/>
    <mergeCell ref="AP50:AR50"/>
    <mergeCell ref="AS50:AW50"/>
    <mergeCell ref="A50:B50"/>
    <mergeCell ref="C50:D50"/>
    <mergeCell ref="E50:J50"/>
    <mergeCell ref="K50:O50"/>
    <mergeCell ref="P50:S50"/>
    <mergeCell ref="T50:W50"/>
    <mergeCell ref="AH58:AO58"/>
    <mergeCell ref="AP58:AW58"/>
    <mergeCell ref="AX58:BJ58"/>
    <mergeCell ref="A59:B59"/>
    <mergeCell ref="C59:J59"/>
    <mergeCell ref="K59:S59"/>
    <mergeCell ref="T59:AA59"/>
    <mergeCell ref="AB59:AG59"/>
    <mergeCell ref="AH59:AO59"/>
    <mergeCell ref="AP59:AW59"/>
    <mergeCell ref="A56:H56"/>
    <mergeCell ref="I56:U56"/>
    <mergeCell ref="V56:AK56"/>
    <mergeCell ref="AL56:AY56"/>
    <mergeCell ref="AZ56:BJ56"/>
    <mergeCell ref="A58:B58"/>
    <mergeCell ref="C58:J58"/>
    <mergeCell ref="K58:S58"/>
    <mergeCell ref="T58:AA58"/>
    <mergeCell ref="AB58:AG58"/>
    <mergeCell ref="AX54:AZ54"/>
    <mergeCell ref="BA54:BH54"/>
    <mergeCell ref="BI54:BJ54"/>
    <mergeCell ref="A55:H55"/>
    <mergeCell ref="I55:U55"/>
    <mergeCell ref="V55:AK55"/>
    <mergeCell ref="AL55:AY55"/>
    <mergeCell ref="AZ55:BJ55"/>
    <mergeCell ref="X54:AA54"/>
    <mergeCell ref="AB54:AF54"/>
    <mergeCell ref="AH54:AM54"/>
    <mergeCell ref="AN54:AO54"/>
    <mergeCell ref="AP54:AR54"/>
    <mergeCell ref="AS54:AW54"/>
    <mergeCell ref="A54:B54"/>
    <mergeCell ref="C54:D54"/>
    <mergeCell ref="E54:J54"/>
    <mergeCell ref="K54:O54"/>
    <mergeCell ref="P54:S54"/>
    <mergeCell ref="T54:W54"/>
    <mergeCell ref="AN62:AO62"/>
    <mergeCell ref="AP62:AR62"/>
    <mergeCell ref="AS62:AW62"/>
    <mergeCell ref="AX62:AZ62"/>
    <mergeCell ref="BA62:BH62"/>
    <mergeCell ref="BI62:BJ62"/>
    <mergeCell ref="AX61:BJ61"/>
    <mergeCell ref="A62:B62"/>
    <mergeCell ref="C62:D62"/>
    <mergeCell ref="E62:J62"/>
    <mergeCell ref="K62:O62"/>
    <mergeCell ref="P62:S62"/>
    <mergeCell ref="T62:W62"/>
    <mergeCell ref="X62:AA62"/>
    <mergeCell ref="AB62:AF62"/>
    <mergeCell ref="AH62:AM62"/>
    <mergeCell ref="AX60:AZ60"/>
    <mergeCell ref="BA60:BH60"/>
    <mergeCell ref="BI60:BJ60"/>
    <mergeCell ref="A61:B61"/>
    <mergeCell ref="C61:J61"/>
    <mergeCell ref="K61:S61"/>
    <mergeCell ref="T61:AA61"/>
    <mergeCell ref="AB61:AG61"/>
    <mergeCell ref="AH61:AO61"/>
    <mergeCell ref="AP61:AW61"/>
    <mergeCell ref="AX59:AZ59"/>
    <mergeCell ref="BA59:BH59"/>
    <mergeCell ref="BI59:BJ59"/>
    <mergeCell ref="A60:B60"/>
    <mergeCell ref="C60:J60"/>
    <mergeCell ref="K60:S60"/>
    <mergeCell ref="T60:AA60"/>
    <mergeCell ref="AB60:AG60"/>
    <mergeCell ref="AH60:AO60"/>
    <mergeCell ref="AP60:AW60"/>
    <mergeCell ref="BA64:BH64"/>
    <mergeCell ref="BI64:BJ64"/>
    <mergeCell ref="A65:B65"/>
    <mergeCell ref="C65:D65"/>
    <mergeCell ref="E65:J65"/>
    <mergeCell ref="K65:O65"/>
    <mergeCell ref="P65:S65"/>
    <mergeCell ref="T65:W65"/>
    <mergeCell ref="X65:AA65"/>
    <mergeCell ref="AB65:AF65"/>
    <mergeCell ref="AB64:AF64"/>
    <mergeCell ref="AH64:AM64"/>
    <mergeCell ref="AN64:AO64"/>
    <mergeCell ref="AP64:AR64"/>
    <mergeCell ref="AS64:AW64"/>
    <mergeCell ref="AX64:AZ64"/>
    <mergeCell ref="AX63:AZ63"/>
    <mergeCell ref="BA63:BH63"/>
    <mergeCell ref="BI63:BJ63"/>
    <mergeCell ref="A64:B64"/>
    <mergeCell ref="C64:D64"/>
    <mergeCell ref="E64:J64"/>
    <mergeCell ref="K64:O64"/>
    <mergeCell ref="P64:S64"/>
    <mergeCell ref="T64:W64"/>
    <mergeCell ref="X64:AA64"/>
    <mergeCell ref="X63:AA63"/>
    <mergeCell ref="AB63:AF63"/>
    <mergeCell ref="AH63:AM63"/>
    <mergeCell ref="AN63:AO63"/>
    <mergeCell ref="AP63:AR63"/>
    <mergeCell ref="AS63:AW63"/>
    <mergeCell ref="A63:B63"/>
    <mergeCell ref="C63:D63"/>
    <mergeCell ref="E63:J63"/>
    <mergeCell ref="K63:O63"/>
    <mergeCell ref="P63:S63"/>
    <mergeCell ref="T63:W63"/>
    <mergeCell ref="AX67:AZ67"/>
    <mergeCell ref="BA67:BH67"/>
    <mergeCell ref="BI67:BJ67"/>
    <mergeCell ref="A68:B68"/>
    <mergeCell ref="C68:D68"/>
    <mergeCell ref="E68:J68"/>
    <mergeCell ref="K68:O68"/>
    <mergeCell ref="P68:S68"/>
    <mergeCell ref="T68:W68"/>
    <mergeCell ref="X68:AA68"/>
    <mergeCell ref="X67:AA67"/>
    <mergeCell ref="AB67:AF67"/>
    <mergeCell ref="AH67:AM67"/>
    <mergeCell ref="AN67:AO67"/>
    <mergeCell ref="AP67:AR67"/>
    <mergeCell ref="AS67:AW67"/>
    <mergeCell ref="A67:B67"/>
    <mergeCell ref="C67:D67"/>
    <mergeCell ref="E67:J67"/>
    <mergeCell ref="K67:O67"/>
    <mergeCell ref="P67:S67"/>
    <mergeCell ref="T67:W67"/>
    <mergeCell ref="AN66:AO66"/>
    <mergeCell ref="AP66:AR66"/>
    <mergeCell ref="AS66:AW66"/>
    <mergeCell ref="AX66:AZ66"/>
    <mergeCell ref="BA66:BH66"/>
    <mergeCell ref="BI66:BJ66"/>
    <mergeCell ref="BI65:BJ65"/>
    <mergeCell ref="A66:B66"/>
    <mergeCell ref="C66:D66"/>
    <mergeCell ref="E66:J66"/>
    <mergeCell ref="K66:O66"/>
    <mergeCell ref="P66:S66"/>
    <mergeCell ref="T66:W66"/>
    <mergeCell ref="X66:AA66"/>
    <mergeCell ref="AB66:AF66"/>
    <mergeCell ref="AH66:AM66"/>
    <mergeCell ref="AH65:AM65"/>
    <mergeCell ref="AN65:AO65"/>
    <mergeCell ref="AP65:AR65"/>
    <mergeCell ref="AS65:AW65"/>
    <mergeCell ref="AX65:AZ65"/>
    <mergeCell ref="BA65:BH65"/>
    <mergeCell ref="AN70:AO70"/>
    <mergeCell ref="AP70:AR70"/>
    <mergeCell ref="AS70:AW70"/>
    <mergeCell ref="AX70:AZ70"/>
    <mergeCell ref="BA70:BH70"/>
    <mergeCell ref="BI70:BJ70"/>
    <mergeCell ref="BI69:BJ69"/>
    <mergeCell ref="A70:B70"/>
    <mergeCell ref="C70:D70"/>
    <mergeCell ref="E70:J70"/>
    <mergeCell ref="K70:O70"/>
    <mergeCell ref="P70:S70"/>
    <mergeCell ref="T70:W70"/>
    <mergeCell ref="X70:AA70"/>
    <mergeCell ref="AB70:AF70"/>
    <mergeCell ref="AH70:AM70"/>
    <mergeCell ref="AH69:AM69"/>
    <mergeCell ref="AN69:AO69"/>
    <mergeCell ref="AP69:AR69"/>
    <mergeCell ref="AS69:AW69"/>
    <mergeCell ref="AX69:AZ69"/>
    <mergeCell ref="BA69:BH69"/>
    <mergeCell ref="BA68:BH68"/>
    <mergeCell ref="BI68:BJ68"/>
    <mergeCell ref="A69:B69"/>
    <mergeCell ref="C69:D69"/>
    <mergeCell ref="E69:J69"/>
    <mergeCell ref="K69:O69"/>
    <mergeCell ref="P69:S69"/>
    <mergeCell ref="T69:W69"/>
    <mergeCell ref="X69:AA69"/>
    <mergeCell ref="AB69:AF69"/>
    <mergeCell ref="AB68:AF68"/>
    <mergeCell ref="AH68:AM68"/>
    <mergeCell ref="AN68:AO68"/>
    <mergeCell ref="AP68:AR68"/>
    <mergeCell ref="AS68:AW68"/>
    <mergeCell ref="AX68:AZ68"/>
    <mergeCell ref="BA72:BH72"/>
    <mergeCell ref="BI72:BJ72"/>
    <mergeCell ref="A73:D73"/>
    <mergeCell ref="E73:J73"/>
    <mergeCell ref="K73:S73"/>
    <mergeCell ref="T73:AA73"/>
    <mergeCell ref="AB73:AG73"/>
    <mergeCell ref="AH73:AO73"/>
    <mergeCell ref="AP73:AW73"/>
    <mergeCell ref="AX73:BH73"/>
    <mergeCell ref="AB72:AF72"/>
    <mergeCell ref="AH72:AM72"/>
    <mergeCell ref="AN72:AO72"/>
    <mergeCell ref="AP72:AR72"/>
    <mergeCell ref="AS72:AW72"/>
    <mergeCell ref="AX72:AZ72"/>
    <mergeCell ref="AX71:AZ71"/>
    <mergeCell ref="BA71:BH71"/>
    <mergeCell ref="BI71:BJ71"/>
    <mergeCell ref="A72:B72"/>
    <mergeCell ref="C72:D72"/>
    <mergeCell ref="E72:J72"/>
    <mergeCell ref="K72:O72"/>
    <mergeCell ref="P72:S72"/>
    <mergeCell ref="T72:W72"/>
    <mergeCell ref="X72:AA72"/>
    <mergeCell ref="X71:AA71"/>
    <mergeCell ref="AB71:AF71"/>
    <mergeCell ref="AH71:AM71"/>
    <mergeCell ref="AN71:AO71"/>
    <mergeCell ref="AP71:AR71"/>
    <mergeCell ref="AS71:AW71"/>
    <mergeCell ref="A71:B71"/>
    <mergeCell ref="C71:D71"/>
    <mergeCell ref="E71:J71"/>
    <mergeCell ref="K71:O71"/>
    <mergeCell ref="P71:S71"/>
    <mergeCell ref="T71:W71"/>
    <mergeCell ref="A77:H77"/>
    <mergeCell ref="I77:U77"/>
    <mergeCell ref="V77:AK77"/>
    <mergeCell ref="AL77:AY77"/>
    <mergeCell ref="AZ77:BJ77"/>
    <mergeCell ref="A78:H78"/>
    <mergeCell ref="I78:U78"/>
    <mergeCell ref="V78:AK78"/>
    <mergeCell ref="AL78:AY78"/>
    <mergeCell ref="AZ78:BJ78"/>
    <mergeCell ref="AX75:AZ75"/>
    <mergeCell ref="BA75:BH75"/>
    <mergeCell ref="BI75:BJ75"/>
    <mergeCell ref="A76:H76"/>
    <mergeCell ref="I76:U76"/>
    <mergeCell ref="V76:AK76"/>
    <mergeCell ref="AL76:AY76"/>
    <mergeCell ref="AZ76:BJ76"/>
    <mergeCell ref="X75:AA75"/>
    <mergeCell ref="AB75:AF75"/>
    <mergeCell ref="AH75:AM75"/>
    <mergeCell ref="AN75:AO75"/>
    <mergeCell ref="AP75:AR75"/>
    <mergeCell ref="AS75:AW75"/>
    <mergeCell ref="A75:B75"/>
    <mergeCell ref="C75:D75"/>
    <mergeCell ref="E75:J75"/>
    <mergeCell ref="K75:O75"/>
    <mergeCell ref="P75:S75"/>
    <mergeCell ref="T75:W75"/>
    <mergeCell ref="BI73:BJ73"/>
    <mergeCell ref="A74:D74"/>
    <mergeCell ref="E74:J74"/>
    <mergeCell ref="K74:S74"/>
    <mergeCell ref="T74:AA74"/>
    <mergeCell ref="AB74:AG74"/>
    <mergeCell ref="AH74:AO74"/>
    <mergeCell ref="AP74:AW74"/>
    <mergeCell ref="AX74:BH74"/>
    <mergeCell ref="BI74:BJ74"/>
    <mergeCell ref="BA81:BH81"/>
    <mergeCell ref="BI81:BJ81"/>
    <mergeCell ref="A82:B82"/>
    <mergeCell ref="C82:J82"/>
    <mergeCell ref="K82:S82"/>
    <mergeCell ref="T82:AA82"/>
    <mergeCell ref="AB82:AG82"/>
    <mergeCell ref="AH82:AO82"/>
    <mergeCell ref="AP82:AW82"/>
    <mergeCell ref="AX82:BJ82"/>
    <mergeCell ref="BA80:BH80"/>
    <mergeCell ref="BI80:BJ80"/>
    <mergeCell ref="A81:B81"/>
    <mergeCell ref="C81:J81"/>
    <mergeCell ref="K81:S81"/>
    <mergeCell ref="T81:AA81"/>
    <mergeCell ref="AB81:AG81"/>
    <mergeCell ref="AH81:AO81"/>
    <mergeCell ref="AP81:AW81"/>
    <mergeCell ref="AX81:AZ81"/>
    <mergeCell ref="AP79:AW79"/>
    <mergeCell ref="AX79:BJ79"/>
    <mergeCell ref="A80:B80"/>
    <mergeCell ref="C80:J80"/>
    <mergeCell ref="K80:S80"/>
    <mergeCell ref="T80:AA80"/>
    <mergeCell ref="AB80:AG80"/>
    <mergeCell ref="AH80:AO80"/>
    <mergeCell ref="AP80:AW80"/>
    <mergeCell ref="AX80:AZ80"/>
    <mergeCell ref="A79:B79"/>
    <mergeCell ref="C79:J79"/>
    <mergeCell ref="K79:S79"/>
    <mergeCell ref="T79:AA79"/>
    <mergeCell ref="AB79:AG79"/>
    <mergeCell ref="AH79:AO79"/>
    <mergeCell ref="BA84:BH84"/>
    <mergeCell ref="BI84:BJ84"/>
    <mergeCell ref="A85:B85"/>
    <mergeCell ref="C85:D85"/>
    <mergeCell ref="E85:J85"/>
    <mergeCell ref="K85:O85"/>
    <mergeCell ref="P85:S85"/>
    <mergeCell ref="T85:W85"/>
    <mergeCell ref="X85:AA85"/>
    <mergeCell ref="AB85:AF85"/>
    <mergeCell ref="AB84:AF84"/>
    <mergeCell ref="AH84:AM84"/>
    <mergeCell ref="AN84:AO84"/>
    <mergeCell ref="AP84:AR84"/>
    <mergeCell ref="AS84:AW84"/>
    <mergeCell ref="AX84:AZ84"/>
    <mergeCell ref="AX83:AZ83"/>
    <mergeCell ref="BA83:BH83"/>
    <mergeCell ref="BI83:BJ83"/>
    <mergeCell ref="A84:B84"/>
    <mergeCell ref="C84:D84"/>
    <mergeCell ref="E84:J84"/>
    <mergeCell ref="K84:O84"/>
    <mergeCell ref="P84:S84"/>
    <mergeCell ref="T84:W84"/>
    <mergeCell ref="X84:AA84"/>
    <mergeCell ref="X83:AA83"/>
    <mergeCell ref="AB83:AF83"/>
    <mergeCell ref="AH83:AM83"/>
    <mergeCell ref="AN83:AO83"/>
    <mergeCell ref="AP83:AR83"/>
    <mergeCell ref="AS83:AW83"/>
    <mergeCell ref="A83:B83"/>
    <mergeCell ref="C83:D83"/>
    <mergeCell ref="E83:J83"/>
    <mergeCell ref="K83:O83"/>
    <mergeCell ref="P83:S83"/>
    <mergeCell ref="T83:W83"/>
    <mergeCell ref="BI87:BJ87"/>
    <mergeCell ref="BA88:BH88"/>
    <mergeCell ref="BI88:BJ88"/>
    <mergeCell ref="A89:H89"/>
    <mergeCell ref="I89:U89"/>
    <mergeCell ref="V89:AK89"/>
    <mergeCell ref="AL89:AY89"/>
    <mergeCell ref="AZ89:BJ89"/>
    <mergeCell ref="AB88:AF88"/>
    <mergeCell ref="AH88:AM88"/>
    <mergeCell ref="P88:S88"/>
    <mergeCell ref="T88:W88"/>
    <mergeCell ref="AP88:AR88"/>
    <mergeCell ref="AS88:AW88"/>
    <mergeCell ref="AX88:AZ88"/>
    <mergeCell ref="AP87:AW87"/>
    <mergeCell ref="AX87:BH87"/>
    <mergeCell ref="AN88:AO88"/>
    <mergeCell ref="X88:AA88"/>
    <mergeCell ref="A87:D87"/>
    <mergeCell ref="E87:J87"/>
    <mergeCell ref="K87:S87"/>
    <mergeCell ref="T87:AA87"/>
    <mergeCell ref="AB87:AG87"/>
    <mergeCell ref="A88:B88"/>
    <mergeCell ref="C88:D88"/>
    <mergeCell ref="E88:J88"/>
    <mergeCell ref="K88:O88"/>
    <mergeCell ref="AH87:AO87"/>
    <mergeCell ref="BI85:BJ85"/>
    <mergeCell ref="A86:D86"/>
    <mergeCell ref="E86:J86"/>
    <mergeCell ref="K86:S86"/>
    <mergeCell ref="T86:AA86"/>
    <mergeCell ref="AB86:AG86"/>
    <mergeCell ref="AH86:AO86"/>
    <mergeCell ref="AP86:AW86"/>
    <mergeCell ref="AX86:BH86"/>
    <mergeCell ref="BI86:BJ86"/>
    <mergeCell ref="AH85:AM85"/>
    <mergeCell ref="AN85:AO85"/>
    <mergeCell ref="AP85:AR85"/>
    <mergeCell ref="AS85:AW85"/>
    <mergeCell ref="AX85:AZ85"/>
    <mergeCell ref="BA85:BH85"/>
    <mergeCell ref="AX94:AZ94"/>
    <mergeCell ref="BA94:BH94"/>
    <mergeCell ref="BI94:BJ94"/>
    <mergeCell ref="A95:B95"/>
    <mergeCell ref="C95:J95"/>
    <mergeCell ref="K95:S95"/>
    <mergeCell ref="T95:AA95"/>
    <mergeCell ref="AB95:AG95"/>
    <mergeCell ref="AH95:AO95"/>
    <mergeCell ref="AP95:AW95"/>
    <mergeCell ref="AX93:AZ93"/>
    <mergeCell ref="BA93:BH93"/>
    <mergeCell ref="BI93:BJ93"/>
    <mergeCell ref="A94:B94"/>
    <mergeCell ref="C94:J94"/>
    <mergeCell ref="K94:S94"/>
    <mergeCell ref="T94:AA94"/>
    <mergeCell ref="AB94:AG94"/>
    <mergeCell ref="AH94:AO94"/>
    <mergeCell ref="AP94:AW94"/>
    <mergeCell ref="AH92:AO92"/>
    <mergeCell ref="AP92:AW92"/>
    <mergeCell ref="AX92:BJ92"/>
    <mergeCell ref="A93:B93"/>
    <mergeCell ref="C93:J93"/>
    <mergeCell ref="K93:S93"/>
    <mergeCell ref="T93:AA93"/>
    <mergeCell ref="AB93:AG93"/>
    <mergeCell ref="AH93:AO93"/>
    <mergeCell ref="AP93:AW93"/>
    <mergeCell ref="A90:H90"/>
    <mergeCell ref="I90:U90"/>
    <mergeCell ref="V90:AK90"/>
    <mergeCell ref="AL90:AY90"/>
    <mergeCell ref="AZ90:BJ90"/>
    <mergeCell ref="A92:B92"/>
    <mergeCell ref="C92:J92"/>
    <mergeCell ref="K92:S92"/>
    <mergeCell ref="T92:AA92"/>
    <mergeCell ref="AB92:AG92"/>
    <mergeCell ref="AX97:AZ97"/>
    <mergeCell ref="BA97:BH97"/>
    <mergeCell ref="BI97:BJ97"/>
    <mergeCell ref="A98:B98"/>
    <mergeCell ref="C98:D98"/>
    <mergeCell ref="E98:J98"/>
    <mergeCell ref="K98:O98"/>
    <mergeCell ref="P98:S98"/>
    <mergeCell ref="T98:W98"/>
    <mergeCell ref="X98:AA98"/>
    <mergeCell ref="X97:AA97"/>
    <mergeCell ref="AB97:AF97"/>
    <mergeCell ref="AH97:AM97"/>
    <mergeCell ref="AN97:AO97"/>
    <mergeCell ref="AP97:AR97"/>
    <mergeCell ref="AS97:AW97"/>
    <mergeCell ref="A97:B97"/>
    <mergeCell ref="C97:D97"/>
    <mergeCell ref="E97:J97"/>
    <mergeCell ref="K97:O97"/>
    <mergeCell ref="P97:S97"/>
    <mergeCell ref="T97:W97"/>
    <mergeCell ref="AN96:AO96"/>
    <mergeCell ref="AP96:AR96"/>
    <mergeCell ref="AS96:AW96"/>
    <mergeCell ref="AX96:AZ96"/>
    <mergeCell ref="BA96:BH96"/>
    <mergeCell ref="BI96:BJ96"/>
    <mergeCell ref="AX95:BJ95"/>
    <mergeCell ref="A96:B96"/>
    <mergeCell ref="C96:D96"/>
    <mergeCell ref="E96:J96"/>
    <mergeCell ref="K96:O96"/>
    <mergeCell ref="P96:S96"/>
    <mergeCell ref="T96:W96"/>
    <mergeCell ref="X96:AA96"/>
    <mergeCell ref="AB96:AF96"/>
    <mergeCell ref="AH96:AM96"/>
    <mergeCell ref="AN100:AO100"/>
    <mergeCell ref="AP100:AR100"/>
    <mergeCell ref="AS100:AW100"/>
    <mergeCell ref="AX100:AZ100"/>
    <mergeCell ref="BA100:BH100"/>
    <mergeCell ref="BI100:BJ100"/>
    <mergeCell ref="BI99:BJ99"/>
    <mergeCell ref="A100:B100"/>
    <mergeCell ref="C100:D100"/>
    <mergeCell ref="E100:J100"/>
    <mergeCell ref="K100:O100"/>
    <mergeCell ref="P100:S100"/>
    <mergeCell ref="T100:W100"/>
    <mergeCell ref="X100:AA100"/>
    <mergeCell ref="AB100:AF100"/>
    <mergeCell ref="AH100:AM100"/>
    <mergeCell ref="AH99:AM99"/>
    <mergeCell ref="AN99:AO99"/>
    <mergeCell ref="AP99:AR99"/>
    <mergeCell ref="AS99:AW99"/>
    <mergeCell ref="AX99:AZ99"/>
    <mergeCell ref="BA99:BH99"/>
    <mergeCell ref="BA98:BH98"/>
    <mergeCell ref="BI98:BJ98"/>
    <mergeCell ref="A99:B99"/>
    <mergeCell ref="C99:D99"/>
    <mergeCell ref="E99:J99"/>
    <mergeCell ref="K99:O99"/>
    <mergeCell ref="P99:S99"/>
    <mergeCell ref="T99:W99"/>
    <mergeCell ref="X99:AA99"/>
    <mergeCell ref="AB99:AF99"/>
    <mergeCell ref="AB98:AF98"/>
    <mergeCell ref="AH98:AM98"/>
    <mergeCell ref="AN98:AO98"/>
    <mergeCell ref="AP98:AR98"/>
    <mergeCell ref="AS98:AW98"/>
    <mergeCell ref="AX98:AZ98"/>
    <mergeCell ref="BA102:BH102"/>
    <mergeCell ref="BI102:BJ102"/>
    <mergeCell ref="A103:B103"/>
    <mergeCell ref="C103:D103"/>
    <mergeCell ref="E103:J103"/>
    <mergeCell ref="K103:O103"/>
    <mergeCell ref="P103:S103"/>
    <mergeCell ref="T103:W103"/>
    <mergeCell ref="X103:AA103"/>
    <mergeCell ref="AB103:AF103"/>
    <mergeCell ref="AB102:AF102"/>
    <mergeCell ref="AH102:AM102"/>
    <mergeCell ref="AN102:AO102"/>
    <mergeCell ref="AP102:AR102"/>
    <mergeCell ref="AS102:AW102"/>
    <mergeCell ref="AX102:AZ102"/>
    <mergeCell ref="AX101:AZ101"/>
    <mergeCell ref="BA101:BH101"/>
    <mergeCell ref="BI101:BJ101"/>
    <mergeCell ref="A102:B102"/>
    <mergeCell ref="C102:D102"/>
    <mergeCell ref="E102:J102"/>
    <mergeCell ref="K102:O102"/>
    <mergeCell ref="P102:S102"/>
    <mergeCell ref="T102:W102"/>
    <mergeCell ref="X102:AA102"/>
    <mergeCell ref="X101:AA101"/>
    <mergeCell ref="AB101:AF101"/>
    <mergeCell ref="AH101:AM101"/>
    <mergeCell ref="AN101:AO101"/>
    <mergeCell ref="AP101:AR101"/>
    <mergeCell ref="AS101:AW101"/>
    <mergeCell ref="A101:B101"/>
    <mergeCell ref="C101:D101"/>
    <mergeCell ref="E101:J101"/>
    <mergeCell ref="K101:O101"/>
    <mergeCell ref="P101:S101"/>
    <mergeCell ref="T101:W101"/>
    <mergeCell ref="AX105:AZ105"/>
    <mergeCell ref="BA105:BH105"/>
    <mergeCell ref="BI105:BJ105"/>
    <mergeCell ref="A106:B106"/>
    <mergeCell ref="C106:D106"/>
    <mergeCell ref="E106:J106"/>
    <mergeCell ref="K106:O106"/>
    <mergeCell ref="P106:S106"/>
    <mergeCell ref="T106:W106"/>
    <mergeCell ref="X106:AA106"/>
    <mergeCell ref="X105:AA105"/>
    <mergeCell ref="AB105:AF105"/>
    <mergeCell ref="AH105:AM105"/>
    <mergeCell ref="AN105:AO105"/>
    <mergeCell ref="AP105:AR105"/>
    <mergeCell ref="AS105:AW105"/>
    <mergeCell ref="A105:B105"/>
    <mergeCell ref="C105:D105"/>
    <mergeCell ref="E105:J105"/>
    <mergeCell ref="K105:O105"/>
    <mergeCell ref="P105:S105"/>
    <mergeCell ref="T105:W105"/>
    <mergeCell ref="AN104:AO104"/>
    <mergeCell ref="AP104:AR104"/>
    <mergeCell ref="AS104:AW104"/>
    <mergeCell ref="AX104:AZ104"/>
    <mergeCell ref="BA104:BH104"/>
    <mergeCell ref="BI104:BJ104"/>
    <mergeCell ref="BI103:BJ103"/>
    <mergeCell ref="A104:B104"/>
    <mergeCell ref="C104:D104"/>
    <mergeCell ref="E104:J104"/>
    <mergeCell ref="K104:O104"/>
    <mergeCell ref="P104:S104"/>
    <mergeCell ref="T104:W104"/>
    <mergeCell ref="X104:AA104"/>
    <mergeCell ref="AB104:AF104"/>
    <mergeCell ref="AH104:AM104"/>
    <mergeCell ref="AH103:AM103"/>
    <mergeCell ref="AN103:AO103"/>
    <mergeCell ref="AP103:AR103"/>
    <mergeCell ref="AS103:AW103"/>
    <mergeCell ref="AX103:AZ103"/>
    <mergeCell ref="BA103:BH103"/>
    <mergeCell ref="AX109:AZ109"/>
    <mergeCell ref="BA109:BH109"/>
    <mergeCell ref="BI109:BJ109"/>
    <mergeCell ref="A110:H110"/>
    <mergeCell ref="I110:U110"/>
    <mergeCell ref="V110:AK110"/>
    <mergeCell ref="AL110:AY110"/>
    <mergeCell ref="AZ110:BJ110"/>
    <mergeCell ref="X109:AA109"/>
    <mergeCell ref="AB109:AF109"/>
    <mergeCell ref="AH109:AM109"/>
    <mergeCell ref="AN109:AO109"/>
    <mergeCell ref="AP109:AR109"/>
    <mergeCell ref="AS109:AW109"/>
    <mergeCell ref="A109:B109"/>
    <mergeCell ref="C109:D109"/>
    <mergeCell ref="E109:J109"/>
    <mergeCell ref="K109:O109"/>
    <mergeCell ref="P109:S109"/>
    <mergeCell ref="T109:W109"/>
    <mergeCell ref="BI107:BJ107"/>
    <mergeCell ref="A108:D108"/>
    <mergeCell ref="E108:J108"/>
    <mergeCell ref="K108:S108"/>
    <mergeCell ref="T108:AA108"/>
    <mergeCell ref="AB108:AG108"/>
    <mergeCell ref="AH108:AO108"/>
    <mergeCell ref="AP108:AW108"/>
    <mergeCell ref="AX108:BH108"/>
    <mergeCell ref="BI108:BJ108"/>
    <mergeCell ref="BA106:BH106"/>
    <mergeCell ref="BI106:BJ106"/>
    <mergeCell ref="A107:D107"/>
    <mergeCell ref="E107:J107"/>
    <mergeCell ref="K107:S107"/>
    <mergeCell ref="T107:AA107"/>
    <mergeCell ref="AB107:AG107"/>
    <mergeCell ref="AH107:AO107"/>
    <mergeCell ref="AP107:AW107"/>
    <mergeCell ref="AX107:BH107"/>
    <mergeCell ref="AB106:AF106"/>
    <mergeCell ref="AH106:AM106"/>
    <mergeCell ref="AN106:AO106"/>
    <mergeCell ref="AP106:AR106"/>
    <mergeCell ref="AS106:AW106"/>
    <mergeCell ref="AX106:AZ106"/>
    <mergeCell ref="AX115:AZ115"/>
    <mergeCell ref="BA115:BH115"/>
    <mergeCell ref="BI115:BJ115"/>
    <mergeCell ref="A116:B116"/>
    <mergeCell ref="C116:J116"/>
    <mergeCell ref="K116:S116"/>
    <mergeCell ref="T116:AA116"/>
    <mergeCell ref="AB116:AG116"/>
    <mergeCell ref="AH116:AO116"/>
    <mergeCell ref="AP116:AW116"/>
    <mergeCell ref="AX114:AZ114"/>
    <mergeCell ref="BA114:BH114"/>
    <mergeCell ref="BI114:BJ114"/>
    <mergeCell ref="A115:B115"/>
    <mergeCell ref="C115:J115"/>
    <mergeCell ref="K115:S115"/>
    <mergeCell ref="T115:AA115"/>
    <mergeCell ref="AB115:AG115"/>
    <mergeCell ref="AH115:AO115"/>
    <mergeCell ref="AP115:AW115"/>
    <mergeCell ref="AH113:AO113"/>
    <mergeCell ref="AP113:AW113"/>
    <mergeCell ref="AX113:BJ113"/>
    <mergeCell ref="A114:B114"/>
    <mergeCell ref="C114:J114"/>
    <mergeCell ref="K114:S114"/>
    <mergeCell ref="T114:AA114"/>
    <mergeCell ref="AB114:AG114"/>
    <mergeCell ref="AH114:AO114"/>
    <mergeCell ref="AP114:AW114"/>
    <mergeCell ref="A111:H111"/>
    <mergeCell ref="I111:U111"/>
    <mergeCell ref="V111:AK111"/>
    <mergeCell ref="AL111:AY111"/>
    <mergeCell ref="AZ111:BJ111"/>
    <mergeCell ref="A113:B113"/>
    <mergeCell ref="C113:J113"/>
    <mergeCell ref="K113:S113"/>
    <mergeCell ref="T113:AA113"/>
    <mergeCell ref="AB113:AG113"/>
    <mergeCell ref="AX118:AZ118"/>
    <mergeCell ref="BA118:BH118"/>
    <mergeCell ref="BI118:BJ118"/>
    <mergeCell ref="A119:B119"/>
    <mergeCell ref="C119:D119"/>
    <mergeCell ref="E119:J119"/>
    <mergeCell ref="K119:O119"/>
    <mergeCell ref="P119:S119"/>
    <mergeCell ref="T119:W119"/>
    <mergeCell ref="X119:AA119"/>
    <mergeCell ref="X118:AA118"/>
    <mergeCell ref="AB118:AF118"/>
    <mergeCell ref="AH118:AM118"/>
    <mergeCell ref="AN118:AO118"/>
    <mergeCell ref="AP118:AR118"/>
    <mergeCell ref="AS118:AW118"/>
    <mergeCell ref="A118:B118"/>
    <mergeCell ref="C118:D118"/>
    <mergeCell ref="E118:J118"/>
    <mergeCell ref="K118:O118"/>
    <mergeCell ref="P118:S118"/>
    <mergeCell ref="T118:W118"/>
    <mergeCell ref="AN117:AO117"/>
    <mergeCell ref="AP117:AR117"/>
    <mergeCell ref="AS117:AW117"/>
    <mergeCell ref="AX117:AZ117"/>
    <mergeCell ref="BA117:BH117"/>
    <mergeCell ref="BI117:BJ117"/>
    <mergeCell ref="AX116:BJ116"/>
    <mergeCell ref="A117:B117"/>
    <mergeCell ref="C117:D117"/>
    <mergeCell ref="E117:J117"/>
    <mergeCell ref="K117:O117"/>
    <mergeCell ref="P117:S117"/>
    <mergeCell ref="T117:W117"/>
    <mergeCell ref="X117:AA117"/>
    <mergeCell ref="AB117:AF117"/>
    <mergeCell ref="AH117:AM117"/>
    <mergeCell ref="AN121:AO121"/>
    <mergeCell ref="AP121:AR121"/>
    <mergeCell ref="AS121:AW121"/>
    <mergeCell ref="AX121:AZ121"/>
    <mergeCell ref="BA121:BH121"/>
    <mergeCell ref="BI121:BJ121"/>
    <mergeCell ref="BI120:BJ120"/>
    <mergeCell ref="A121:B121"/>
    <mergeCell ref="C121:D121"/>
    <mergeCell ref="E121:J121"/>
    <mergeCell ref="K121:O121"/>
    <mergeCell ref="P121:S121"/>
    <mergeCell ref="T121:W121"/>
    <mergeCell ref="X121:AA121"/>
    <mergeCell ref="AB121:AF121"/>
    <mergeCell ref="AH121:AM121"/>
    <mergeCell ref="AH120:AM120"/>
    <mergeCell ref="AN120:AO120"/>
    <mergeCell ref="AP120:AR120"/>
    <mergeCell ref="AS120:AW120"/>
    <mergeCell ref="AX120:AZ120"/>
    <mergeCell ref="BA120:BH120"/>
    <mergeCell ref="BA119:BH119"/>
    <mergeCell ref="BI119:BJ119"/>
    <mergeCell ref="A120:B120"/>
    <mergeCell ref="C120:D120"/>
    <mergeCell ref="E120:J120"/>
    <mergeCell ref="K120:O120"/>
    <mergeCell ref="P120:S120"/>
    <mergeCell ref="T120:W120"/>
    <mergeCell ref="X120:AA120"/>
    <mergeCell ref="AB120:AF120"/>
    <mergeCell ref="AB119:AF119"/>
    <mergeCell ref="AH119:AM119"/>
    <mergeCell ref="AN119:AO119"/>
    <mergeCell ref="AP119:AR119"/>
    <mergeCell ref="AS119:AW119"/>
    <mergeCell ref="AX119:AZ119"/>
    <mergeCell ref="BA123:BH123"/>
    <mergeCell ref="BI123:BJ123"/>
    <mergeCell ref="A124:B124"/>
    <mergeCell ref="C124:D124"/>
    <mergeCell ref="E124:J124"/>
    <mergeCell ref="K124:O124"/>
    <mergeCell ref="P124:S124"/>
    <mergeCell ref="T124:W124"/>
    <mergeCell ref="X124:AA124"/>
    <mergeCell ref="AB124:AF124"/>
    <mergeCell ref="AB123:AF123"/>
    <mergeCell ref="AH123:AM123"/>
    <mergeCell ref="AN123:AO123"/>
    <mergeCell ref="AP123:AR123"/>
    <mergeCell ref="AS123:AW123"/>
    <mergeCell ref="AX123:AZ123"/>
    <mergeCell ref="AX122:AZ122"/>
    <mergeCell ref="BA122:BH122"/>
    <mergeCell ref="BI122:BJ122"/>
    <mergeCell ref="A123:B123"/>
    <mergeCell ref="C123:D123"/>
    <mergeCell ref="E123:J123"/>
    <mergeCell ref="K123:O123"/>
    <mergeCell ref="P123:S123"/>
    <mergeCell ref="T123:W123"/>
    <mergeCell ref="X123:AA123"/>
    <mergeCell ref="X122:AA122"/>
    <mergeCell ref="AB122:AF122"/>
    <mergeCell ref="AH122:AM122"/>
    <mergeCell ref="AN122:AO122"/>
    <mergeCell ref="AP122:AR122"/>
    <mergeCell ref="AS122:AW122"/>
    <mergeCell ref="A122:B122"/>
    <mergeCell ref="C122:D122"/>
    <mergeCell ref="E122:J122"/>
    <mergeCell ref="K122:O122"/>
    <mergeCell ref="P122:S122"/>
    <mergeCell ref="T122:W122"/>
    <mergeCell ref="AX126:AZ126"/>
    <mergeCell ref="BA126:BH126"/>
    <mergeCell ref="BI126:BJ126"/>
    <mergeCell ref="A127:D127"/>
    <mergeCell ref="E127:J127"/>
    <mergeCell ref="K127:S127"/>
    <mergeCell ref="T127:AA127"/>
    <mergeCell ref="AB127:AG127"/>
    <mergeCell ref="AH127:AO127"/>
    <mergeCell ref="AP127:AW127"/>
    <mergeCell ref="X126:AA126"/>
    <mergeCell ref="AB126:AF126"/>
    <mergeCell ref="AH126:AM126"/>
    <mergeCell ref="AN126:AO126"/>
    <mergeCell ref="AP126:AR126"/>
    <mergeCell ref="AS126:AW126"/>
    <mergeCell ref="A126:B126"/>
    <mergeCell ref="C126:D126"/>
    <mergeCell ref="E126:J126"/>
    <mergeCell ref="K126:O126"/>
    <mergeCell ref="P126:S126"/>
    <mergeCell ref="T126:W126"/>
    <mergeCell ref="AN125:AO125"/>
    <mergeCell ref="AP125:AR125"/>
    <mergeCell ref="AS125:AW125"/>
    <mergeCell ref="AX125:AZ125"/>
    <mergeCell ref="BA125:BH125"/>
    <mergeCell ref="BI125:BJ125"/>
    <mergeCell ref="BI124:BJ124"/>
    <mergeCell ref="A125:B125"/>
    <mergeCell ref="C125:D125"/>
    <mergeCell ref="E125:J125"/>
    <mergeCell ref="K125:O125"/>
    <mergeCell ref="P125:S125"/>
    <mergeCell ref="T125:W125"/>
    <mergeCell ref="X125:AA125"/>
    <mergeCell ref="AB125:AF125"/>
    <mergeCell ref="AH125:AM125"/>
    <mergeCell ref="AH124:AM124"/>
    <mergeCell ref="AN124:AO124"/>
    <mergeCell ref="AP124:AR124"/>
    <mergeCell ref="AS124:AW124"/>
    <mergeCell ref="AX124:AZ124"/>
    <mergeCell ref="BA124:BH124"/>
    <mergeCell ref="A130:H130"/>
    <mergeCell ref="I130:U130"/>
    <mergeCell ref="V130:AK130"/>
    <mergeCell ref="AL130:AY130"/>
    <mergeCell ref="AZ130:BJ130"/>
    <mergeCell ref="A131:H131"/>
    <mergeCell ref="I131:U131"/>
    <mergeCell ref="V131:AK131"/>
    <mergeCell ref="AL131:AY131"/>
    <mergeCell ref="AZ131:BJ131"/>
    <mergeCell ref="AN129:AO129"/>
    <mergeCell ref="AP129:AR129"/>
    <mergeCell ref="AS129:AW129"/>
    <mergeCell ref="AX129:AZ129"/>
    <mergeCell ref="BA129:BH129"/>
    <mergeCell ref="BI129:BJ129"/>
    <mergeCell ref="BI128:BJ128"/>
    <mergeCell ref="A129:B129"/>
    <mergeCell ref="C129:D129"/>
    <mergeCell ref="E129:J129"/>
    <mergeCell ref="K129:O129"/>
    <mergeCell ref="P129:S129"/>
    <mergeCell ref="T129:W129"/>
    <mergeCell ref="X129:AA129"/>
    <mergeCell ref="AB129:AF129"/>
    <mergeCell ref="AH129:AM129"/>
    <mergeCell ref="AX127:BH127"/>
    <mergeCell ref="BI127:BJ127"/>
    <mergeCell ref="A128:D128"/>
    <mergeCell ref="E128:J128"/>
    <mergeCell ref="K128:S128"/>
    <mergeCell ref="T128:AA128"/>
    <mergeCell ref="AB128:AG128"/>
    <mergeCell ref="AH128:AO128"/>
    <mergeCell ref="AP128:AW128"/>
    <mergeCell ref="AX128:BH128"/>
    <mergeCell ref="BA135:BH135"/>
    <mergeCell ref="BI135:BJ135"/>
    <mergeCell ref="A136:B136"/>
    <mergeCell ref="C136:J136"/>
    <mergeCell ref="K136:S136"/>
    <mergeCell ref="T136:AA136"/>
    <mergeCell ref="AB136:AG136"/>
    <mergeCell ref="AH136:AO136"/>
    <mergeCell ref="AP136:AW136"/>
    <mergeCell ref="AX136:BJ136"/>
    <mergeCell ref="BA134:BH134"/>
    <mergeCell ref="BI134:BJ134"/>
    <mergeCell ref="A135:B135"/>
    <mergeCell ref="C135:J135"/>
    <mergeCell ref="K135:S135"/>
    <mergeCell ref="T135:AA135"/>
    <mergeCell ref="AB135:AG135"/>
    <mergeCell ref="AH135:AO135"/>
    <mergeCell ref="AP135:AW135"/>
    <mergeCell ref="AX135:AZ135"/>
    <mergeCell ref="AP133:AW133"/>
    <mergeCell ref="AX133:BJ133"/>
    <mergeCell ref="A134:B134"/>
    <mergeCell ref="C134:J134"/>
    <mergeCell ref="K134:S134"/>
    <mergeCell ref="T134:AA134"/>
    <mergeCell ref="AB134:AG134"/>
    <mergeCell ref="AH134:AO134"/>
    <mergeCell ref="AP134:AW134"/>
    <mergeCell ref="AX134:AZ134"/>
    <mergeCell ref="A133:B133"/>
    <mergeCell ref="C133:J133"/>
    <mergeCell ref="K133:S133"/>
    <mergeCell ref="T133:AA133"/>
    <mergeCell ref="AB133:AG133"/>
    <mergeCell ref="AH133:AO133"/>
    <mergeCell ref="BI139:BJ139"/>
    <mergeCell ref="A140:D140"/>
    <mergeCell ref="E140:J140"/>
    <mergeCell ref="K140:S140"/>
    <mergeCell ref="T140:AA140"/>
    <mergeCell ref="AB140:AG140"/>
    <mergeCell ref="AH140:AO140"/>
    <mergeCell ref="AP140:AW140"/>
    <mergeCell ref="AX140:BH140"/>
    <mergeCell ref="BI140:BJ140"/>
    <mergeCell ref="AH139:AM139"/>
    <mergeCell ref="AN139:AO139"/>
    <mergeCell ref="AP139:AR139"/>
    <mergeCell ref="AS139:AW139"/>
    <mergeCell ref="AX139:AZ139"/>
    <mergeCell ref="BA139:BH139"/>
    <mergeCell ref="BA138:BH138"/>
    <mergeCell ref="BI138:BJ138"/>
    <mergeCell ref="A139:B139"/>
    <mergeCell ref="C139:D139"/>
    <mergeCell ref="E139:J139"/>
    <mergeCell ref="K139:O139"/>
    <mergeCell ref="P139:S139"/>
    <mergeCell ref="T139:W139"/>
    <mergeCell ref="X139:AA139"/>
    <mergeCell ref="AB139:AF139"/>
    <mergeCell ref="AB138:AF138"/>
    <mergeCell ref="AH138:AM138"/>
    <mergeCell ref="AN138:AO138"/>
    <mergeCell ref="AP138:AR138"/>
    <mergeCell ref="AS138:AW138"/>
    <mergeCell ref="AX138:AZ138"/>
    <mergeCell ref="AX137:AZ137"/>
    <mergeCell ref="BA137:BH137"/>
    <mergeCell ref="BI137:BJ137"/>
    <mergeCell ref="A138:B138"/>
    <mergeCell ref="C138:D138"/>
    <mergeCell ref="E138:J138"/>
    <mergeCell ref="K138:O138"/>
    <mergeCell ref="P138:S138"/>
    <mergeCell ref="T138:W138"/>
    <mergeCell ref="X138:AA138"/>
    <mergeCell ref="X137:AA137"/>
    <mergeCell ref="AB137:AF137"/>
    <mergeCell ref="AH137:AM137"/>
    <mergeCell ref="AN137:AO137"/>
    <mergeCell ref="AP137:AR137"/>
    <mergeCell ref="AS137:AW137"/>
    <mergeCell ref="A137:B137"/>
    <mergeCell ref="C137:D137"/>
    <mergeCell ref="E137:J137"/>
    <mergeCell ref="K137:O137"/>
    <mergeCell ref="P137:S137"/>
    <mergeCell ref="T137:W137"/>
    <mergeCell ref="AH146:AO146"/>
    <mergeCell ref="AP146:AW146"/>
    <mergeCell ref="AX146:BJ146"/>
    <mergeCell ref="A147:B147"/>
    <mergeCell ref="C147:J147"/>
    <mergeCell ref="K147:S147"/>
    <mergeCell ref="T147:AA147"/>
    <mergeCell ref="AB147:AG147"/>
    <mergeCell ref="AH147:AO147"/>
    <mergeCell ref="AP147:AW147"/>
    <mergeCell ref="A144:H144"/>
    <mergeCell ref="I144:U144"/>
    <mergeCell ref="V144:AK144"/>
    <mergeCell ref="AL144:AY144"/>
    <mergeCell ref="AZ144:BJ144"/>
    <mergeCell ref="A146:B146"/>
    <mergeCell ref="C146:J146"/>
    <mergeCell ref="K146:S146"/>
    <mergeCell ref="T146:AA146"/>
    <mergeCell ref="AB146:AG146"/>
    <mergeCell ref="BI141:BJ141"/>
    <mergeCell ref="BA142:BH142"/>
    <mergeCell ref="BI142:BJ142"/>
    <mergeCell ref="A143:H143"/>
    <mergeCell ref="I143:U143"/>
    <mergeCell ref="V143:AK143"/>
    <mergeCell ref="AL143:AY143"/>
    <mergeCell ref="AZ143:BJ143"/>
    <mergeCell ref="AB142:AF142"/>
    <mergeCell ref="AH142:AM142"/>
    <mergeCell ref="P142:S142"/>
    <mergeCell ref="T142:W142"/>
    <mergeCell ref="AP142:AR142"/>
    <mergeCell ref="AS142:AW142"/>
    <mergeCell ref="AX142:AZ142"/>
    <mergeCell ref="AP141:AW141"/>
    <mergeCell ref="AX141:BH141"/>
    <mergeCell ref="AN142:AO142"/>
    <mergeCell ref="X142:AA142"/>
    <mergeCell ref="A141:D141"/>
    <mergeCell ref="E141:J141"/>
    <mergeCell ref="K141:S141"/>
    <mergeCell ref="T141:AA141"/>
    <mergeCell ref="AB141:AG141"/>
    <mergeCell ref="A142:B142"/>
    <mergeCell ref="C142:D142"/>
    <mergeCell ref="E142:J142"/>
    <mergeCell ref="K142:O142"/>
    <mergeCell ref="AH141:AO141"/>
    <mergeCell ref="AN150:AO150"/>
    <mergeCell ref="AP150:AR150"/>
    <mergeCell ref="AS150:AW150"/>
    <mergeCell ref="AX150:AZ150"/>
    <mergeCell ref="BA150:BH150"/>
    <mergeCell ref="BI150:BJ150"/>
    <mergeCell ref="AX149:BJ149"/>
    <mergeCell ref="A150:B150"/>
    <mergeCell ref="C150:D150"/>
    <mergeCell ref="E150:J150"/>
    <mergeCell ref="K150:O150"/>
    <mergeCell ref="P150:S150"/>
    <mergeCell ref="T150:W150"/>
    <mergeCell ref="X150:AA150"/>
    <mergeCell ref="AB150:AF150"/>
    <mergeCell ref="AH150:AM150"/>
    <mergeCell ref="AX148:AZ148"/>
    <mergeCell ref="BA148:BH148"/>
    <mergeCell ref="BI148:BJ148"/>
    <mergeCell ref="A149:B149"/>
    <mergeCell ref="C149:J149"/>
    <mergeCell ref="K149:S149"/>
    <mergeCell ref="T149:AA149"/>
    <mergeCell ref="AB149:AG149"/>
    <mergeCell ref="AH149:AO149"/>
    <mergeCell ref="AP149:AW149"/>
    <mergeCell ref="AX147:AZ147"/>
    <mergeCell ref="BA147:BH147"/>
    <mergeCell ref="BI147:BJ147"/>
    <mergeCell ref="A148:B148"/>
    <mergeCell ref="C148:J148"/>
    <mergeCell ref="K148:S148"/>
    <mergeCell ref="T148:AA148"/>
    <mergeCell ref="AB148:AG148"/>
    <mergeCell ref="AH148:AO148"/>
    <mergeCell ref="AP148:AW148"/>
    <mergeCell ref="BA152:BH152"/>
    <mergeCell ref="BI152:BJ152"/>
    <mergeCell ref="A153:B153"/>
    <mergeCell ref="C153:D153"/>
    <mergeCell ref="E153:J153"/>
    <mergeCell ref="K153:O153"/>
    <mergeCell ref="P153:S153"/>
    <mergeCell ref="T153:W153"/>
    <mergeCell ref="X153:AA153"/>
    <mergeCell ref="AB153:AF153"/>
    <mergeCell ref="AB152:AF152"/>
    <mergeCell ref="AH152:AM152"/>
    <mergeCell ref="AN152:AO152"/>
    <mergeCell ref="AP152:AR152"/>
    <mergeCell ref="AS152:AW152"/>
    <mergeCell ref="AX152:AZ152"/>
    <mergeCell ref="AX151:AZ151"/>
    <mergeCell ref="BA151:BH151"/>
    <mergeCell ref="BI151:BJ151"/>
    <mergeCell ref="A152:B152"/>
    <mergeCell ref="C152:D152"/>
    <mergeCell ref="E152:J152"/>
    <mergeCell ref="K152:O152"/>
    <mergeCell ref="P152:S152"/>
    <mergeCell ref="T152:W152"/>
    <mergeCell ref="X152:AA152"/>
    <mergeCell ref="X151:AA151"/>
    <mergeCell ref="AB151:AF151"/>
    <mergeCell ref="AH151:AM151"/>
    <mergeCell ref="AN151:AO151"/>
    <mergeCell ref="AP151:AR151"/>
    <mergeCell ref="AS151:AW151"/>
    <mergeCell ref="A151:B151"/>
    <mergeCell ref="C151:D151"/>
    <mergeCell ref="E151:J151"/>
    <mergeCell ref="K151:O151"/>
    <mergeCell ref="P151:S151"/>
    <mergeCell ref="T151:W151"/>
    <mergeCell ref="AX155:AZ155"/>
    <mergeCell ref="BA155:BH155"/>
    <mergeCell ref="BI155:BJ155"/>
    <mergeCell ref="A156:B156"/>
    <mergeCell ref="C156:D156"/>
    <mergeCell ref="E156:J156"/>
    <mergeCell ref="K156:O156"/>
    <mergeCell ref="P156:S156"/>
    <mergeCell ref="T156:W156"/>
    <mergeCell ref="X156:AA156"/>
    <mergeCell ref="X155:AA155"/>
    <mergeCell ref="AB155:AF155"/>
    <mergeCell ref="AH155:AM155"/>
    <mergeCell ref="AN155:AO155"/>
    <mergeCell ref="AP155:AR155"/>
    <mergeCell ref="AS155:AW155"/>
    <mergeCell ref="A155:B155"/>
    <mergeCell ref="C155:D155"/>
    <mergeCell ref="E155:J155"/>
    <mergeCell ref="K155:O155"/>
    <mergeCell ref="P155:S155"/>
    <mergeCell ref="T155:W155"/>
    <mergeCell ref="AN154:AO154"/>
    <mergeCell ref="AP154:AR154"/>
    <mergeCell ref="AS154:AW154"/>
    <mergeCell ref="AX154:AZ154"/>
    <mergeCell ref="BA154:BH154"/>
    <mergeCell ref="BI154:BJ154"/>
    <mergeCell ref="BI153:BJ153"/>
    <mergeCell ref="A154:B154"/>
    <mergeCell ref="C154:D154"/>
    <mergeCell ref="E154:J154"/>
    <mergeCell ref="K154:O154"/>
    <mergeCell ref="P154:S154"/>
    <mergeCell ref="T154:W154"/>
    <mergeCell ref="X154:AA154"/>
    <mergeCell ref="AB154:AF154"/>
    <mergeCell ref="AH154:AM154"/>
    <mergeCell ref="AH153:AM153"/>
    <mergeCell ref="AN153:AO153"/>
    <mergeCell ref="AP153:AR153"/>
    <mergeCell ref="AS153:AW153"/>
    <mergeCell ref="AX153:AZ153"/>
    <mergeCell ref="BA153:BH153"/>
    <mergeCell ref="AN158:AO158"/>
    <mergeCell ref="AP158:AR158"/>
    <mergeCell ref="AS158:AW158"/>
    <mergeCell ref="AX158:AZ158"/>
    <mergeCell ref="BA158:BH158"/>
    <mergeCell ref="BI158:BJ158"/>
    <mergeCell ref="BI157:BJ157"/>
    <mergeCell ref="A158:B158"/>
    <mergeCell ref="C158:D158"/>
    <mergeCell ref="E158:J158"/>
    <mergeCell ref="K158:O158"/>
    <mergeCell ref="P158:S158"/>
    <mergeCell ref="T158:W158"/>
    <mergeCell ref="X158:AA158"/>
    <mergeCell ref="AB158:AF158"/>
    <mergeCell ref="AH158:AM158"/>
    <mergeCell ref="AH157:AM157"/>
    <mergeCell ref="AN157:AO157"/>
    <mergeCell ref="AP157:AR157"/>
    <mergeCell ref="AS157:AW157"/>
    <mergeCell ref="AX157:AZ157"/>
    <mergeCell ref="BA157:BH157"/>
    <mergeCell ref="BA156:BH156"/>
    <mergeCell ref="BI156:BJ156"/>
    <mergeCell ref="A157:B157"/>
    <mergeCell ref="C157:D157"/>
    <mergeCell ref="E157:J157"/>
    <mergeCell ref="K157:O157"/>
    <mergeCell ref="P157:S157"/>
    <mergeCell ref="T157:W157"/>
    <mergeCell ref="X157:AA157"/>
    <mergeCell ref="AB157:AF157"/>
    <mergeCell ref="AB156:AF156"/>
    <mergeCell ref="AH156:AM156"/>
    <mergeCell ref="AN156:AO156"/>
    <mergeCell ref="AP156:AR156"/>
    <mergeCell ref="AS156:AW156"/>
    <mergeCell ref="AX156:AZ156"/>
    <mergeCell ref="BI161:BJ161"/>
    <mergeCell ref="A162:H162"/>
    <mergeCell ref="I162:U162"/>
    <mergeCell ref="V162:AK162"/>
    <mergeCell ref="AL162:AY162"/>
    <mergeCell ref="AZ162:BJ162"/>
    <mergeCell ref="AH161:AM161"/>
    <mergeCell ref="AN161:AO161"/>
    <mergeCell ref="AP161:AR161"/>
    <mergeCell ref="AS161:AW161"/>
    <mergeCell ref="AX161:AZ161"/>
    <mergeCell ref="BA161:BH161"/>
    <mergeCell ref="AX160:BH160"/>
    <mergeCell ref="BI160:BJ160"/>
    <mergeCell ref="A161:B161"/>
    <mergeCell ref="C161:D161"/>
    <mergeCell ref="E161:J161"/>
    <mergeCell ref="K161:O161"/>
    <mergeCell ref="P161:S161"/>
    <mergeCell ref="T161:W161"/>
    <mergeCell ref="X161:AA161"/>
    <mergeCell ref="AB161:AF161"/>
    <mergeCell ref="AP159:AW159"/>
    <mergeCell ref="AX159:BH159"/>
    <mergeCell ref="BI159:BJ159"/>
    <mergeCell ref="A160:D160"/>
    <mergeCell ref="E160:J160"/>
    <mergeCell ref="K160:S160"/>
    <mergeCell ref="T160:AA160"/>
    <mergeCell ref="AB160:AG160"/>
    <mergeCell ref="AH160:AO160"/>
    <mergeCell ref="AP160:AW160"/>
    <mergeCell ref="A159:D159"/>
    <mergeCell ref="E159:J159"/>
    <mergeCell ref="K159:S159"/>
    <mergeCell ref="T159:AA159"/>
    <mergeCell ref="AB159:AG159"/>
    <mergeCell ref="AH159:AO159"/>
    <mergeCell ref="AX167:AZ167"/>
    <mergeCell ref="BA167:BH167"/>
    <mergeCell ref="BI167:BJ167"/>
    <mergeCell ref="A168:B168"/>
    <mergeCell ref="C168:J168"/>
    <mergeCell ref="K168:S168"/>
    <mergeCell ref="T168:AA168"/>
    <mergeCell ref="AB168:AG168"/>
    <mergeCell ref="AH168:AO168"/>
    <mergeCell ref="AP168:AW168"/>
    <mergeCell ref="AX166:AZ166"/>
    <mergeCell ref="BA166:BH166"/>
    <mergeCell ref="BI166:BJ166"/>
    <mergeCell ref="A167:B167"/>
    <mergeCell ref="C167:J167"/>
    <mergeCell ref="K167:S167"/>
    <mergeCell ref="T167:AA167"/>
    <mergeCell ref="AB167:AG167"/>
    <mergeCell ref="AH167:AO167"/>
    <mergeCell ref="AP167:AW167"/>
    <mergeCell ref="AH165:AO165"/>
    <mergeCell ref="AP165:AW165"/>
    <mergeCell ref="AX165:BJ165"/>
    <mergeCell ref="A166:B166"/>
    <mergeCell ref="C166:J166"/>
    <mergeCell ref="K166:S166"/>
    <mergeCell ref="T166:AA166"/>
    <mergeCell ref="AB166:AG166"/>
    <mergeCell ref="AH166:AO166"/>
    <mergeCell ref="AP166:AW166"/>
    <mergeCell ref="A163:H163"/>
    <mergeCell ref="I163:U163"/>
    <mergeCell ref="V163:AK163"/>
    <mergeCell ref="AL163:AY163"/>
    <mergeCell ref="AZ163:BJ163"/>
    <mergeCell ref="A165:B165"/>
    <mergeCell ref="C165:J165"/>
    <mergeCell ref="K165:S165"/>
    <mergeCell ref="T165:AA165"/>
    <mergeCell ref="AB165:AG165"/>
    <mergeCell ref="AX170:AZ170"/>
    <mergeCell ref="BA170:BH170"/>
    <mergeCell ref="BI170:BJ170"/>
    <mergeCell ref="A171:B171"/>
    <mergeCell ref="C171:D171"/>
    <mergeCell ref="E171:J171"/>
    <mergeCell ref="K171:O171"/>
    <mergeCell ref="P171:S171"/>
    <mergeCell ref="T171:W171"/>
    <mergeCell ref="X171:AA171"/>
    <mergeCell ref="X170:AA170"/>
    <mergeCell ref="AB170:AF170"/>
    <mergeCell ref="AH170:AM170"/>
    <mergeCell ref="AN170:AO170"/>
    <mergeCell ref="AP170:AR170"/>
    <mergeCell ref="AS170:AW170"/>
    <mergeCell ref="A170:B170"/>
    <mergeCell ref="C170:D170"/>
    <mergeCell ref="E170:J170"/>
    <mergeCell ref="K170:O170"/>
    <mergeCell ref="P170:S170"/>
    <mergeCell ref="T170:W170"/>
    <mergeCell ref="AN169:AO169"/>
    <mergeCell ref="AP169:AR169"/>
    <mergeCell ref="AS169:AW169"/>
    <mergeCell ref="AX169:AZ169"/>
    <mergeCell ref="BA169:BH169"/>
    <mergeCell ref="BI169:BJ169"/>
    <mergeCell ref="AX168:BJ168"/>
    <mergeCell ref="A169:B169"/>
    <mergeCell ref="C169:D169"/>
    <mergeCell ref="E169:J169"/>
    <mergeCell ref="K169:O169"/>
    <mergeCell ref="P169:S169"/>
    <mergeCell ref="T169:W169"/>
    <mergeCell ref="X169:AA169"/>
    <mergeCell ref="AB169:AF169"/>
    <mergeCell ref="AH169:AM169"/>
    <mergeCell ref="AN173:AO173"/>
    <mergeCell ref="AP173:AR173"/>
    <mergeCell ref="AS173:AW173"/>
    <mergeCell ref="AX173:AZ173"/>
    <mergeCell ref="BA173:BH173"/>
    <mergeCell ref="BI173:BJ173"/>
    <mergeCell ref="BI172:BJ172"/>
    <mergeCell ref="A173:B173"/>
    <mergeCell ref="C173:D173"/>
    <mergeCell ref="E173:J173"/>
    <mergeCell ref="K173:O173"/>
    <mergeCell ref="P173:S173"/>
    <mergeCell ref="T173:W173"/>
    <mergeCell ref="X173:AA173"/>
    <mergeCell ref="AB173:AF173"/>
    <mergeCell ref="AH173:AM173"/>
    <mergeCell ref="AH172:AM172"/>
    <mergeCell ref="AN172:AO172"/>
    <mergeCell ref="AP172:AR172"/>
    <mergeCell ref="AS172:AW172"/>
    <mergeCell ref="AX172:AZ172"/>
    <mergeCell ref="BA172:BH172"/>
    <mergeCell ref="BA171:BH171"/>
    <mergeCell ref="BI171:BJ171"/>
    <mergeCell ref="A172:B172"/>
    <mergeCell ref="C172:D172"/>
    <mergeCell ref="E172:J172"/>
    <mergeCell ref="K172:O172"/>
    <mergeCell ref="P172:S172"/>
    <mergeCell ref="T172:W172"/>
    <mergeCell ref="X172:AA172"/>
    <mergeCell ref="AB172:AF172"/>
    <mergeCell ref="AB171:AF171"/>
    <mergeCell ref="AH171:AM171"/>
    <mergeCell ref="AN171:AO171"/>
    <mergeCell ref="AP171:AR171"/>
    <mergeCell ref="AS171:AW171"/>
    <mergeCell ref="AX171:AZ171"/>
    <mergeCell ref="BA175:BH175"/>
    <mergeCell ref="BI175:BJ175"/>
    <mergeCell ref="A176:B176"/>
    <mergeCell ref="C176:D176"/>
    <mergeCell ref="E176:J176"/>
    <mergeCell ref="K176:O176"/>
    <mergeCell ref="P176:S176"/>
    <mergeCell ref="T176:W176"/>
    <mergeCell ref="X176:AA176"/>
    <mergeCell ref="AB176:AF176"/>
    <mergeCell ref="AB175:AF175"/>
    <mergeCell ref="AH175:AM175"/>
    <mergeCell ref="AN175:AO175"/>
    <mergeCell ref="AP175:AR175"/>
    <mergeCell ref="AS175:AW175"/>
    <mergeCell ref="AX175:AZ175"/>
    <mergeCell ref="AX174:AZ174"/>
    <mergeCell ref="BA174:BH174"/>
    <mergeCell ref="BI174:BJ174"/>
    <mergeCell ref="A175:B175"/>
    <mergeCell ref="C175:D175"/>
    <mergeCell ref="E175:J175"/>
    <mergeCell ref="K175:O175"/>
    <mergeCell ref="P175:S175"/>
    <mergeCell ref="T175:W175"/>
    <mergeCell ref="X175:AA175"/>
    <mergeCell ref="X174:AA174"/>
    <mergeCell ref="AB174:AF174"/>
    <mergeCell ref="AH174:AM174"/>
    <mergeCell ref="AN174:AO174"/>
    <mergeCell ref="AP174:AR174"/>
    <mergeCell ref="AS174:AW174"/>
    <mergeCell ref="A174:B174"/>
    <mergeCell ref="C174:D174"/>
    <mergeCell ref="E174:J174"/>
    <mergeCell ref="K174:O174"/>
    <mergeCell ref="P174:S174"/>
    <mergeCell ref="T174:W174"/>
    <mergeCell ref="AX178:AZ178"/>
    <mergeCell ref="BA178:BH178"/>
    <mergeCell ref="BI178:BJ178"/>
    <mergeCell ref="A179:B179"/>
    <mergeCell ref="C179:D179"/>
    <mergeCell ref="E179:J179"/>
    <mergeCell ref="K179:O179"/>
    <mergeCell ref="P179:S179"/>
    <mergeCell ref="T179:W179"/>
    <mergeCell ref="X179:AA179"/>
    <mergeCell ref="X178:AA178"/>
    <mergeCell ref="AB178:AF178"/>
    <mergeCell ref="AH178:AM178"/>
    <mergeCell ref="AN178:AO178"/>
    <mergeCell ref="AP178:AR178"/>
    <mergeCell ref="AS178:AW178"/>
    <mergeCell ref="A178:B178"/>
    <mergeCell ref="C178:D178"/>
    <mergeCell ref="E178:J178"/>
    <mergeCell ref="K178:O178"/>
    <mergeCell ref="P178:S178"/>
    <mergeCell ref="T178:W178"/>
    <mergeCell ref="AN177:AO177"/>
    <mergeCell ref="AP177:AR177"/>
    <mergeCell ref="AS177:AW177"/>
    <mergeCell ref="AX177:AZ177"/>
    <mergeCell ref="BA177:BH177"/>
    <mergeCell ref="BI177:BJ177"/>
    <mergeCell ref="BI176:BJ176"/>
    <mergeCell ref="A177:B177"/>
    <mergeCell ref="C177:D177"/>
    <mergeCell ref="E177:J177"/>
    <mergeCell ref="K177:O177"/>
    <mergeCell ref="P177:S177"/>
    <mergeCell ref="T177:W177"/>
    <mergeCell ref="X177:AA177"/>
    <mergeCell ref="AB177:AF177"/>
    <mergeCell ref="AH177:AM177"/>
    <mergeCell ref="AH176:AM176"/>
    <mergeCell ref="AN176:AO176"/>
    <mergeCell ref="AP176:AR176"/>
    <mergeCell ref="AS176:AW176"/>
    <mergeCell ref="AX176:AZ176"/>
    <mergeCell ref="BA176:BH176"/>
    <mergeCell ref="AN181:AO181"/>
    <mergeCell ref="AP181:AR181"/>
    <mergeCell ref="AS181:AW181"/>
    <mergeCell ref="AX181:AZ181"/>
    <mergeCell ref="BA181:BH181"/>
    <mergeCell ref="BI181:BJ181"/>
    <mergeCell ref="BI180:BJ180"/>
    <mergeCell ref="A181:B181"/>
    <mergeCell ref="C181:D181"/>
    <mergeCell ref="E181:J181"/>
    <mergeCell ref="K181:O181"/>
    <mergeCell ref="P181:S181"/>
    <mergeCell ref="T181:W181"/>
    <mergeCell ref="X181:AA181"/>
    <mergeCell ref="AB181:AF181"/>
    <mergeCell ref="AH181:AM181"/>
    <mergeCell ref="AH180:AM180"/>
    <mergeCell ref="AN180:AO180"/>
    <mergeCell ref="AP180:AR180"/>
    <mergeCell ref="AS180:AW180"/>
    <mergeCell ref="AX180:AZ180"/>
    <mergeCell ref="BA180:BH180"/>
    <mergeCell ref="BA179:BH179"/>
    <mergeCell ref="BI179:BJ179"/>
    <mergeCell ref="A180:B180"/>
    <mergeCell ref="C180:D180"/>
    <mergeCell ref="E180:J180"/>
    <mergeCell ref="K180:O180"/>
    <mergeCell ref="P180:S180"/>
    <mergeCell ref="T180:W180"/>
    <mergeCell ref="X180:AA180"/>
    <mergeCell ref="AB180:AF180"/>
    <mergeCell ref="AB179:AF179"/>
    <mergeCell ref="AH179:AM179"/>
    <mergeCell ref="AN179:AO179"/>
    <mergeCell ref="AP179:AR179"/>
    <mergeCell ref="AS179:AW179"/>
    <mergeCell ref="AX179:AZ179"/>
    <mergeCell ref="BA183:BH183"/>
    <mergeCell ref="BI183:BJ183"/>
    <mergeCell ref="A184:B184"/>
    <mergeCell ref="C184:D184"/>
    <mergeCell ref="E184:J184"/>
    <mergeCell ref="K184:O184"/>
    <mergeCell ref="P184:S184"/>
    <mergeCell ref="T184:W184"/>
    <mergeCell ref="X184:AA184"/>
    <mergeCell ref="AB184:AF184"/>
    <mergeCell ref="AB183:AF183"/>
    <mergeCell ref="AH183:AM183"/>
    <mergeCell ref="AN183:AO183"/>
    <mergeCell ref="AP183:AR183"/>
    <mergeCell ref="AS183:AW183"/>
    <mergeCell ref="AX183:AZ183"/>
    <mergeCell ref="AX182:AZ182"/>
    <mergeCell ref="BA182:BH182"/>
    <mergeCell ref="BI182:BJ182"/>
    <mergeCell ref="A183:B183"/>
    <mergeCell ref="C183:D183"/>
    <mergeCell ref="E183:J183"/>
    <mergeCell ref="K183:O183"/>
    <mergeCell ref="P183:S183"/>
    <mergeCell ref="T183:W183"/>
    <mergeCell ref="X183:AA183"/>
    <mergeCell ref="X182:AA182"/>
    <mergeCell ref="AB182:AF182"/>
    <mergeCell ref="AH182:AM182"/>
    <mergeCell ref="AN182:AO182"/>
    <mergeCell ref="AP182:AR182"/>
    <mergeCell ref="AS182:AW182"/>
    <mergeCell ref="A182:B182"/>
    <mergeCell ref="C182:D182"/>
    <mergeCell ref="E182:J182"/>
    <mergeCell ref="K182:O182"/>
    <mergeCell ref="P182:S182"/>
    <mergeCell ref="T182:W182"/>
    <mergeCell ref="BI186:BJ186"/>
    <mergeCell ref="BA187:BH187"/>
    <mergeCell ref="BI187:BJ187"/>
    <mergeCell ref="A188:H188"/>
    <mergeCell ref="I188:U188"/>
    <mergeCell ref="V188:AK188"/>
    <mergeCell ref="AL188:AY188"/>
    <mergeCell ref="AZ188:BJ188"/>
    <mergeCell ref="AB187:AF187"/>
    <mergeCell ref="AH187:AM187"/>
    <mergeCell ref="P187:S187"/>
    <mergeCell ref="T187:W187"/>
    <mergeCell ref="AP187:AR187"/>
    <mergeCell ref="AS187:AW187"/>
    <mergeCell ref="AX187:AZ187"/>
    <mergeCell ref="AP186:AW186"/>
    <mergeCell ref="AX186:BH186"/>
    <mergeCell ref="AN187:AO187"/>
    <mergeCell ref="X187:AA187"/>
    <mergeCell ref="A186:D186"/>
    <mergeCell ref="E186:J186"/>
    <mergeCell ref="K186:S186"/>
    <mergeCell ref="T186:AA186"/>
    <mergeCell ref="AB186:AG186"/>
    <mergeCell ref="A187:B187"/>
    <mergeCell ref="C187:D187"/>
    <mergeCell ref="E187:J187"/>
    <mergeCell ref="K187:O187"/>
    <mergeCell ref="AH186:AO186"/>
    <mergeCell ref="BI184:BJ184"/>
    <mergeCell ref="A185:D185"/>
    <mergeCell ref="E185:J185"/>
    <mergeCell ref="K185:S185"/>
    <mergeCell ref="T185:AA185"/>
    <mergeCell ref="AB185:AG185"/>
    <mergeCell ref="AH185:AO185"/>
    <mergeCell ref="AP185:AW185"/>
    <mergeCell ref="AX185:BH185"/>
    <mergeCell ref="BI185:BJ185"/>
    <mergeCell ref="AH184:AM184"/>
    <mergeCell ref="AN184:AO184"/>
    <mergeCell ref="AP184:AR184"/>
    <mergeCell ref="AS184:AW184"/>
    <mergeCell ref="AX184:AZ184"/>
    <mergeCell ref="BA184:BH184"/>
    <mergeCell ref="AX193:AZ193"/>
    <mergeCell ref="BA193:BH193"/>
    <mergeCell ref="BI193:BJ193"/>
    <mergeCell ref="A194:B194"/>
    <mergeCell ref="C194:J194"/>
    <mergeCell ref="K194:S194"/>
    <mergeCell ref="T194:AA194"/>
    <mergeCell ref="AB194:AG194"/>
    <mergeCell ref="AH194:AO194"/>
    <mergeCell ref="AP194:AW194"/>
    <mergeCell ref="AX192:AZ192"/>
    <mergeCell ref="BA192:BH192"/>
    <mergeCell ref="BI192:BJ192"/>
    <mergeCell ref="A193:B193"/>
    <mergeCell ref="C193:J193"/>
    <mergeCell ref="K193:S193"/>
    <mergeCell ref="T193:AA193"/>
    <mergeCell ref="AB193:AG193"/>
    <mergeCell ref="AH193:AO193"/>
    <mergeCell ref="AP193:AW193"/>
    <mergeCell ref="AH191:AO191"/>
    <mergeCell ref="AP191:AW191"/>
    <mergeCell ref="AX191:BJ191"/>
    <mergeCell ref="A192:B192"/>
    <mergeCell ref="C192:J192"/>
    <mergeCell ref="K192:S192"/>
    <mergeCell ref="T192:AA192"/>
    <mergeCell ref="AB192:AG192"/>
    <mergeCell ref="AH192:AO192"/>
    <mergeCell ref="AP192:AW192"/>
    <mergeCell ref="A189:H189"/>
    <mergeCell ref="I189:U189"/>
    <mergeCell ref="V189:AK189"/>
    <mergeCell ref="AL189:AY189"/>
    <mergeCell ref="AZ189:BJ189"/>
    <mergeCell ref="A191:B191"/>
    <mergeCell ref="C191:J191"/>
    <mergeCell ref="K191:S191"/>
    <mergeCell ref="T191:AA191"/>
    <mergeCell ref="AB191:AG191"/>
    <mergeCell ref="AX196:AZ196"/>
    <mergeCell ref="BA196:BH196"/>
    <mergeCell ref="BI196:BJ196"/>
    <mergeCell ref="A197:B197"/>
    <mergeCell ref="C197:D197"/>
    <mergeCell ref="E197:J197"/>
    <mergeCell ref="K197:O197"/>
    <mergeCell ref="P197:S197"/>
    <mergeCell ref="T197:W197"/>
    <mergeCell ref="X197:AA197"/>
    <mergeCell ref="X196:AA196"/>
    <mergeCell ref="AB196:AF196"/>
    <mergeCell ref="AH196:AM196"/>
    <mergeCell ref="AN196:AO196"/>
    <mergeCell ref="AP196:AR196"/>
    <mergeCell ref="AS196:AW196"/>
    <mergeCell ref="A196:B196"/>
    <mergeCell ref="C196:D196"/>
    <mergeCell ref="E196:J196"/>
    <mergeCell ref="K196:O196"/>
    <mergeCell ref="P196:S196"/>
    <mergeCell ref="T196:W196"/>
    <mergeCell ref="AN195:AO195"/>
    <mergeCell ref="AP195:AR195"/>
    <mergeCell ref="AS195:AW195"/>
    <mergeCell ref="AX195:AZ195"/>
    <mergeCell ref="BA195:BH195"/>
    <mergeCell ref="BI195:BJ195"/>
    <mergeCell ref="AX194:BJ194"/>
    <mergeCell ref="A195:B195"/>
    <mergeCell ref="C195:D195"/>
    <mergeCell ref="E195:J195"/>
    <mergeCell ref="K195:O195"/>
    <mergeCell ref="P195:S195"/>
    <mergeCell ref="T195:W195"/>
    <mergeCell ref="X195:AA195"/>
    <mergeCell ref="AB195:AF195"/>
    <mergeCell ref="AH195:AM195"/>
    <mergeCell ref="AN199:AO199"/>
    <mergeCell ref="AP199:AR199"/>
    <mergeCell ref="AS199:AW199"/>
    <mergeCell ref="AX199:AZ199"/>
    <mergeCell ref="BA199:BH199"/>
    <mergeCell ref="BI199:BJ199"/>
    <mergeCell ref="BI198:BJ198"/>
    <mergeCell ref="A199:B199"/>
    <mergeCell ref="C199:D199"/>
    <mergeCell ref="E199:J199"/>
    <mergeCell ref="K199:O199"/>
    <mergeCell ref="P199:S199"/>
    <mergeCell ref="T199:W199"/>
    <mergeCell ref="X199:AA199"/>
    <mergeCell ref="AB199:AF199"/>
    <mergeCell ref="AH199:AM199"/>
    <mergeCell ref="AH198:AM198"/>
    <mergeCell ref="AN198:AO198"/>
    <mergeCell ref="AP198:AR198"/>
    <mergeCell ref="AS198:AW198"/>
    <mergeCell ref="AX198:AZ198"/>
    <mergeCell ref="BA198:BH198"/>
    <mergeCell ref="BA197:BH197"/>
    <mergeCell ref="BI197:BJ197"/>
    <mergeCell ref="A198:B198"/>
    <mergeCell ref="C198:D198"/>
    <mergeCell ref="E198:J198"/>
    <mergeCell ref="K198:O198"/>
    <mergeCell ref="P198:S198"/>
    <mergeCell ref="T198:W198"/>
    <mergeCell ref="X198:AA198"/>
    <mergeCell ref="AB198:AF198"/>
    <mergeCell ref="AB197:AF197"/>
    <mergeCell ref="AH197:AM197"/>
    <mergeCell ref="AN197:AO197"/>
    <mergeCell ref="AP197:AR197"/>
    <mergeCell ref="AS197:AW197"/>
    <mergeCell ref="AX197:AZ197"/>
    <mergeCell ref="BA201:BH201"/>
    <mergeCell ref="BI201:BJ201"/>
    <mergeCell ref="A202:B202"/>
    <mergeCell ref="C202:D202"/>
    <mergeCell ref="E202:J202"/>
    <mergeCell ref="K202:O202"/>
    <mergeCell ref="P202:S202"/>
    <mergeCell ref="T202:W202"/>
    <mergeCell ref="X202:AA202"/>
    <mergeCell ref="AB202:AF202"/>
    <mergeCell ref="AB201:AF201"/>
    <mergeCell ref="AH201:AM201"/>
    <mergeCell ref="AN201:AO201"/>
    <mergeCell ref="AP201:AR201"/>
    <mergeCell ref="AS201:AW201"/>
    <mergeCell ref="AX201:AZ201"/>
    <mergeCell ref="AX200:AZ200"/>
    <mergeCell ref="BA200:BH200"/>
    <mergeCell ref="BI200:BJ200"/>
    <mergeCell ref="A201:B201"/>
    <mergeCell ref="C201:D201"/>
    <mergeCell ref="E201:J201"/>
    <mergeCell ref="K201:O201"/>
    <mergeCell ref="P201:S201"/>
    <mergeCell ref="T201:W201"/>
    <mergeCell ref="X201:AA201"/>
    <mergeCell ref="X200:AA200"/>
    <mergeCell ref="AB200:AF200"/>
    <mergeCell ref="AH200:AM200"/>
    <mergeCell ref="AN200:AO200"/>
    <mergeCell ref="AP200:AR200"/>
    <mergeCell ref="AS200:AW200"/>
    <mergeCell ref="A200:B200"/>
    <mergeCell ref="C200:D200"/>
    <mergeCell ref="E200:J200"/>
    <mergeCell ref="K200:O200"/>
    <mergeCell ref="P200:S200"/>
    <mergeCell ref="T200:W200"/>
    <mergeCell ref="AP204:AW204"/>
    <mergeCell ref="AX204:BH204"/>
    <mergeCell ref="BI204:BJ204"/>
    <mergeCell ref="A205:D205"/>
    <mergeCell ref="E205:J205"/>
    <mergeCell ref="K205:S205"/>
    <mergeCell ref="T205:AA205"/>
    <mergeCell ref="AB205:AG205"/>
    <mergeCell ref="AH205:AO205"/>
    <mergeCell ref="AP205:AW205"/>
    <mergeCell ref="A204:D204"/>
    <mergeCell ref="E204:J204"/>
    <mergeCell ref="K204:S204"/>
    <mergeCell ref="T204:AA204"/>
    <mergeCell ref="AB204:AG204"/>
    <mergeCell ref="AH204:AO204"/>
    <mergeCell ref="AN203:AO203"/>
    <mergeCell ref="AP203:AR203"/>
    <mergeCell ref="AS203:AW203"/>
    <mergeCell ref="AX203:AZ203"/>
    <mergeCell ref="BA203:BH203"/>
    <mergeCell ref="BI203:BJ203"/>
    <mergeCell ref="BI202:BJ202"/>
    <mergeCell ref="A203:B203"/>
    <mergeCell ref="C203:D203"/>
    <mergeCell ref="E203:J203"/>
    <mergeCell ref="K203:O203"/>
    <mergeCell ref="P203:S203"/>
    <mergeCell ref="T203:W203"/>
    <mergeCell ref="X203:AA203"/>
    <mergeCell ref="AB203:AF203"/>
    <mergeCell ref="AH203:AM203"/>
    <mergeCell ref="AH202:AM202"/>
    <mergeCell ref="AN202:AO202"/>
    <mergeCell ref="AP202:AR202"/>
    <mergeCell ref="AS202:AW202"/>
    <mergeCell ref="AX202:AZ202"/>
    <mergeCell ref="BA202:BH202"/>
    <mergeCell ref="AH210:AO210"/>
    <mergeCell ref="AP210:AW210"/>
    <mergeCell ref="AX210:BJ210"/>
    <mergeCell ref="A211:B211"/>
    <mergeCell ref="C211:J211"/>
    <mergeCell ref="K211:S211"/>
    <mergeCell ref="T211:AA211"/>
    <mergeCell ref="AB211:AG211"/>
    <mergeCell ref="AH211:AO211"/>
    <mergeCell ref="AP211:AW211"/>
    <mergeCell ref="A208:H208"/>
    <mergeCell ref="I208:U208"/>
    <mergeCell ref="V208:AK208"/>
    <mergeCell ref="AL208:AY208"/>
    <mergeCell ref="AZ208:BJ208"/>
    <mergeCell ref="A210:B210"/>
    <mergeCell ref="C210:J210"/>
    <mergeCell ref="K210:S210"/>
    <mergeCell ref="T210:AA210"/>
    <mergeCell ref="AB210:AG210"/>
    <mergeCell ref="BI206:BJ206"/>
    <mergeCell ref="A207:H207"/>
    <mergeCell ref="I207:U207"/>
    <mergeCell ref="V207:AK207"/>
    <mergeCell ref="AL207:AY207"/>
    <mergeCell ref="AZ207:BJ207"/>
    <mergeCell ref="AH206:AM206"/>
    <mergeCell ref="AN206:AO206"/>
    <mergeCell ref="AP206:AR206"/>
    <mergeCell ref="AS206:AW206"/>
    <mergeCell ref="AX206:AZ206"/>
    <mergeCell ref="BA206:BH206"/>
    <mergeCell ref="AX205:BH205"/>
    <mergeCell ref="BI205:BJ205"/>
    <mergeCell ref="A206:B206"/>
    <mergeCell ref="C206:D206"/>
    <mergeCell ref="E206:J206"/>
    <mergeCell ref="K206:O206"/>
    <mergeCell ref="P206:S206"/>
    <mergeCell ref="T206:W206"/>
    <mergeCell ref="X206:AA206"/>
    <mergeCell ref="AB206:AF206"/>
    <mergeCell ref="AN214:AO214"/>
    <mergeCell ref="AP214:AR214"/>
    <mergeCell ref="AS214:AW214"/>
    <mergeCell ref="AX214:AZ214"/>
    <mergeCell ref="BA214:BH214"/>
    <mergeCell ref="BI214:BJ214"/>
    <mergeCell ref="AX213:BJ213"/>
    <mergeCell ref="A214:B214"/>
    <mergeCell ref="C214:D214"/>
    <mergeCell ref="E214:J214"/>
    <mergeCell ref="K214:O214"/>
    <mergeCell ref="P214:S214"/>
    <mergeCell ref="T214:W214"/>
    <mergeCell ref="X214:AA214"/>
    <mergeCell ref="AB214:AF214"/>
    <mergeCell ref="AH214:AM214"/>
    <mergeCell ref="AX212:AZ212"/>
    <mergeCell ref="BA212:BH212"/>
    <mergeCell ref="BI212:BJ212"/>
    <mergeCell ref="A213:B213"/>
    <mergeCell ref="C213:J213"/>
    <mergeCell ref="K213:S213"/>
    <mergeCell ref="T213:AA213"/>
    <mergeCell ref="AB213:AG213"/>
    <mergeCell ref="AH213:AO213"/>
    <mergeCell ref="AP213:AW213"/>
    <mergeCell ref="AX211:AZ211"/>
    <mergeCell ref="BA211:BH211"/>
    <mergeCell ref="BI211:BJ211"/>
    <mergeCell ref="A212:B212"/>
    <mergeCell ref="C212:J212"/>
    <mergeCell ref="K212:S212"/>
    <mergeCell ref="T212:AA212"/>
    <mergeCell ref="AB212:AG212"/>
    <mergeCell ref="AH212:AO212"/>
    <mergeCell ref="AP212:AW212"/>
    <mergeCell ref="BA216:BH216"/>
    <mergeCell ref="BI216:BJ216"/>
    <mergeCell ref="A217:B217"/>
    <mergeCell ref="C217:D217"/>
    <mergeCell ref="E217:J217"/>
    <mergeCell ref="K217:O217"/>
    <mergeCell ref="P217:S217"/>
    <mergeCell ref="T217:W217"/>
    <mergeCell ref="X217:AA217"/>
    <mergeCell ref="AB217:AF217"/>
    <mergeCell ref="AB216:AF216"/>
    <mergeCell ref="AH216:AM216"/>
    <mergeCell ref="AN216:AO216"/>
    <mergeCell ref="AP216:AR216"/>
    <mergeCell ref="AS216:AW216"/>
    <mergeCell ref="AX216:AZ216"/>
    <mergeCell ref="AX215:AZ215"/>
    <mergeCell ref="BA215:BH215"/>
    <mergeCell ref="BI215:BJ215"/>
    <mergeCell ref="A216:B216"/>
    <mergeCell ref="C216:D216"/>
    <mergeCell ref="E216:J216"/>
    <mergeCell ref="K216:O216"/>
    <mergeCell ref="P216:S216"/>
    <mergeCell ref="T216:W216"/>
    <mergeCell ref="X216:AA216"/>
    <mergeCell ref="X215:AA215"/>
    <mergeCell ref="AB215:AF215"/>
    <mergeCell ref="AH215:AM215"/>
    <mergeCell ref="AN215:AO215"/>
    <mergeCell ref="AP215:AR215"/>
    <mergeCell ref="AS215:AW215"/>
    <mergeCell ref="A215:B215"/>
    <mergeCell ref="C215:D215"/>
    <mergeCell ref="E215:J215"/>
    <mergeCell ref="K215:O215"/>
    <mergeCell ref="P215:S215"/>
    <mergeCell ref="T215:W215"/>
    <mergeCell ref="AX219:AZ219"/>
    <mergeCell ref="BA219:BH219"/>
    <mergeCell ref="BI219:BJ219"/>
    <mergeCell ref="A220:D220"/>
    <mergeCell ref="E220:J220"/>
    <mergeCell ref="K220:S220"/>
    <mergeCell ref="T220:AA220"/>
    <mergeCell ref="AB220:AG220"/>
    <mergeCell ref="AH220:AO220"/>
    <mergeCell ref="AP220:AW220"/>
    <mergeCell ref="X219:AA219"/>
    <mergeCell ref="AB219:AF219"/>
    <mergeCell ref="AH219:AM219"/>
    <mergeCell ref="AN219:AO219"/>
    <mergeCell ref="AP219:AR219"/>
    <mergeCell ref="AS219:AW219"/>
    <mergeCell ref="A219:B219"/>
    <mergeCell ref="C219:D219"/>
    <mergeCell ref="E219:J219"/>
    <mergeCell ref="K219:O219"/>
    <mergeCell ref="P219:S219"/>
    <mergeCell ref="T219:W219"/>
    <mergeCell ref="AN218:AO218"/>
    <mergeCell ref="AP218:AR218"/>
    <mergeCell ref="AS218:AW218"/>
    <mergeCell ref="AX218:AZ218"/>
    <mergeCell ref="BA218:BH218"/>
    <mergeCell ref="BI218:BJ218"/>
    <mergeCell ref="BI217:BJ217"/>
    <mergeCell ref="A218:B218"/>
    <mergeCell ref="C218:D218"/>
    <mergeCell ref="E218:J218"/>
    <mergeCell ref="K218:O218"/>
    <mergeCell ref="P218:S218"/>
    <mergeCell ref="T218:W218"/>
    <mergeCell ref="X218:AA218"/>
    <mergeCell ref="AB218:AF218"/>
    <mergeCell ref="AH218:AM218"/>
    <mergeCell ref="AH217:AM217"/>
    <mergeCell ref="AN217:AO217"/>
    <mergeCell ref="AP217:AR217"/>
    <mergeCell ref="AS217:AW217"/>
    <mergeCell ref="AX217:AZ217"/>
    <mergeCell ref="BA217:BH217"/>
    <mergeCell ref="A223:H223"/>
    <mergeCell ref="I223:U223"/>
    <mergeCell ref="V223:AK223"/>
    <mergeCell ref="AL223:AY223"/>
    <mergeCell ref="AZ223:BJ223"/>
    <mergeCell ref="A224:H224"/>
    <mergeCell ref="I224:U224"/>
    <mergeCell ref="V224:AK224"/>
    <mergeCell ref="AL224:AY224"/>
    <mergeCell ref="AZ224:BJ224"/>
    <mergeCell ref="AN222:AO222"/>
    <mergeCell ref="AP222:AR222"/>
    <mergeCell ref="AS222:AW222"/>
    <mergeCell ref="AX222:AZ222"/>
    <mergeCell ref="BA222:BH222"/>
    <mergeCell ref="BI222:BJ222"/>
    <mergeCell ref="BI221:BJ221"/>
    <mergeCell ref="A222:B222"/>
    <mergeCell ref="C222:D222"/>
    <mergeCell ref="E222:J222"/>
    <mergeCell ref="K222:O222"/>
    <mergeCell ref="P222:S222"/>
    <mergeCell ref="T222:W222"/>
    <mergeCell ref="X222:AA222"/>
    <mergeCell ref="AB222:AF222"/>
    <mergeCell ref="AH222:AM222"/>
    <mergeCell ref="AX220:BH220"/>
    <mergeCell ref="BI220:BJ220"/>
    <mergeCell ref="A221:D221"/>
    <mergeCell ref="E221:J221"/>
    <mergeCell ref="K221:S221"/>
    <mergeCell ref="T221:AA221"/>
    <mergeCell ref="AB221:AG221"/>
    <mergeCell ref="AH221:AO221"/>
    <mergeCell ref="AP221:AW221"/>
    <mergeCell ref="AX221:BH221"/>
    <mergeCell ref="BA228:BH228"/>
    <mergeCell ref="BI228:BJ228"/>
    <mergeCell ref="A229:B229"/>
    <mergeCell ref="C229:J229"/>
    <mergeCell ref="K229:S229"/>
    <mergeCell ref="T229:AA229"/>
    <mergeCell ref="AB229:AG229"/>
    <mergeCell ref="AH229:AO229"/>
    <mergeCell ref="AP229:AW229"/>
    <mergeCell ref="AX229:BJ229"/>
    <mergeCell ref="BA227:BH227"/>
    <mergeCell ref="BI227:BJ227"/>
    <mergeCell ref="A228:B228"/>
    <mergeCell ref="C228:J228"/>
    <mergeCell ref="K228:S228"/>
    <mergeCell ref="T228:AA228"/>
    <mergeCell ref="AB228:AG228"/>
    <mergeCell ref="AH228:AO228"/>
    <mergeCell ref="AP228:AW228"/>
    <mergeCell ref="AX228:AZ228"/>
    <mergeCell ref="AP226:AW226"/>
    <mergeCell ref="AX226:BJ226"/>
    <mergeCell ref="A227:B227"/>
    <mergeCell ref="C227:J227"/>
    <mergeCell ref="K227:S227"/>
    <mergeCell ref="T227:AA227"/>
    <mergeCell ref="AB227:AG227"/>
    <mergeCell ref="AH227:AO227"/>
    <mergeCell ref="AP227:AW227"/>
    <mergeCell ref="AX227:AZ227"/>
    <mergeCell ref="A226:B226"/>
    <mergeCell ref="C226:J226"/>
    <mergeCell ref="K226:S226"/>
    <mergeCell ref="T226:AA226"/>
    <mergeCell ref="AB226:AG226"/>
    <mergeCell ref="AH226:AO226"/>
    <mergeCell ref="BA231:BH231"/>
    <mergeCell ref="BI231:BJ231"/>
    <mergeCell ref="A232:B232"/>
    <mergeCell ref="C232:D232"/>
    <mergeCell ref="E232:J232"/>
    <mergeCell ref="K232:O232"/>
    <mergeCell ref="P232:S232"/>
    <mergeCell ref="T232:W232"/>
    <mergeCell ref="X232:AA232"/>
    <mergeCell ref="AB232:AF232"/>
    <mergeCell ref="AB231:AF231"/>
    <mergeCell ref="AH231:AM231"/>
    <mergeCell ref="AN231:AO231"/>
    <mergeCell ref="AP231:AR231"/>
    <mergeCell ref="AS231:AW231"/>
    <mergeCell ref="AX231:AZ231"/>
    <mergeCell ref="AX230:AZ230"/>
    <mergeCell ref="BA230:BH230"/>
    <mergeCell ref="BI230:BJ230"/>
    <mergeCell ref="A231:B231"/>
    <mergeCell ref="C231:D231"/>
    <mergeCell ref="E231:J231"/>
    <mergeCell ref="K231:O231"/>
    <mergeCell ref="P231:S231"/>
    <mergeCell ref="T231:W231"/>
    <mergeCell ref="X231:AA231"/>
    <mergeCell ref="X230:AA230"/>
    <mergeCell ref="AB230:AF230"/>
    <mergeCell ref="AH230:AM230"/>
    <mergeCell ref="AN230:AO230"/>
    <mergeCell ref="AP230:AR230"/>
    <mergeCell ref="AS230:AW230"/>
    <mergeCell ref="A230:B230"/>
    <mergeCell ref="C230:D230"/>
    <mergeCell ref="E230:J230"/>
    <mergeCell ref="K230:O230"/>
    <mergeCell ref="P230:S230"/>
    <mergeCell ref="T230:W230"/>
    <mergeCell ref="AX234:AZ234"/>
    <mergeCell ref="BA234:BH234"/>
    <mergeCell ref="BI234:BJ234"/>
    <mergeCell ref="A235:D235"/>
    <mergeCell ref="E235:J235"/>
    <mergeCell ref="K235:S235"/>
    <mergeCell ref="T235:AA235"/>
    <mergeCell ref="AB235:AG235"/>
    <mergeCell ref="AH235:AO235"/>
    <mergeCell ref="AP235:AW235"/>
    <mergeCell ref="X234:AA234"/>
    <mergeCell ref="AB234:AF234"/>
    <mergeCell ref="AH234:AM234"/>
    <mergeCell ref="AN234:AO234"/>
    <mergeCell ref="AP234:AR234"/>
    <mergeCell ref="AS234:AW234"/>
    <mergeCell ref="A234:B234"/>
    <mergeCell ref="C234:D234"/>
    <mergeCell ref="E234:J234"/>
    <mergeCell ref="K234:O234"/>
    <mergeCell ref="P234:S234"/>
    <mergeCell ref="T234:W234"/>
    <mergeCell ref="AN233:AO233"/>
    <mergeCell ref="AP233:AR233"/>
    <mergeCell ref="AS233:AW233"/>
    <mergeCell ref="AX233:AZ233"/>
    <mergeCell ref="BA233:BH233"/>
    <mergeCell ref="BI233:BJ233"/>
    <mergeCell ref="BI232:BJ232"/>
    <mergeCell ref="A233:B233"/>
    <mergeCell ref="C233:D233"/>
    <mergeCell ref="E233:J233"/>
    <mergeCell ref="K233:O233"/>
    <mergeCell ref="P233:S233"/>
    <mergeCell ref="T233:W233"/>
    <mergeCell ref="X233:AA233"/>
    <mergeCell ref="AB233:AF233"/>
    <mergeCell ref="AH233:AM233"/>
    <mergeCell ref="AH232:AM232"/>
    <mergeCell ref="AN232:AO232"/>
    <mergeCell ref="AP232:AR232"/>
    <mergeCell ref="AS232:AW232"/>
    <mergeCell ref="AX232:AZ232"/>
    <mergeCell ref="BA232:BH232"/>
    <mergeCell ref="A238:H238"/>
    <mergeCell ref="I238:U238"/>
    <mergeCell ref="V238:AK238"/>
    <mergeCell ref="AL238:AY238"/>
    <mergeCell ref="AZ238:BJ238"/>
    <mergeCell ref="A239:H239"/>
    <mergeCell ref="I239:U239"/>
    <mergeCell ref="V239:AK239"/>
    <mergeCell ref="AL239:AY239"/>
    <mergeCell ref="AZ239:BJ239"/>
    <mergeCell ref="AN237:AO237"/>
    <mergeCell ref="AP237:AR237"/>
    <mergeCell ref="AS237:AW237"/>
    <mergeCell ref="AX237:AZ237"/>
    <mergeCell ref="BA237:BH237"/>
    <mergeCell ref="BI237:BJ237"/>
    <mergeCell ref="BI236:BJ236"/>
    <mergeCell ref="A237:B237"/>
    <mergeCell ref="C237:D237"/>
    <mergeCell ref="E237:J237"/>
    <mergeCell ref="K237:O237"/>
    <mergeCell ref="P237:S237"/>
    <mergeCell ref="T237:W237"/>
    <mergeCell ref="X237:AA237"/>
    <mergeCell ref="AB237:AF237"/>
    <mergeCell ref="AH237:AM237"/>
    <mergeCell ref="AX235:BH235"/>
    <mergeCell ref="BI235:BJ235"/>
    <mergeCell ref="A236:D236"/>
    <mergeCell ref="E236:J236"/>
    <mergeCell ref="K236:S236"/>
    <mergeCell ref="T236:AA236"/>
    <mergeCell ref="AB236:AG236"/>
    <mergeCell ref="AH236:AO236"/>
    <mergeCell ref="AP236:AW236"/>
    <mergeCell ref="AX236:BH236"/>
    <mergeCell ref="BA243:BH243"/>
    <mergeCell ref="BI243:BJ243"/>
    <mergeCell ref="A244:B244"/>
    <mergeCell ref="C244:J244"/>
    <mergeCell ref="K244:S244"/>
    <mergeCell ref="T244:AA244"/>
    <mergeCell ref="AB244:AG244"/>
    <mergeCell ref="AH244:AO244"/>
    <mergeCell ref="AP244:AW244"/>
    <mergeCell ref="AX244:BJ244"/>
    <mergeCell ref="BA242:BH242"/>
    <mergeCell ref="BI242:BJ242"/>
    <mergeCell ref="A243:B243"/>
    <mergeCell ref="C243:J243"/>
    <mergeCell ref="K243:S243"/>
    <mergeCell ref="T243:AA243"/>
    <mergeCell ref="AB243:AG243"/>
    <mergeCell ref="AH243:AO243"/>
    <mergeCell ref="AP243:AW243"/>
    <mergeCell ref="AX243:AZ243"/>
    <mergeCell ref="AP241:AW241"/>
    <mergeCell ref="AX241:BJ241"/>
    <mergeCell ref="A242:B242"/>
    <mergeCell ref="C242:J242"/>
    <mergeCell ref="K242:S242"/>
    <mergeCell ref="T242:AA242"/>
    <mergeCell ref="AB242:AG242"/>
    <mergeCell ref="AH242:AO242"/>
    <mergeCell ref="AP242:AW242"/>
    <mergeCell ref="AX242:AZ242"/>
    <mergeCell ref="A241:B241"/>
    <mergeCell ref="C241:J241"/>
    <mergeCell ref="K241:S241"/>
    <mergeCell ref="T241:AA241"/>
    <mergeCell ref="AB241:AG241"/>
    <mergeCell ref="AH241:AO241"/>
    <mergeCell ref="BA246:BH246"/>
    <mergeCell ref="BI246:BJ246"/>
    <mergeCell ref="A247:B247"/>
    <mergeCell ref="C247:D247"/>
    <mergeCell ref="E247:J247"/>
    <mergeCell ref="K247:O247"/>
    <mergeCell ref="P247:S247"/>
    <mergeCell ref="T247:W247"/>
    <mergeCell ref="X247:AA247"/>
    <mergeCell ref="AB247:AF247"/>
    <mergeCell ref="AB246:AF246"/>
    <mergeCell ref="AH246:AM246"/>
    <mergeCell ref="AN246:AO246"/>
    <mergeCell ref="AP246:AR246"/>
    <mergeCell ref="AS246:AW246"/>
    <mergeCell ref="AX246:AZ246"/>
    <mergeCell ref="AX245:AZ245"/>
    <mergeCell ref="BA245:BH245"/>
    <mergeCell ref="BI245:BJ245"/>
    <mergeCell ref="A246:B246"/>
    <mergeCell ref="C246:D246"/>
    <mergeCell ref="E246:J246"/>
    <mergeCell ref="K246:O246"/>
    <mergeCell ref="P246:S246"/>
    <mergeCell ref="T246:W246"/>
    <mergeCell ref="X246:AA246"/>
    <mergeCell ref="X245:AA245"/>
    <mergeCell ref="AB245:AF245"/>
    <mergeCell ref="AH245:AM245"/>
    <mergeCell ref="AN245:AO245"/>
    <mergeCell ref="AP245:AR245"/>
    <mergeCell ref="AS245:AW245"/>
    <mergeCell ref="A245:B245"/>
    <mergeCell ref="C245:D245"/>
    <mergeCell ref="E245:J245"/>
    <mergeCell ref="K245:O245"/>
    <mergeCell ref="P245:S245"/>
    <mergeCell ref="T245:W245"/>
    <mergeCell ref="BI249:BJ249"/>
    <mergeCell ref="BA250:BH250"/>
    <mergeCell ref="BI250:BJ250"/>
    <mergeCell ref="A251:H251"/>
    <mergeCell ref="I251:U251"/>
    <mergeCell ref="V251:AK251"/>
    <mergeCell ref="AL251:AY251"/>
    <mergeCell ref="AZ251:BJ251"/>
    <mergeCell ref="AB250:AF250"/>
    <mergeCell ref="AH250:AM250"/>
    <mergeCell ref="P250:S250"/>
    <mergeCell ref="T250:W250"/>
    <mergeCell ref="AP250:AR250"/>
    <mergeCell ref="AS250:AW250"/>
    <mergeCell ref="AX250:AZ250"/>
    <mergeCell ref="AP249:AW249"/>
    <mergeCell ref="AX249:BH249"/>
    <mergeCell ref="AN250:AO250"/>
    <mergeCell ref="X250:AA250"/>
    <mergeCell ref="A249:D249"/>
    <mergeCell ref="E249:J249"/>
    <mergeCell ref="K249:S249"/>
    <mergeCell ref="T249:AA249"/>
    <mergeCell ref="AB249:AG249"/>
    <mergeCell ref="A250:B250"/>
    <mergeCell ref="C250:D250"/>
    <mergeCell ref="E250:J250"/>
    <mergeCell ref="K250:O250"/>
    <mergeCell ref="AH249:AO249"/>
    <mergeCell ref="BI247:BJ247"/>
    <mergeCell ref="A248:D248"/>
    <mergeCell ref="E248:J248"/>
    <mergeCell ref="K248:S248"/>
    <mergeCell ref="T248:AA248"/>
    <mergeCell ref="AB248:AG248"/>
    <mergeCell ref="AH248:AO248"/>
    <mergeCell ref="AP248:AW248"/>
    <mergeCell ref="AX248:BH248"/>
    <mergeCell ref="BI248:BJ248"/>
    <mergeCell ref="AH247:AM247"/>
    <mergeCell ref="AN247:AO247"/>
    <mergeCell ref="AP247:AR247"/>
    <mergeCell ref="AS247:AW247"/>
    <mergeCell ref="AX247:AZ247"/>
    <mergeCell ref="BA247:BH247"/>
    <mergeCell ref="AX256:AZ256"/>
    <mergeCell ref="BA256:BH256"/>
    <mergeCell ref="BI256:BJ256"/>
    <mergeCell ref="A257:B257"/>
    <mergeCell ref="C257:J257"/>
    <mergeCell ref="K257:S257"/>
    <mergeCell ref="T257:AA257"/>
    <mergeCell ref="AB257:AG257"/>
    <mergeCell ref="AH257:AO257"/>
    <mergeCell ref="AP257:AW257"/>
    <mergeCell ref="AX255:AZ255"/>
    <mergeCell ref="BA255:BH255"/>
    <mergeCell ref="BI255:BJ255"/>
    <mergeCell ref="A256:B256"/>
    <mergeCell ref="C256:J256"/>
    <mergeCell ref="K256:S256"/>
    <mergeCell ref="T256:AA256"/>
    <mergeCell ref="AB256:AG256"/>
    <mergeCell ref="AH256:AO256"/>
    <mergeCell ref="AP256:AW256"/>
    <mergeCell ref="AH254:AO254"/>
    <mergeCell ref="AP254:AW254"/>
    <mergeCell ref="AX254:BJ254"/>
    <mergeCell ref="A255:B255"/>
    <mergeCell ref="C255:J255"/>
    <mergeCell ref="K255:S255"/>
    <mergeCell ref="T255:AA255"/>
    <mergeCell ref="AB255:AG255"/>
    <mergeCell ref="AH255:AO255"/>
    <mergeCell ref="AP255:AW255"/>
    <mergeCell ref="A252:H252"/>
    <mergeCell ref="I252:U252"/>
    <mergeCell ref="V252:AK252"/>
    <mergeCell ref="AL252:AY252"/>
    <mergeCell ref="AZ252:BJ252"/>
    <mergeCell ref="A254:B254"/>
    <mergeCell ref="C254:J254"/>
    <mergeCell ref="K254:S254"/>
    <mergeCell ref="T254:AA254"/>
    <mergeCell ref="AB254:AG254"/>
    <mergeCell ref="AX259:AZ259"/>
    <mergeCell ref="BA259:BH259"/>
    <mergeCell ref="BI259:BJ259"/>
    <mergeCell ref="A260:B260"/>
    <mergeCell ref="C260:D260"/>
    <mergeCell ref="E260:J260"/>
    <mergeCell ref="K260:O260"/>
    <mergeCell ref="P260:S260"/>
    <mergeCell ref="T260:W260"/>
    <mergeCell ref="X260:AA260"/>
    <mergeCell ref="X259:AA259"/>
    <mergeCell ref="AB259:AF259"/>
    <mergeCell ref="AH259:AM259"/>
    <mergeCell ref="AN259:AO259"/>
    <mergeCell ref="AP259:AR259"/>
    <mergeCell ref="AS259:AW259"/>
    <mergeCell ref="A259:B259"/>
    <mergeCell ref="C259:D259"/>
    <mergeCell ref="E259:J259"/>
    <mergeCell ref="K259:O259"/>
    <mergeCell ref="P259:S259"/>
    <mergeCell ref="T259:W259"/>
    <mergeCell ref="AN258:AO258"/>
    <mergeCell ref="AP258:AR258"/>
    <mergeCell ref="AS258:AW258"/>
    <mergeCell ref="AX258:AZ258"/>
    <mergeCell ref="BA258:BH258"/>
    <mergeCell ref="BI258:BJ258"/>
    <mergeCell ref="AX257:BJ257"/>
    <mergeCell ref="A258:B258"/>
    <mergeCell ref="C258:D258"/>
    <mergeCell ref="E258:J258"/>
    <mergeCell ref="K258:O258"/>
    <mergeCell ref="P258:S258"/>
    <mergeCell ref="T258:W258"/>
    <mergeCell ref="X258:AA258"/>
    <mergeCell ref="AB258:AF258"/>
    <mergeCell ref="AH258:AM258"/>
    <mergeCell ref="AX263:AZ263"/>
    <mergeCell ref="BA263:BH263"/>
    <mergeCell ref="BI263:BJ263"/>
    <mergeCell ref="A264:H264"/>
    <mergeCell ref="I264:U264"/>
    <mergeCell ref="V264:AK264"/>
    <mergeCell ref="AL264:AY264"/>
    <mergeCell ref="AZ264:BJ264"/>
    <mergeCell ref="X263:AA263"/>
    <mergeCell ref="AB263:AF263"/>
    <mergeCell ref="AH263:AM263"/>
    <mergeCell ref="AN263:AO263"/>
    <mergeCell ref="AP263:AR263"/>
    <mergeCell ref="AS263:AW263"/>
    <mergeCell ref="A263:B263"/>
    <mergeCell ref="C263:D263"/>
    <mergeCell ref="E263:J263"/>
    <mergeCell ref="K263:O263"/>
    <mergeCell ref="P263:S263"/>
    <mergeCell ref="T263:W263"/>
    <mergeCell ref="BI261:BJ261"/>
    <mergeCell ref="A262:D262"/>
    <mergeCell ref="E262:J262"/>
    <mergeCell ref="K262:S262"/>
    <mergeCell ref="T262:AA262"/>
    <mergeCell ref="AB262:AG262"/>
    <mergeCell ref="AH262:AO262"/>
    <mergeCell ref="AP262:AW262"/>
    <mergeCell ref="AX262:BH262"/>
    <mergeCell ref="BI262:BJ262"/>
    <mergeCell ref="BA260:BH260"/>
    <mergeCell ref="BI260:BJ260"/>
    <mergeCell ref="A261:D261"/>
    <mergeCell ref="E261:J261"/>
    <mergeCell ref="K261:S261"/>
    <mergeCell ref="T261:AA261"/>
    <mergeCell ref="AB261:AG261"/>
    <mergeCell ref="AH261:AO261"/>
    <mergeCell ref="AP261:AW261"/>
    <mergeCell ref="AX261:BH261"/>
    <mergeCell ref="AB260:AF260"/>
    <mergeCell ref="AH260:AM260"/>
    <mergeCell ref="AN260:AO260"/>
    <mergeCell ref="AP260:AR260"/>
    <mergeCell ref="AS260:AW260"/>
    <mergeCell ref="AX260:AZ260"/>
    <mergeCell ref="AX269:AZ269"/>
    <mergeCell ref="BA269:BH269"/>
    <mergeCell ref="BI269:BJ269"/>
    <mergeCell ref="A270:B270"/>
    <mergeCell ref="C270:J270"/>
    <mergeCell ref="K270:S270"/>
    <mergeCell ref="T270:AA270"/>
    <mergeCell ref="AB270:AG270"/>
    <mergeCell ref="AH270:AO270"/>
    <mergeCell ref="AP270:AW270"/>
    <mergeCell ref="AX268:AZ268"/>
    <mergeCell ref="BA268:BH268"/>
    <mergeCell ref="BI268:BJ268"/>
    <mergeCell ref="A269:B269"/>
    <mergeCell ref="C269:J269"/>
    <mergeCell ref="K269:S269"/>
    <mergeCell ref="T269:AA269"/>
    <mergeCell ref="AB269:AG269"/>
    <mergeCell ref="AH269:AO269"/>
    <mergeCell ref="AP269:AW269"/>
    <mergeCell ref="AH267:AO267"/>
    <mergeCell ref="AP267:AW267"/>
    <mergeCell ref="AX267:BJ267"/>
    <mergeCell ref="A268:B268"/>
    <mergeCell ref="C268:J268"/>
    <mergeCell ref="K268:S268"/>
    <mergeCell ref="T268:AA268"/>
    <mergeCell ref="AB268:AG268"/>
    <mergeCell ref="AH268:AO268"/>
    <mergeCell ref="AP268:AW268"/>
    <mergeCell ref="A265:H265"/>
    <mergeCell ref="I265:U265"/>
    <mergeCell ref="V265:AK265"/>
    <mergeCell ref="AL265:AY265"/>
    <mergeCell ref="AZ265:BJ265"/>
    <mergeCell ref="A267:B267"/>
    <mergeCell ref="C267:J267"/>
    <mergeCell ref="K267:S267"/>
    <mergeCell ref="T267:AA267"/>
    <mergeCell ref="AB267:AG267"/>
    <mergeCell ref="AX272:AZ272"/>
    <mergeCell ref="BA272:BH272"/>
    <mergeCell ref="BI272:BJ272"/>
    <mergeCell ref="A273:B273"/>
    <mergeCell ref="C273:D273"/>
    <mergeCell ref="E273:J273"/>
    <mergeCell ref="K273:O273"/>
    <mergeCell ref="P273:S273"/>
    <mergeCell ref="T273:W273"/>
    <mergeCell ref="X273:AA273"/>
    <mergeCell ref="X272:AA272"/>
    <mergeCell ref="AB272:AF272"/>
    <mergeCell ref="AH272:AM272"/>
    <mergeCell ref="AN272:AO272"/>
    <mergeCell ref="AP272:AR272"/>
    <mergeCell ref="AS272:AW272"/>
    <mergeCell ref="A272:B272"/>
    <mergeCell ref="C272:D272"/>
    <mergeCell ref="E272:J272"/>
    <mergeCell ref="K272:O272"/>
    <mergeCell ref="P272:S272"/>
    <mergeCell ref="T272:W272"/>
    <mergeCell ref="AN271:AO271"/>
    <mergeCell ref="AP271:AR271"/>
    <mergeCell ref="AS271:AW271"/>
    <mergeCell ref="AX271:AZ271"/>
    <mergeCell ref="BA271:BH271"/>
    <mergeCell ref="BI271:BJ271"/>
    <mergeCell ref="AX270:BJ270"/>
    <mergeCell ref="A271:B271"/>
    <mergeCell ref="C271:D271"/>
    <mergeCell ref="E271:J271"/>
    <mergeCell ref="K271:O271"/>
    <mergeCell ref="P271:S271"/>
    <mergeCell ref="T271:W271"/>
    <mergeCell ref="X271:AA271"/>
    <mergeCell ref="AB271:AF271"/>
    <mergeCell ref="AH271:AM271"/>
    <mergeCell ref="AN275:AO275"/>
    <mergeCell ref="AP275:AR275"/>
    <mergeCell ref="AS275:AW275"/>
    <mergeCell ref="AX275:AZ275"/>
    <mergeCell ref="BA275:BH275"/>
    <mergeCell ref="BI275:BJ275"/>
    <mergeCell ref="BI274:BJ274"/>
    <mergeCell ref="A275:B275"/>
    <mergeCell ref="C275:D275"/>
    <mergeCell ref="E275:J275"/>
    <mergeCell ref="K275:O275"/>
    <mergeCell ref="P275:S275"/>
    <mergeCell ref="T275:W275"/>
    <mergeCell ref="X275:AA275"/>
    <mergeCell ref="AB275:AF275"/>
    <mergeCell ref="AH275:AM275"/>
    <mergeCell ref="AH274:AM274"/>
    <mergeCell ref="AN274:AO274"/>
    <mergeCell ref="AP274:AR274"/>
    <mergeCell ref="AS274:AW274"/>
    <mergeCell ref="AX274:AZ274"/>
    <mergeCell ref="BA274:BH274"/>
    <mergeCell ref="BA273:BH273"/>
    <mergeCell ref="BI273:BJ273"/>
    <mergeCell ref="A274:B274"/>
    <mergeCell ref="C274:D274"/>
    <mergeCell ref="E274:J274"/>
    <mergeCell ref="K274:O274"/>
    <mergeCell ref="P274:S274"/>
    <mergeCell ref="T274:W274"/>
    <mergeCell ref="X274:AA274"/>
    <mergeCell ref="AB274:AF274"/>
    <mergeCell ref="AB273:AF273"/>
    <mergeCell ref="AH273:AM273"/>
    <mergeCell ref="AN273:AO273"/>
    <mergeCell ref="AP273:AR273"/>
    <mergeCell ref="AS273:AW273"/>
    <mergeCell ref="AX273:AZ273"/>
    <mergeCell ref="BI278:BJ278"/>
    <mergeCell ref="A279:B279"/>
    <mergeCell ref="C279:D279"/>
    <mergeCell ref="E279:J279"/>
    <mergeCell ref="K279:O279"/>
    <mergeCell ref="P279:S279"/>
    <mergeCell ref="T279:W279"/>
    <mergeCell ref="X279:AA279"/>
    <mergeCell ref="AB279:AF279"/>
    <mergeCell ref="AH279:AM279"/>
    <mergeCell ref="AH278:AM278"/>
    <mergeCell ref="AN278:AO278"/>
    <mergeCell ref="AP278:AR278"/>
    <mergeCell ref="AS278:AW278"/>
    <mergeCell ref="AX278:AZ278"/>
    <mergeCell ref="BA278:BH278"/>
    <mergeCell ref="BA277:BH277"/>
    <mergeCell ref="BI277:BJ277"/>
    <mergeCell ref="A278:B278"/>
    <mergeCell ref="C278:D278"/>
    <mergeCell ref="E278:J278"/>
    <mergeCell ref="K278:O278"/>
    <mergeCell ref="P278:S278"/>
    <mergeCell ref="T278:W278"/>
    <mergeCell ref="X278:AA278"/>
    <mergeCell ref="AB278:AF278"/>
    <mergeCell ref="AB277:AF277"/>
    <mergeCell ref="AH277:AM277"/>
    <mergeCell ref="AN277:AO277"/>
    <mergeCell ref="AP277:AR277"/>
    <mergeCell ref="AS277:AW277"/>
    <mergeCell ref="AX277:AZ277"/>
    <mergeCell ref="AX276:AZ276"/>
    <mergeCell ref="BA276:BH276"/>
    <mergeCell ref="BI276:BJ276"/>
    <mergeCell ref="A277:B277"/>
    <mergeCell ref="C277:D277"/>
    <mergeCell ref="E277:J277"/>
    <mergeCell ref="K277:O277"/>
    <mergeCell ref="P277:S277"/>
    <mergeCell ref="T277:W277"/>
    <mergeCell ref="X277:AA277"/>
    <mergeCell ref="X276:AA276"/>
    <mergeCell ref="AB276:AF276"/>
    <mergeCell ref="AH276:AM276"/>
    <mergeCell ref="AN276:AO276"/>
    <mergeCell ref="AP276:AR276"/>
    <mergeCell ref="AS276:AW276"/>
    <mergeCell ref="A276:B276"/>
    <mergeCell ref="C276:D276"/>
    <mergeCell ref="E276:J276"/>
    <mergeCell ref="K276:O276"/>
    <mergeCell ref="P276:S276"/>
    <mergeCell ref="T276:W276"/>
    <mergeCell ref="AX281:BH281"/>
    <mergeCell ref="BI281:BJ281"/>
    <mergeCell ref="A282:D282"/>
    <mergeCell ref="E282:J282"/>
    <mergeCell ref="K282:S282"/>
    <mergeCell ref="T282:AA282"/>
    <mergeCell ref="AB282:AG282"/>
    <mergeCell ref="AH282:AO282"/>
    <mergeCell ref="AP282:AW282"/>
    <mergeCell ref="AX282:BH282"/>
    <mergeCell ref="AX280:AZ280"/>
    <mergeCell ref="BA280:BH280"/>
    <mergeCell ref="BI280:BJ280"/>
    <mergeCell ref="A281:D281"/>
    <mergeCell ref="E281:J281"/>
    <mergeCell ref="K281:S281"/>
    <mergeCell ref="T281:AA281"/>
    <mergeCell ref="AB281:AG281"/>
    <mergeCell ref="AH281:AO281"/>
    <mergeCell ref="AP281:AW281"/>
    <mergeCell ref="X280:AA280"/>
    <mergeCell ref="AB280:AF280"/>
    <mergeCell ref="AH280:AM280"/>
    <mergeCell ref="AN280:AO280"/>
    <mergeCell ref="AP280:AR280"/>
    <mergeCell ref="AS280:AW280"/>
    <mergeCell ref="A280:B280"/>
    <mergeCell ref="C280:D280"/>
    <mergeCell ref="E280:J280"/>
    <mergeCell ref="K280:O280"/>
    <mergeCell ref="P280:S280"/>
    <mergeCell ref="T280:W280"/>
    <mergeCell ref="AN279:AO279"/>
    <mergeCell ref="AP279:AR279"/>
    <mergeCell ref="AS279:AW279"/>
    <mergeCell ref="AX279:AZ279"/>
    <mergeCell ref="BA279:BH279"/>
    <mergeCell ref="BI279:BJ279"/>
    <mergeCell ref="AP287:AW287"/>
    <mergeCell ref="AX287:BJ287"/>
    <mergeCell ref="A288:B288"/>
    <mergeCell ref="C288:J288"/>
    <mergeCell ref="K288:S288"/>
    <mergeCell ref="T288:AA288"/>
    <mergeCell ref="AB288:AG288"/>
    <mergeCell ref="AH288:AO288"/>
    <mergeCell ref="AP288:AW288"/>
    <mergeCell ref="AX288:AZ288"/>
    <mergeCell ref="A287:B287"/>
    <mergeCell ref="C287:J287"/>
    <mergeCell ref="K287:S287"/>
    <mergeCell ref="T287:AA287"/>
    <mergeCell ref="AB287:AG287"/>
    <mergeCell ref="AH287:AO287"/>
    <mergeCell ref="A284:H284"/>
    <mergeCell ref="I284:U284"/>
    <mergeCell ref="V284:AK284"/>
    <mergeCell ref="AL284:AY284"/>
    <mergeCell ref="AZ284:BJ284"/>
    <mergeCell ref="A285:H285"/>
    <mergeCell ref="I285:U285"/>
    <mergeCell ref="V285:AK285"/>
    <mergeCell ref="AL285:AY285"/>
    <mergeCell ref="AZ285:BJ285"/>
    <mergeCell ref="AN283:AO283"/>
    <mergeCell ref="AP283:AR283"/>
    <mergeCell ref="AS283:AW283"/>
    <mergeCell ref="AX283:AZ283"/>
    <mergeCell ref="BA283:BH283"/>
    <mergeCell ref="BI283:BJ283"/>
    <mergeCell ref="BI282:BJ282"/>
    <mergeCell ref="A283:B283"/>
    <mergeCell ref="C283:D283"/>
    <mergeCell ref="E283:J283"/>
    <mergeCell ref="K283:O283"/>
    <mergeCell ref="P283:S283"/>
    <mergeCell ref="T283:W283"/>
    <mergeCell ref="X283:AA283"/>
    <mergeCell ref="AB283:AF283"/>
    <mergeCell ref="AH283:AM283"/>
    <mergeCell ref="AX291:AZ291"/>
    <mergeCell ref="BA291:BH291"/>
    <mergeCell ref="BI291:BJ291"/>
    <mergeCell ref="A292:B292"/>
    <mergeCell ref="C292:D292"/>
    <mergeCell ref="E292:J292"/>
    <mergeCell ref="K292:O292"/>
    <mergeCell ref="P292:S292"/>
    <mergeCell ref="T292:W292"/>
    <mergeCell ref="X292:AA292"/>
    <mergeCell ref="X291:AA291"/>
    <mergeCell ref="AB291:AF291"/>
    <mergeCell ref="AH291:AM291"/>
    <mergeCell ref="AN291:AO291"/>
    <mergeCell ref="AP291:AR291"/>
    <mergeCell ref="AS291:AW291"/>
    <mergeCell ref="A291:B291"/>
    <mergeCell ref="C291:D291"/>
    <mergeCell ref="E291:J291"/>
    <mergeCell ref="K291:O291"/>
    <mergeCell ref="P291:S291"/>
    <mergeCell ref="T291:W291"/>
    <mergeCell ref="BA289:BH289"/>
    <mergeCell ref="BI289:BJ289"/>
    <mergeCell ref="A290:B290"/>
    <mergeCell ref="C290:J290"/>
    <mergeCell ref="K290:S290"/>
    <mergeCell ref="T290:AA290"/>
    <mergeCell ref="AB290:AG290"/>
    <mergeCell ref="AH290:AO290"/>
    <mergeCell ref="AP290:AW290"/>
    <mergeCell ref="AX290:BJ290"/>
    <mergeCell ref="BA288:BH288"/>
    <mergeCell ref="BI288:BJ288"/>
    <mergeCell ref="A289:B289"/>
    <mergeCell ref="C289:J289"/>
    <mergeCell ref="K289:S289"/>
    <mergeCell ref="T289:AA289"/>
    <mergeCell ref="AB289:AG289"/>
    <mergeCell ref="AH289:AO289"/>
    <mergeCell ref="AP289:AW289"/>
    <mergeCell ref="AX289:AZ289"/>
    <mergeCell ref="AN294:AO294"/>
    <mergeCell ref="AP294:AR294"/>
    <mergeCell ref="AS294:AW294"/>
    <mergeCell ref="AX294:AZ294"/>
    <mergeCell ref="BA294:BH294"/>
    <mergeCell ref="BI294:BJ294"/>
    <mergeCell ref="BI293:BJ293"/>
    <mergeCell ref="A294:B294"/>
    <mergeCell ref="C294:D294"/>
    <mergeCell ref="E294:J294"/>
    <mergeCell ref="K294:O294"/>
    <mergeCell ref="P294:S294"/>
    <mergeCell ref="T294:W294"/>
    <mergeCell ref="X294:AA294"/>
    <mergeCell ref="AB294:AF294"/>
    <mergeCell ref="AH294:AM294"/>
    <mergeCell ref="AH293:AM293"/>
    <mergeCell ref="AN293:AO293"/>
    <mergeCell ref="AP293:AR293"/>
    <mergeCell ref="AS293:AW293"/>
    <mergeCell ref="AX293:AZ293"/>
    <mergeCell ref="BA293:BH293"/>
    <mergeCell ref="BA292:BH292"/>
    <mergeCell ref="BI292:BJ292"/>
    <mergeCell ref="A293:B293"/>
    <mergeCell ref="C293:D293"/>
    <mergeCell ref="E293:J293"/>
    <mergeCell ref="K293:O293"/>
    <mergeCell ref="P293:S293"/>
    <mergeCell ref="T293:W293"/>
    <mergeCell ref="X293:AA293"/>
    <mergeCell ref="AB293:AF293"/>
    <mergeCell ref="AB292:AF292"/>
    <mergeCell ref="AH292:AM292"/>
    <mergeCell ref="AN292:AO292"/>
    <mergeCell ref="AP292:AR292"/>
    <mergeCell ref="AS292:AW292"/>
    <mergeCell ref="AX292:AZ292"/>
    <mergeCell ref="BA296:BH296"/>
    <mergeCell ref="BI296:BJ296"/>
    <mergeCell ref="A297:B297"/>
    <mergeCell ref="C297:D297"/>
    <mergeCell ref="E297:J297"/>
    <mergeCell ref="K297:O297"/>
    <mergeCell ref="P297:S297"/>
    <mergeCell ref="T297:W297"/>
    <mergeCell ref="X297:AA297"/>
    <mergeCell ref="AB297:AF297"/>
    <mergeCell ref="AB296:AF296"/>
    <mergeCell ref="AH296:AM296"/>
    <mergeCell ref="AN296:AO296"/>
    <mergeCell ref="AP296:AR296"/>
    <mergeCell ref="AS296:AW296"/>
    <mergeCell ref="AX296:AZ296"/>
    <mergeCell ref="AX295:AZ295"/>
    <mergeCell ref="BA295:BH295"/>
    <mergeCell ref="BI295:BJ295"/>
    <mergeCell ref="A296:B296"/>
    <mergeCell ref="C296:D296"/>
    <mergeCell ref="E296:J296"/>
    <mergeCell ref="K296:O296"/>
    <mergeCell ref="P296:S296"/>
    <mergeCell ref="T296:W296"/>
    <mergeCell ref="X296:AA296"/>
    <mergeCell ref="X295:AA295"/>
    <mergeCell ref="AB295:AF295"/>
    <mergeCell ref="AH295:AM295"/>
    <mergeCell ref="AN295:AO295"/>
    <mergeCell ref="AP295:AR295"/>
    <mergeCell ref="AS295:AW295"/>
    <mergeCell ref="A295:B295"/>
    <mergeCell ref="C295:D295"/>
    <mergeCell ref="E295:J295"/>
    <mergeCell ref="K295:O295"/>
    <mergeCell ref="P295:S295"/>
    <mergeCell ref="T295:W295"/>
    <mergeCell ref="AX299:AZ299"/>
    <mergeCell ref="BA299:BH299"/>
    <mergeCell ref="BI299:BJ299"/>
    <mergeCell ref="A300:D300"/>
    <mergeCell ref="E300:J300"/>
    <mergeCell ref="K300:S300"/>
    <mergeCell ref="T300:AA300"/>
    <mergeCell ref="AB300:AG300"/>
    <mergeCell ref="AH300:AO300"/>
    <mergeCell ref="AP300:AW300"/>
    <mergeCell ref="X299:AA299"/>
    <mergeCell ref="AB299:AF299"/>
    <mergeCell ref="AH299:AM299"/>
    <mergeCell ref="AN299:AO299"/>
    <mergeCell ref="AP299:AR299"/>
    <mergeCell ref="AS299:AW299"/>
    <mergeCell ref="A299:B299"/>
    <mergeCell ref="C299:D299"/>
    <mergeCell ref="E299:J299"/>
    <mergeCell ref="K299:O299"/>
    <mergeCell ref="P299:S299"/>
    <mergeCell ref="T299:W299"/>
    <mergeCell ref="AN298:AO298"/>
    <mergeCell ref="AP298:AR298"/>
    <mergeCell ref="AS298:AW298"/>
    <mergeCell ref="AX298:AZ298"/>
    <mergeCell ref="BA298:BH298"/>
    <mergeCell ref="BI298:BJ298"/>
    <mergeCell ref="BI297:BJ297"/>
    <mergeCell ref="A298:B298"/>
    <mergeCell ref="C298:D298"/>
    <mergeCell ref="E298:J298"/>
    <mergeCell ref="K298:O298"/>
    <mergeCell ref="P298:S298"/>
    <mergeCell ref="T298:W298"/>
    <mergeCell ref="X298:AA298"/>
    <mergeCell ref="AB298:AF298"/>
    <mergeCell ref="AH298:AM298"/>
    <mergeCell ref="AH297:AM297"/>
    <mergeCell ref="AN297:AO297"/>
    <mergeCell ref="AP297:AR297"/>
    <mergeCell ref="AS297:AW297"/>
    <mergeCell ref="AX297:AZ297"/>
    <mergeCell ref="BA297:BH297"/>
    <mergeCell ref="A303:H303"/>
    <mergeCell ref="I303:U303"/>
    <mergeCell ref="V303:AK303"/>
    <mergeCell ref="AL303:AY303"/>
    <mergeCell ref="AZ303:BJ303"/>
    <mergeCell ref="A304:H304"/>
    <mergeCell ref="I304:U304"/>
    <mergeCell ref="V304:AK304"/>
    <mergeCell ref="AL304:AY304"/>
    <mergeCell ref="AZ304:BJ304"/>
    <mergeCell ref="AN302:AO302"/>
    <mergeCell ref="AP302:AR302"/>
    <mergeCell ref="AS302:AW302"/>
    <mergeCell ref="AX302:AZ302"/>
    <mergeCell ref="BA302:BH302"/>
    <mergeCell ref="BI302:BJ302"/>
    <mergeCell ref="BI301:BJ301"/>
    <mergeCell ref="A302:B302"/>
    <mergeCell ref="C302:D302"/>
    <mergeCell ref="E302:J302"/>
    <mergeCell ref="K302:O302"/>
    <mergeCell ref="P302:S302"/>
    <mergeCell ref="T302:W302"/>
    <mergeCell ref="X302:AA302"/>
    <mergeCell ref="AB302:AF302"/>
    <mergeCell ref="AH302:AM302"/>
    <mergeCell ref="AX300:BH300"/>
    <mergeCell ref="BI300:BJ300"/>
    <mergeCell ref="A301:D301"/>
    <mergeCell ref="E301:J301"/>
    <mergeCell ref="K301:S301"/>
    <mergeCell ref="T301:AA301"/>
    <mergeCell ref="AB301:AG301"/>
    <mergeCell ref="AH301:AO301"/>
    <mergeCell ref="AP301:AW301"/>
    <mergeCell ref="AX301:BH301"/>
    <mergeCell ref="BA308:BH308"/>
    <mergeCell ref="BI308:BJ308"/>
    <mergeCell ref="A309:B309"/>
    <mergeCell ref="C309:J309"/>
    <mergeCell ref="K309:S309"/>
    <mergeCell ref="T309:AA309"/>
    <mergeCell ref="AB309:AG309"/>
    <mergeCell ref="AH309:AO309"/>
    <mergeCell ref="AP309:AW309"/>
    <mergeCell ref="AX309:BJ309"/>
    <mergeCell ref="BA307:BH307"/>
    <mergeCell ref="BI307:BJ307"/>
    <mergeCell ref="A308:B308"/>
    <mergeCell ref="C308:J308"/>
    <mergeCell ref="K308:S308"/>
    <mergeCell ref="T308:AA308"/>
    <mergeCell ref="AB308:AG308"/>
    <mergeCell ref="AH308:AO308"/>
    <mergeCell ref="AP308:AW308"/>
    <mergeCell ref="AX308:AZ308"/>
    <mergeCell ref="AP306:AW306"/>
    <mergeCell ref="AX306:BJ306"/>
    <mergeCell ref="A307:B307"/>
    <mergeCell ref="C307:J307"/>
    <mergeCell ref="K307:S307"/>
    <mergeCell ref="T307:AA307"/>
    <mergeCell ref="AB307:AG307"/>
    <mergeCell ref="AH307:AO307"/>
    <mergeCell ref="AP307:AW307"/>
    <mergeCell ref="AX307:AZ307"/>
    <mergeCell ref="A306:B306"/>
    <mergeCell ref="C306:J306"/>
    <mergeCell ref="K306:S306"/>
    <mergeCell ref="T306:AA306"/>
    <mergeCell ref="AB306:AG306"/>
    <mergeCell ref="AH306:AO306"/>
    <mergeCell ref="BA311:BH311"/>
    <mergeCell ref="BI311:BJ311"/>
    <mergeCell ref="A312:B312"/>
    <mergeCell ref="C312:D312"/>
    <mergeCell ref="E312:J312"/>
    <mergeCell ref="K312:O312"/>
    <mergeCell ref="P312:S312"/>
    <mergeCell ref="T312:W312"/>
    <mergeCell ref="X312:AA312"/>
    <mergeCell ref="AB312:AF312"/>
    <mergeCell ref="AB311:AF311"/>
    <mergeCell ref="AH311:AM311"/>
    <mergeCell ref="AN311:AO311"/>
    <mergeCell ref="AP311:AR311"/>
    <mergeCell ref="AS311:AW311"/>
    <mergeCell ref="AX311:AZ311"/>
    <mergeCell ref="AX310:AZ310"/>
    <mergeCell ref="BA310:BH310"/>
    <mergeCell ref="BI310:BJ310"/>
    <mergeCell ref="A311:B311"/>
    <mergeCell ref="C311:D311"/>
    <mergeCell ref="E311:J311"/>
    <mergeCell ref="K311:O311"/>
    <mergeCell ref="P311:S311"/>
    <mergeCell ref="T311:W311"/>
    <mergeCell ref="X311:AA311"/>
    <mergeCell ref="X310:AA310"/>
    <mergeCell ref="AB310:AF310"/>
    <mergeCell ref="AH310:AM310"/>
    <mergeCell ref="AN310:AO310"/>
    <mergeCell ref="AP310:AR310"/>
    <mergeCell ref="AS310:AW310"/>
    <mergeCell ref="A310:B310"/>
    <mergeCell ref="C310:D310"/>
    <mergeCell ref="E310:J310"/>
    <mergeCell ref="K310:O310"/>
    <mergeCell ref="P310:S310"/>
    <mergeCell ref="T310:W310"/>
    <mergeCell ref="AX314:AZ314"/>
    <mergeCell ref="BA314:BH314"/>
    <mergeCell ref="BI314:BJ314"/>
    <mergeCell ref="A315:D315"/>
    <mergeCell ref="E315:J315"/>
    <mergeCell ref="K315:S315"/>
    <mergeCell ref="T315:AA315"/>
    <mergeCell ref="AB315:AG315"/>
    <mergeCell ref="AH315:AO315"/>
    <mergeCell ref="AP315:AW315"/>
    <mergeCell ref="X314:AA314"/>
    <mergeCell ref="AB314:AF314"/>
    <mergeCell ref="AH314:AM314"/>
    <mergeCell ref="AN314:AO314"/>
    <mergeCell ref="AP314:AR314"/>
    <mergeCell ref="AS314:AW314"/>
    <mergeCell ref="A314:B314"/>
    <mergeCell ref="C314:D314"/>
    <mergeCell ref="E314:J314"/>
    <mergeCell ref="K314:O314"/>
    <mergeCell ref="P314:S314"/>
    <mergeCell ref="T314:W314"/>
    <mergeCell ref="AN313:AO313"/>
    <mergeCell ref="AP313:AR313"/>
    <mergeCell ref="AS313:AW313"/>
    <mergeCell ref="AX313:AZ313"/>
    <mergeCell ref="BA313:BH313"/>
    <mergeCell ref="BI313:BJ313"/>
    <mergeCell ref="BI312:BJ312"/>
    <mergeCell ref="A313:B313"/>
    <mergeCell ref="C313:D313"/>
    <mergeCell ref="E313:J313"/>
    <mergeCell ref="K313:O313"/>
    <mergeCell ref="P313:S313"/>
    <mergeCell ref="T313:W313"/>
    <mergeCell ref="X313:AA313"/>
    <mergeCell ref="AB313:AF313"/>
    <mergeCell ref="AH313:AM313"/>
    <mergeCell ref="AH312:AM312"/>
    <mergeCell ref="AN312:AO312"/>
    <mergeCell ref="AP312:AR312"/>
    <mergeCell ref="AS312:AW312"/>
    <mergeCell ref="AX312:AZ312"/>
    <mergeCell ref="BA312:BH312"/>
    <mergeCell ref="A318:H318"/>
    <mergeCell ref="I318:U318"/>
    <mergeCell ref="V318:AK318"/>
    <mergeCell ref="AL318:AY318"/>
    <mergeCell ref="AZ318:BJ318"/>
    <mergeCell ref="A319:H319"/>
    <mergeCell ref="I319:U319"/>
    <mergeCell ref="V319:AK319"/>
    <mergeCell ref="AL319:AY319"/>
    <mergeCell ref="AZ319:BJ319"/>
    <mergeCell ref="AN317:AO317"/>
    <mergeCell ref="AP317:AR317"/>
    <mergeCell ref="AS317:AW317"/>
    <mergeCell ref="AX317:AZ317"/>
    <mergeCell ref="BA317:BH317"/>
    <mergeCell ref="BI317:BJ317"/>
    <mergeCell ref="BI316:BJ316"/>
    <mergeCell ref="A317:B317"/>
    <mergeCell ref="C317:D317"/>
    <mergeCell ref="E317:J317"/>
    <mergeCell ref="K317:O317"/>
    <mergeCell ref="P317:S317"/>
    <mergeCell ref="T317:W317"/>
    <mergeCell ref="X317:AA317"/>
    <mergeCell ref="AB317:AF317"/>
    <mergeCell ref="AH317:AM317"/>
    <mergeCell ref="AX315:BH315"/>
    <mergeCell ref="BI315:BJ315"/>
    <mergeCell ref="A316:D316"/>
    <mergeCell ref="E316:J316"/>
    <mergeCell ref="K316:S316"/>
    <mergeCell ref="T316:AA316"/>
    <mergeCell ref="AB316:AG316"/>
    <mergeCell ref="AH316:AO316"/>
    <mergeCell ref="AP316:AW316"/>
    <mergeCell ref="AX316:BH316"/>
    <mergeCell ref="BA323:BH323"/>
    <mergeCell ref="BI323:BJ323"/>
    <mergeCell ref="A324:B324"/>
    <mergeCell ref="C324:J324"/>
    <mergeCell ref="K324:S324"/>
    <mergeCell ref="T324:AA324"/>
    <mergeCell ref="AB324:AG324"/>
    <mergeCell ref="AH324:AO324"/>
    <mergeCell ref="AP324:AW324"/>
    <mergeCell ref="AX324:BJ324"/>
    <mergeCell ref="BA322:BH322"/>
    <mergeCell ref="BI322:BJ322"/>
    <mergeCell ref="A323:B323"/>
    <mergeCell ref="C323:J323"/>
    <mergeCell ref="K323:S323"/>
    <mergeCell ref="T323:AA323"/>
    <mergeCell ref="AB323:AG323"/>
    <mergeCell ref="AH323:AO323"/>
    <mergeCell ref="AP323:AW323"/>
    <mergeCell ref="AX323:AZ323"/>
    <mergeCell ref="AP321:AW321"/>
    <mergeCell ref="AX321:BJ321"/>
    <mergeCell ref="A322:B322"/>
    <mergeCell ref="C322:J322"/>
    <mergeCell ref="K322:S322"/>
    <mergeCell ref="T322:AA322"/>
    <mergeCell ref="AB322:AG322"/>
    <mergeCell ref="AH322:AO322"/>
    <mergeCell ref="AP322:AW322"/>
    <mergeCell ref="AX322:AZ322"/>
    <mergeCell ref="A321:B321"/>
    <mergeCell ref="C321:J321"/>
    <mergeCell ref="K321:S321"/>
    <mergeCell ref="T321:AA321"/>
    <mergeCell ref="AB321:AG321"/>
    <mergeCell ref="AH321:AO321"/>
    <mergeCell ref="BI327:BJ327"/>
    <mergeCell ref="A328:D328"/>
    <mergeCell ref="E328:J328"/>
    <mergeCell ref="K328:S328"/>
    <mergeCell ref="T328:AA328"/>
    <mergeCell ref="AB328:AG328"/>
    <mergeCell ref="AH328:AO328"/>
    <mergeCell ref="AP328:AW328"/>
    <mergeCell ref="AX328:BH328"/>
    <mergeCell ref="BI328:BJ328"/>
    <mergeCell ref="AH327:AM327"/>
    <mergeCell ref="AN327:AO327"/>
    <mergeCell ref="AP327:AR327"/>
    <mergeCell ref="AS327:AW327"/>
    <mergeCell ref="AX327:AZ327"/>
    <mergeCell ref="BA327:BH327"/>
    <mergeCell ref="BA326:BH326"/>
    <mergeCell ref="BI326:BJ326"/>
    <mergeCell ref="A327:B327"/>
    <mergeCell ref="C327:D327"/>
    <mergeCell ref="E327:J327"/>
    <mergeCell ref="K327:O327"/>
    <mergeCell ref="P327:S327"/>
    <mergeCell ref="T327:W327"/>
    <mergeCell ref="X327:AA327"/>
    <mergeCell ref="AB327:AF327"/>
    <mergeCell ref="AB326:AF326"/>
    <mergeCell ref="AH326:AM326"/>
    <mergeCell ref="AN326:AO326"/>
    <mergeCell ref="AP326:AR326"/>
    <mergeCell ref="AS326:AW326"/>
    <mergeCell ref="AX326:AZ326"/>
    <mergeCell ref="AX325:AZ325"/>
    <mergeCell ref="BA325:BH325"/>
    <mergeCell ref="BI325:BJ325"/>
    <mergeCell ref="A326:B326"/>
    <mergeCell ref="C326:D326"/>
    <mergeCell ref="E326:J326"/>
    <mergeCell ref="K326:O326"/>
    <mergeCell ref="P326:S326"/>
    <mergeCell ref="T326:W326"/>
    <mergeCell ref="X326:AA326"/>
    <mergeCell ref="X325:AA325"/>
    <mergeCell ref="AB325:AF325"/>
    <mergeCell ref="AH325:AM325"/>
    <mergeCell ref="AN325:AO325"/>
    <mergeCell ref="AP325:AR325"/>
    <mergeCell ref="AS325:AW325"/>
    <mergeCell ref="A325:B325"/>
    <mergeCell ref="C325:D325"/>
    <mergeCell ref="E325:J325"/>
    <mergeCell ref="K325:O325"/>
    <mergeCell ref="P325:S325"/>
    <mergeCell ref="T325:W325"/>
    <mergeCell ref="AH334:AO334"/>
    <mergeCell ref="AP334:AW334"/>
    <mergeCell ref="AX334:BJ334"/>
    <mergeCell ref="A335:B335"/>
    <mergeCell ref="C335:J335"/>
    <mergeCell ref="K335:S335"/>
    <mergeCell ref="T335:AA335"/>
    <mergeCell ref="AB335:AG335"/>
    <mergeCell ref="AH335:AO335"/>
    <mergeCell ref="AP335:AW335"/>
    <mergeCell ref="A332:H332"/>
    <mergeCell ref="I332:U332"/>
    <mergeCell ref="V332:AK332"/>
    <mergeCell ref="AL332:AY332"/>
    <mergeCell ref="AZ332:BJ332"/>
    <mergeCell ref="A334:B334"/>
    <mergeCell ref="C334:J334"/>
    <mergeCell ref="K334:S334"/>
    <mergeCell ref="T334:AA334"/>
    <mergeCell ref="AB334:AG334"/>
    <mergeCell ref="BI329:BJ329"/>
    <mergeCell ref="BA330:BH330"/>
    <mergeCell ref="BI330:BJ330"/>
    <mergeCell ref="A331:H331"/>
    <mergeCell ref="I331:U331"/>
    <mergeCell ref="V331:AK331"/>
    <mergeCell ref="AL331:AY331"/>
    <mergeCell ref="AZ331:BJ331"/>
    <mergeCell ref="AB330:AF330"/>
    <mergeCell ref="AH330:AM330"/>
    <mergeCell ref="P330:S330"/>
    <mergeCell ref="T330:W330"/>
    <mergeCell ref="AP330:AR330"/>
    <mergeCell ref="AS330:AW330"/>
    <mergeCell ref="AX330:AZ330"/>
    <mergeCell ref="AP329:AW329"/>
    <mergeCell ref="AX329:BH329"/>
    <mergeCell ref="AN330:AO330"/>
    <mergeCell ref="X330:AA330"/>
    <mergeCell ref="A329:D329"/>
    <mergeCell ref="E329:J329"/>
    <mergeCell ref="K329:S329"/>
    <mergeCell ref="T329:AA329"/>
    <mergeCell ref="AB329:AG329"/>
    <mergeCell ref="A330:B330"/>
    <mergeCell ref="C330:D330"/>
    <mergeCell ref="E330:J330"/>
    <mergeCell ref="K330:O330"/>
    <mergeCell ref="AH329:AO329"/>
    <mergeCell ref="AN338:AO338"/>
    <mergeCell ref="AP338:AR338"/>
    <mergeCell ref="AS338:AW338"/>
    <mergeCell ref="AX338:AZ338"/>
    <mergeCell ref="BA338:BH338"/>
    <mergeCell ref="BI338:BJ338"/>
    <mergeCell ref="AX337:BJ337"/>
    <mergeCell ref="A338:B338"/>
    <mergeCell ref="C338:D338"/>
    <mergeCell ref="E338:J338"/>
    <mergeCell ref="K338:O338"/>
    <mergeCell ref="P338:S338"/>
    <mergeCell ref="T338:W338"/>
    <mergeCell ref="X338:AA338"/>
    <mergeCell ref="AB338:AF338"/>
    <mergeCell ref="AH338:AM338"/>
    <mergeCell ref="AX336:AZ336"/>
    <mergeCell ref="BA336:BH336"/>
    <mergeCell ref="BI336:BJ336"/>
    <mergeCell ref="A337:B337"/>
    <mergeCell ref="C337:J337"/>
    <mergeCell ref="K337:S337"/>
    <mergeCell ref="T337:AA337"/>
    <mergeCell ref="AB337:AG337"/>
    <mergeCell ref="AH337:AO337"/>
    <mergeCell ref="AP337:AW337"/>
    <mergeCell ref="AX335:AZ335"/>
    <mergeCell ref="BA335:BH335"/>
    <mergeCell ref="BI335:BJ335"/>
    <mergeCell ref="A336:B336"/>
    <mergeCell ref="C336:J336"/>
    <mergeCell ref="K336:S336"/>
    <mergeCell ref="T336:AA336"/>
    <mergeCell ref="AB336:AG336"/>
    <mergeCell ref="AH336:AO336"/>
    <mergeCell ref="AP336:AW336"/>
    <mergeCell ref="BA340:BH340"/>
    <mergeCell ref="BI340:BJ340"/>
    <mergeCell ref="A341:B341"/>
    <mergeCell ref="C341:D341"/>
    <mergeCell ref="E341:J341"/>
    <mergeCell ref="K341:O341"/>
    <mergeCell ref="P341:S341"/>
    <mergeCell ref="T341:W341"/>
    <mergeCell ref="X341:AA341"/>
    <mergeCell ref="AB341:AF341"/>
    <mergeCell ref="AB340:AF340"/>
    <mergeCell ref="AH340:AM340"/>
    <mergeCell ref="AN340:AO340"/>
    <mergeCell ref="AP340:AR340"/>
    <mergeCell ref="AS340:AW340"/>
    <mergeCell ref="AX340:AZ340"/>
    <mergeCell ref="AX339:AZ339"/>
    <mergeCell ref="BA339:BH339"/>
    <mergeCell ref="BI339:BJ339"/>
    <mergeCell ref="A340:B340"/>
    <mergeCell ref="C340:D340"/>
    <mergeCell ref="E340:J340"/>
    <mergeCell ref="K340:O340"/>
    <mergeCell ref="P340:S340"/>
    <mergeCell ref="T340:W340"/>
    <mergeCell ref="X340:AA340"/>
    <mergeCell ref="X339:AA339"/>
    <mergeCell ref="AB339:AF339"/>
    <mergeCell ref="AH339:AM339"/>
    <mergeCell ref="AN339:AO339"/>
    <mergeCell ref="AP339:AR339"/>
    <mergeCell ref="AS339:AW339"/>
    <mergeCell ref="A339:B339"/>
    <mergeCell ref="C339:D339"/>
    <mergeCell ref="E339:J339"/>
    <mergeCell ref="K339:O339"/>
    <mergeCell ref="P339:S339"/>
    <mergeCell ref="T339:W339"/>
    <mergeCell ref="AX343:AZ343"/>
    <mergeCell ref="BA343:BH343"/>
    <mergeCell ref="BI343:BJ343"/>
    <mergeCell ref="A344:B344"/>
    <mergeCell ref="C344:D344"/>
    <mergeCell ref="E344:J344"/>
    <mergeCell ref="K344:O344"/>
    <mergeCell ref="P344:S344"/>
    <mergeCell ref="T344:W344"/>
    <mergeCell ref="X344:AA344"/>
    <mergeCell ref="X343:AA343"/>
    <mergeCell ref="AB343:AF343"/>
    <mergeCell ref="AH343:AM343"/>
    <mergeCell ref="AN343:AO343"/>
    <mergeCell ref="AP343:AR343"/>
    <mergeCell ref="AS343:AW343"/>
    <mergeCell ref="A343:B343"/>
    <mergeCell ref="C343:D343"/>
    <mergeCell ref="E343:J343"/>
    <mergeCell ref="K343:O343"/>
    <mergeCell ref="P343:S343"/>
    <mergeCell ref="T343:W343"/>
    <mergeCell ref="AN342:AO342"/>
    <mergeCell ref="AP342:AR342"/>
    <mergeCell ref="AS342:AW342"/>
    <mergeCell ref="AX342:AZ342"/>
    <mergeCell ref="BA342:BH342"/>
    <mergeCell ref="BI342:BJ342"/>
    <mergeCell ref="BI341:BJ341"/>
    <mergeCell ref="A342:B342"/>
    <mergeCell ref="C342:D342"/>
    <mergeCell ref="E342:J342"/>
    <mergeCell ref="K342:O342"/>
    <mergeCell ref="P342:S342"/>
    <mergeCell ref="T342:W342"/>
    <mergeCell ref="X342:AA342"/>
    <mergeCell ref="AB342:AF342"/>
    <mergeCell ref="AH342:AM342"/>
    <mergeCell ref="AH341:AM341"/>
    <mergeCell ref="AN341:AO341"/>
    <mergeCell ref="AP341:AR341"/>
    <mergeCell ref="AS341:AW341"/>
    <mergeCell ref="AX341:AZ341"/>
    <mergeCell ref="BA341:BH341"/>
    <mergeCell ref="AN346:AO346"/>
    <mergeCell ref="AP346:AR346"/>
    <mergeCell ref="AS346:AW346"/>
    <mergeCell ref="AX346:AZ346"/>
    <mergeCell ref="BA346:BH346"/>
    <mergeCell ref="BI346:BJ346"/>
    <mergeCell ref="BI345:BJ345"/>
    <mergeCell ref="A346:B346"/>
    <mergeCell ref="C346:D346"/>
    <mergeCell ref="E346:J346"/>
    <mergeCell ref="K346:O346"/>
    <mergeCell ref="P346:S346"/>
    <mergeCell ref="T346:W346"/>
    <mergeCell ref="X346:AA346"/>
    <mergeCell ref="AB346:AF346"/>
    <mergeCell ref="AH346:AM346"/>
    <mergeCell ref="AH345:AM345"/>
    <mergeCell ref="AN345:AO345"/>
    <mergeCell ref="AP345:AR345"/>
    <mergeCell ref="AS345:AW345"/>
    <mergeCell ref="AX345:AZ345"/>
    <mergeCell ref="BA345:BH345"/>
    <mergeCell ref="BA344:BH344"/>
    <mergeCell ref="BI344:BJ344"/>
    <mergeCell ref="A345:B345"/>
    <mergeCell ref="C345:D345"/>
    <mergeCell ref="E345:J345"/>
    <mergeCell ref="K345:O345"/>
    <mergeCell ref="P345:S345"/>
    <mergeCell ref="T345:W345"/>
    <mergeCell ref="X345:AA345"/>
    <mergeCell ref="AB345:AF345"/>
    <mergeCell ref="AB344:AF344"/>
    <mergeCell ref="AH344:AM344"/>
    <mergeCell ref="AN344:AO344"/>
    <mergeCell ref="AP344:AR344"/>
    <mergeCell ref="AS344:AW344"/>
    <mergeCell ref="AX344:AZ344"/>
    <mergeCell ref="BI349:BJ349"/>
    <mergeCell ref="A350:H350"/>
    <mergeCell ref="I350:U350"/>
    <mergeCell ref="V350:AK350"/>
    <mergeCell ref="AL350:AY350"/>
    <mergeCell ref="AZ350:BJ350"/>
    <mergeCell ref="AH349:AM349"/>
    <mergeCell ref="AN349:AO349"/>
    <mergeCell ref="AP349:AR349"/>
    <mergeCell ref="AS349:AW349"/>
    <mergeCell ref="AX349:AZ349"/>
    <mergeCell ref="BA349:BH349"/>
    <mergeCell ref="AX348:BH348"/>
    <mergeCell ref="BI348:BJ348"/>
    <mergeCell ref="A349:B349"/>
    <mergeCell ref="C349:D349"/>
    <mergeCell ref="E349:J349"/>
    <mergeCell ref="K349:O349"/>
    <mergeCell ref="P349:S349"/>
    <mergeCell ref="T349:W349"/>
    <mergeCell ref="X349:AA349"/>
    <mergeCell ref="AB349:AF349"/>
    <mergeCell ref="AP347:AW347"/>
    <mergeCell ref="AX347:BH347"/>
    <mergeCell ref="BI347:BJ347"/>
    <mergeCell ref="A348:D348"/>
    <mergeCell ref="E348:J348"/>
    <mergeCell ref="K348:S348"/>
    <mergeCell ref="T348:AA348"/>
    <mergeCell ref="AB348:AG348"/>
    <mergeCell ref="AH348:AO348"/>
    <mergeCell ref="AP348:AW348"/>
    <mergeCell ref="A347:D347"/>
    <mergeCell ref="E347:J347"/>
    <mergeCell ref="K347:S347"/>
    <mergeCell ref="T347:AA347"/>
    <mergeCell ref="AB347:AG347"/>
    <mergeCell ref="AH347:AO347"/>
    <mergeCell ref="AX355:AZ355"/>
    <mergeCell ref="BA355:BH355"/>
    <mergeCell ref="BI355:BJ355"/>
    <mergeCell ref="A356:B356"/>
    <mergeCell ref="C356:J356"/>
    <mergeCell ref="K356:S356"/>
    <mergeCell ref="T356:AA356"/>
    <mergeCell ref="AB356:AG356"/>
    <mergeCell ref="AH356:AO356"/>
    <mergeCell ref="AP356:AW356"/>
    <mergeCell ref="AX354:AZ354"/>
    <mergeCell ref="BA354:BH354"/>
    <mergeCell ref="BI354:BJ354"/>
    <mergeCell ref="A355:B355"/>
    <mergeCell ref="C355:J355"/>
    <mergeCell ref="K355:S355"/>
    <mergeCell ref="T355:AA355"/>
    <mergeCell ref="AB355:AG355"/>
    <mergeCell ref="AH355:AO355"/>
    <mergeCell ref="AP355:AW355"/>
    <mergeCell ref="AH353:AO353"/>
    <mergeCell ref="AP353:AW353"/>
    <mergeCell ref="AX353:BJ353"/>
    <mergeCell ref="A354:B354"/>
    <mergeCell ref="C354:J354"/>
    <mergeCell ref="K354:S354"/>
    <mergeCell ref="T354:AA354"/>
    <mergeCell ref="AB354:AG354"/>
    <mergeCell ref="AH354:AO354"/>
    <mergeCell ref="AP354:AW354"/>
    <mergeCell ref="A351:H351"/>
    <mergeCell ref="I351:U351"/>
    <mergeCell ref="V351:AK351"/>
    <mergeCell ref="AL351:AY351"/>
    <mergeCell ref="AZ351:BJ351"/>
    <mergeCell ref="A353:B353"/>
    <mergeCell ref="C353:J353"/>
    <mergeCell ref="K353:S353"/>
    <mergeCell ref="T353:AA353"/>
    <mergeCell ref="AB353:AG353"/>
    <mergeCell ref="AX358:AZ358"/>
    <mergeCell ref="BA358:BH358"/>
    <mergeCell ref="BI358:BJ358"/>
    <mergeCell ref="A359:B359"/>
    <mergeCell ref="C359:D359"/>
    <mergeCell ref="E359:J359"/>
    <mergeCell ref="K359:O359"/>
    <mergeCell ref="P359:S359"/>
    <mergeCell ref="T359:W359"/>
    <mergeCell ref="X359:AA359"/>
    <mergeCell ref="X358:AA358"/>
    <mergeCell ref="AB358:AF358"/>
    <mergeCell ref="AH358:AM358"/>
    <mergeCell ref="AN358:AO358"/>
    <mergeCell ref="AP358:AR358"/>
    <mergeCell ref="AS358:AW358"/>
    <mergeCell ref="A358:B358"/>
    <mergeCell ref="C358:D358"/>
    <mergeCell ref="E358:J358"/>
    <mergeCell ref="K358:O358"/>
    <mergeCell ref="P358:S358"/>
    <mergeCell ref="T358:W358"/>
    <mergeCell ref="AN357:AO357"/>
    <mergeCell ref="AP357:AR357"/>
    <mergeCell ref="AS357:AW357"/>
    <mergeCell ref="AX357:AZ357"/>
    <mergeCell ref="BA357:BH357"/>
    <mergeCell ref="BI357:BJ357"/>
    <mergeCell ref="AX356:BJ356"/>
    <mergeCell ref="A357:B357"/>
    <mergeCell ref="C357:D357"/>
    <mergeCell ref="E357:J357"/>
    <mergeCell ref="K357:O357"/>
    <mergeCell ref="P357:S357"/>
    <mergeCell ref="T357:W357"/>
    <mergeCell ref="X357:AA357"/>
    <mergeCell ref="AB357:AF357"/>
    <mergeCell ref="AH357:AM357"/>
    <mergeCell ref="AN361:AO361"/>
    <mergeCell ref="AP361:AR361"/>
    <mergeCell ref="AS361:AW361"/>
    <mergeCell ref="AX361:AZ361"/>
    <mergeCell ref="BA361:BH361"/>
    <mergeCell ref="BI361:BJ361"/>
    <mergeCell ref="BI360:BJ360"/>
    <mergeCell ref="A361:B361"/>
    <mergeCell ref="C361:D361"/>
    <mergeCell ref="E361:J361"/>
    <mergeCell ref="K361:O361"/>
    <mergeCell ref="P361:S361"/>
    <mergeCell ref="T361:W361"/>
    <mergeCell ref="X361:AA361"/>
    <mergeCell ref="AB361:AF361"/>
    <mergeCell ref="AH361:AM361"/>
    <mergeCell ref="AH360:AM360"/>
    <mergeCell ref="AN360:AO360"/>
    <mergeCell ref="AP360:AR360"/>
    <mergeCell ref="AS360:AW360"/>
    <mergeCell ref="AX360:AZ360"/>
    <mergeCell ref="BA360:BH360"/>
    <mergeCell ref="BA359:BH359"/>
    <mergeCell ref="BI359:BJ359"/>
    <mergeCell ref="A360:B360"/>
    <mergeCell ref="C360:D360"/>
    <mergeCell ref="E360:J360"/>
    <mergeCell ref="K360:O360"/>
    <mergeCell ref="P360:S360"/>
    <mergeCell ref="T360:W360"/>
    <mergeCell ref="X360:AA360"/>
    <mergeCell ref="AB360:AF360"/>
    <mergeCell ref="AB359:AF359"/>
    <mergeCell ref="AH359:AM359"/>
    <mergeCell ref="AN359:AO359"/>
    <mergeCell ref="AP359:AR359"/>
    <mergeCell ref="AS359:AW359"/>
    <mergeCell ref="AX359:AZ359"/>
    <mergeCell ref="BI364:BJ364"/>
    <mergeCell ref="A365:D365"/>
    <mergeCell ref="E365:J365"/>
    <mergeCell ref="K365:S365"/>
    <mergeCell ref="T365:AA365"/>
    <mergeCell ref="AB365:AG365"/>
    <mergeCell ref="AH365:AO365"/>
    <mergeCell ref="AP365:AW365"/>
    <mergeCell ref="AX365:BH365"/>
    <mergeCell ref="BI365:BJ365"/>
    <mergeCell ref="BA363:BH363"/>
    <mergeCell ref="BI363:BJ363"/>
    <mergeCell ref="A364:D364"/>
    <mergeCell ref="E364:J364"/>
    <mergeCell ref="K364:S364"/>
    <mergeCell ref="T364:AA364"/>
    <mergeCell ref="AB364:AG364"/>
    <mergeCell ref="AH364:AO364"/>
    <mergeCell ref="AP364:AW364"/>
    <mergeCell ref="AX364:BH364"/>
    <mergeCell ref="AB363:AF363"/>
    <mergeCell ref="AH363:AM363"/>
    <mergeCell ref="AN363:AO363"/>
    <mergeCell ref="AP363:AR363"/>
    <mergeCell ref="AS363:AW363"/>
    <mergeCell ref="AX363:AZ363"/>
    <mergeCell ref="AX362:AZ362"/>
    <mergeCell ref="BA362:BH362"/>
    <mergeCell ref="BI362:BJ362"/>
    <mergeCell ref="A363:B363"/>
    <mergeCell ref="C363:D363"/>
    <mergeCell ref="E363:J363"/>
    <mergeCell ref="K363:O363"/>
    <mergeCell ref="P363:S363"/>
    <mergeCell ref="T363:W363"/>
    <mergeCell ref="X363:AA363"/>
    <mergeCell ref="X362:AA362"/>
    <mergeCell ref="AB362:AF362"/>
    <mergeCell ref="AH362:AM362"/>
    <mergeCell ref="AN362:AO362"/>
    <mergeCell ref="AP362:AR362"/>
    <mergeCell ref="AS362:AW362"/>
    <mergeCell ref="A362:B362"/>
    <mergeCell ref="C362:D362"/>
    <mergeCell ref="E362:J362"/>
    <mergeCell ref="K362:O362"/>
    <mergeCell ref="P362:S362"/>
    <mergeCell ref="T362:W362"/>
    <mergeCell ref="AH370:AO370"/>
    <mergeCell ref="AP370:AW370"/>
    <mergeCell ref="AX370:BJ370"/>
    <mergeCell ref="A371:B371"/>
    <mergeCell ref="C371:J371"/>
    <mergeCell ref="K371:S371"/>
    <mergeCell ref="T371:AA371"/>
    <mergeCell ref="AB371:AG371"/>
    <mergeCell ref="AH371:AO371"/>
    <mergeCell ref="AP371:AW371"/>
    <mergeCell ref="A368:H368"/>
    <mergeCell ref="I368:U368"/>
    <mergeCell ref="V368:AK368"/>
    <mergeCell ref="AL368:AY368"/>
    <mergeCell ref="AZ368:BJ368"/>
    <mergeCell ref="A370:B370"/>
    <mergeCell ref="C370:J370"/>
    <mergeCell ref="K370:S370"/>
    <mergeCell ref="T370:AA370"/>
    <mergeCell ref="AB370:AG370"/>
    <mergeCell ref="AX366:AZ366"/>
    <mergeCell ref="BA366:BH366"/>
    <mergeCell ref="BI366:BJ366"/>
    <mergeCell ref="A367:H367"/>
    <mergeCell ref="I367:U367"/>
    <mergeCell ref="V367:AK367"/>
    <mergeCell ref="AL367:AY367"/>
    <mergeCell ref="AZ367:BJ367"/>
    <mergeCell ref="X366:AA366"/>
    <mergeCell ref="AB366:AF366"/>
    <mergeCell ref="AH366:AM366"/>
    <mergeCell ref="AN366:AO366"/>
    <mergeCell ref="AP366:AR366"/>
    <mergeCell ref="AS366:AW366"/>
    <mergeCell ref="A366:B366"/>
    <mergeCell ref="C366:D366"/>
    <mergeCell ref="E366:J366"/>
    <mergeCell ref="K366:O366"/>
    <mergeCell ref="P366:S366"/>
    <mergeCell ref="T366:W366"/>
    <mergeCell ref="AN374:AO374"/>
    <mergeCell ref="AP374:AR374"/>
    <mergeCell ref="AS374:AW374"/>
    <mergeCell ref="AX374:AZ374"/>
    <mergeCell ref="BA374:BH374"/>
    <mergeCell ref="BI374:BJ374"/>
    <mergeCell ref="AX373:BJ373"/>
    <mergeCell ref="A374:B374"/>
    <mergeCell ref="C374:D374"/>
    <mergeCell ref="E374:J374"/>
    <mergeCell ref="K374:O374"/>
    <mergeCell ref="P374:S374"/>
    <mergeCell ref="T374:W374"/>
    <mergeCell ref="X374:AA374"/>
    <mergeCell ref="AB374:AF374"/>
    <mergeCell ref="AH374:AM374"/>
    <mergeCell ref="AX372:AZ372"/>
    <mergeCell ref="BA372:BH372"/>
    <mergeCell ref="BI372:BJ372"/>
    <mergeCell ref="A373:B373"/>
    <mergeCell ref="C373:J373"/>
    <mergeCell ref="K373:S373"/>
    <mergeCell ref="T373:AA373"/>
    <mergeCell ref="AB373:AG373"/>
    <mergeCell ref="AH373:AO373"/>
    <mergeCell ref="AP373:AW373"/>
    <mergeCell ref="AX371:AZ371"/>
    <mergeCell ref="BA371:BH371"/>
    <mergeCell ref="BI371:BJ371"/>
    <mergeCell ref="A372:B372"/>
    <mergeCell ref="C372:J372"/>
    <mergeCell ref="K372:S372"/>
    <mergeCell ref="T372:AA372"/>
    <mergeCell ref="AB372:AG372"/>
    <mergeCell ref="AH372:AO372"/>
    <mergeCell ref="AP372:AW372"/>
    <mergeCell ref="BA376:BH376"/>
    <mergeCell ref="BI376:BJ376"/>
    <mergeCell ref="A377:B377"/>
    <mergeCell ref="C377:D377"/>
    <mergeCell ref="E377:J377"/>
    <mergeCell ref="K377:O377"/>
    <mergeCell ref="P377:S377"/>
    <mergeCell ref="T377:W377"/>
    <mergeCell ref="X377:AA377"/>
    <mergeCell ref="AB377:AF377"/>
    <mergeCell ref="AB376:AF376"/>
    <mergeCell ref="AH376:AM376"/>
    <mergeCell ref="AN376:AO376"/>
    <mergeCell ref="AP376:AR376"/>
    <mergeCell ref="AS376:AW376"/>
    <mergeCell ref="AX376:AZ376"/>
    <mergeCell ref="AX375:AZ375"/>
    <mergeCell ref="BA375:BH375"/>
    <mergeCell ref="BI375:BJ375"/>
    <mergeCell ref="A376:B376"/>
    <mergeCell ref="C376:D376"/>
    <mergeCell ref="E376:J376"/>
    <mergeCell ref="K376:O376"/>
    <mergeCell ref="P376:S376"/>
    <mergeCell ref="T376:W376"/>
    <mergeCell ref="X376:AA376"/>
    <mergeCell ref="X375:AA375"/>
    <mergeCell ref="AB375:AF375"/>
    <mergeCell ref="AH375:AM375"/>
    <mergeCell ref="AN375:AO375"/>
    <mergeCell ref="AP375:AR375"/>
    <mergeCell ref="AS375:AW375"/>
    <mergeCell ref="A375:B375"/>
    <mergeCell ref="C375:D375"/>
    <mergeCell ref="E375:J375"/>
    <mergeCell ref="K375:O375"/>
    <mergeCell ref="P375:S375"/>
    <mergeCell ref="T375:W375"/>
    <mergeCell ref="AX379:AZ379"/>
    <mergeCell ref="BA379:BH379"/>
    <mergeCell ref="BI379:BJ379"/>
    <mergeCell ref="A380:B380"/>
    <mergeCell ref="C380:D380"/>
    <mergeCell ref="E380:J380"/>
    <mergeCell ref="K380:O380"/>
    <mergeCell ref="P380:S380"/>
    <mergeCell ref="T380:W380"/>
    <mergeCell ref="X380:AA380"/>
    <mergeCell ref="X379:AA379"/>
    <mergeCell ref="AB379:AF379"/>
    <mergeCell ref="AH379:AM379"/>
    <mergeCell ref="AN379:AO379"/>
    <mergeCell ref="AP379:AR379"/>
    <mergeCell ref="AS379:AW379"/>
    <mergeCell ref="A379:B379"/>
    <mergeCell ref="C379:D379"/>
    <mergeCell ref="E379:J379"/>
    <mergeCell ref="K379:O379"/>
    <mergeCell ref="P379:S379"/>
    <mergeCell ref="T379:W379"/>
    <mergeCell ref="AN378:AO378"/>
    <mergeCell ref="AP378:AR378"/>
    <mergeCell ref="AS378:AW378"/>
    <mergeCell ref="AX378:AZ378"/>
    <mergeCell ref="BA378:BH378"/>
    <mergeCell ref="BI378:BJ378"/>
    <mergeCell ref="BI377:BJ377"/>
    <mergeCell ref="A378:B378"/>
    <mergeCell ref="C378:D378"/>
    <mergeCell ref="E378:J378"/>
    <mergeCell ref="K378:O378"/>
    <mergeCell ref="P378:S378"/>
    <mergeCell ref="T378:W378"/>
    <mergeCell ref="X378:AA378"/>
    <mergeCell ref="AB378:AF378"/>
    <mergeCell ref="AH378:AM378"/>
    <mergeCell ref="AH377:AM377"/>
    <mergeCell ref="AN377:AO377"/>
    <mergeCell ref="AP377:AR377"/>
    <mergeCell ref="AS377:AW377"/>
    <mergeCell ref="AX377:AZ377"/>
    <mergeCell ref="BA377:BH377"/>
    <mergeCell ref="AN382:AO382"/>
    <mergeCell ref="AP382:AR382"/>
    <mergeCell ref="AS382:AW382"/>
    <mergeCell ref="AX382:AZ382"/>
    <mergeCell ref="BA382:BH382"/>
    <mergeCell ref="BI382:BJ382"/>
    <mergeCell ref="BI381:BJ381"/>
    <mergeCell ref="A382:B382"/>
    <mergeCell ref="C382:D382"/>
    <mergeCell ref="E382:J382"/>
    <mergeCell ref="K382:O382"/>
    <mergeCell ref="P382:S382"/>
    <mergeCell ref="T382:W382"/>
    <mergeCell ref="X382:AA382"/>
    <mergeCell ref="AB382:AF382"/>
    <mergeCell ref="AH382:AM382"/>
    <mergeCell ref="AH381:AM381"/>
    <mergeCell ref="AN381:AO381"/>
    <mergeCell ref="AP381:AR381"/>
    <mergeCell ref="AS381:AW381"/>
    <mergeCell ref="AX381:AZ381"/>
    <mergeCell ref="BA381:BH381"/>
    <mergeCell ref="BA380:BH380"/>
    <mergeCell ref="BI380:BJ380"/>
    <mergeCell ref="A381:B381"/>
    <mergeCell ref="C381:D381"/>
    <mergeCell ref="E381:J381"/>
    <mergeCell ref="K381:O381"/>
    <mergeCell ref="P381:S381"/>
    <mergeCell ref="T381:W381"/>
    <mergeCell ref="X381:AA381"/>
    <mergeCell ref="AB381:AF381"/>
    <mergeCell ref="AB380:AF380"/>
    <mergeCell ref="AH380:AM380"/>
    <mergeCell ref="AN380:AO380"/>
    <mergeCell ref="AP380:AR380"/>
    <mergeCell ref="AS380:AW380"/>
    <mergeCell ref="AX380:AZ380"/>
    <mergeCell ref="BI385:BJ385"/>
    <mergeCell ref="A386:H386"/>
    <mergeCell ref="I386:U386"/>
    <mergeCell ref="V386:AK386"/>
    <mergeCell ref="AL386:AY386"/>
    <mergeCell ref="AZ386:BJ386"/>
    <mergeCell ref="AH385:AM385"/>
    <mergeCell ref="AN385:AO385"/>
    <mergeCell ref="AP385:AR385"/>
    <mergeCell ref="AS385:AW385"/>
    <mergeCell ref="AX385:AZ385"/>
    <mergeCell ref="BA385:BH385"/>
    <mergeCell ref="AX384:BH384"/>
    <mergeCell ref="BI384:BJ384"/>
    <mergeCell ref="A385:B385"/>
    <mergeCell ref="C385:D385"/>
    <mergeCell ref="E385:J385"/>
    <mergeCell ref="K385:O385"/>
    <mergeCell ref="P385:S385"/>
    <mergeCell ref="T385:W385"/>
    <mergeCell ref="X385:AA385"/>
    <mergeCell ref="AB385:AF385"/>
    <mergeCell ref="AP383:AW383"/>
    <mergeCell ref="AX383:BH383"/>
    <mergeCell ref="BI383:BJ383"/>
    <mergeCell ref="A384:D384"/>
    <mergeCell ref="E384:J384"/>
    <mergeCell ref="K384:S384"/>
    <mergeCell ref="T384:AA384"/>
    <mergeCell ref="AB384:AG384"/>
    <mergeCell ref="AH384:AO384"/>
    <mergeCell ref="AP384:AW384"/>
    <mergeCell ref="A383:D383"/>
    <mergeCell ref="E383:J383"/>
    <mergeCell ref="K383:S383"/>
    <mergeCell ref="T383:AA383"/>
    <mergeCell ref="AB383:AG383"/>
    <mergeCell ref="AH383:AO383"/>
    <mergeCell ref="AX391:AZ391"/>
    <mergeCell ref="BA391:BH391"/>
    <mergeCell ref="BI391:BJ391"/>
    <mergeCell ref="A392:B392"/>
    <mergeCell ref="C392:J392"/>
    <mergeCell ref="K392:S392"/>
    <mergeCell ref="T392:AA392"/>
    <mergeCell ref="AB392:AG392"/>
    <mergeCell ref="AH392:AO392"/>
    <mergeCell ref="AP392:AW392"/>
    <mergeCell ref="AX390:AZ390"/>
    <mergeCell ref="BA390:BH390"/>
    <mergeCell ref="BI390:BJ390"/>
    <mergeCell ref="A391:B391"/>
    <mergeCell ref="C391:J391"/>
    <mergeCell ref="K391:S391"/>
    <mergeCell ref="T391:AA391"/>
    <mergeCell ref="AB391:AG391"/>
    <mergeCell ref="AH391:AO391"/>
    <mergeCell ref="AP391:AW391"/>
    <mergeCell ref="AH389:AO389"/>
    <mergeCell ref="AP389:AW389"/>
    <mergeCell ref="AX389:BJ389"/>
    <mergeCell ref="A390:B390"/>
    <mergeCell ref="C390:J390"/>
    <mergeCell ref="K390:S390"/>
    <mergeCell ref="T390:AA390"/>
    <mergeCell ref="AB390:AG390"/>
    <mergeCell ref="AH390:AO390"/>
    <mergeCell ref="AP390:AW390"/>
    <mergeCell ref="A387:H387"/>
    <mergeCell ref="I387:U387"/>
    <mergeCell ref="V387:AK387"/>
    <mergeCell ref="AL387:AY387"/>
    <mergeCell ref="AZ387:BJ387"/>
    <mergeCell ref="A389:B389"/>
    <mergeCell ref="C389:J389"/>
    <mergeCell ref="K389:S389"/>
    <mergeCell ref="T389:AA389"/>
    <mergeCell ref="AB389:AG389"/>
    <mergeCell ref="AX394:AZ394"/>
    <mergeCell ref="BA394:BH394"/>
    <mergeCell ref="BI394:BJ394"/>
    <mergeCell ref="A395:B395"/>
    <mergeCell ref="C395:D395"/>
    <mergeCell ref="E395:J395"/>
    <mergeCell ref="K395:O395"/>
    <mergeCell ref="P395:S395"/>
    <mergeCell ref="T395:W395"/>
    <mergeCell ref="X395:AA395"/>
    <mergeCell ref="X394:AA394"/>
    <mergeCell ref="AB394:AF394"/>
    <mergeCell ref="AH394:AM394"/>
    <mergeCell ref="AN394:AO394"/>
    <mergeCell ref="AP394:AR394"/>
    <mergeCell ref="AS394:AW394"/>
    <mergeCell ref="A394:B394"/>
    <mergeCell ref="C394:D394"/>
    <mergeCell ref="E394:J394"/>
    <mergeCell ref="K394:O394"/>
    <mergeCell ref="P394:S394"/>
    <mergeCell ref="T394:W394"/>
    <mergeCell ref="AN393:AO393"/>
    <mergeCell ref="AP393:AR393"/>
    <mergeCell ref="AS393:AW393"/>
    <mergeCell ref="AX393:AZ393"/>
    <mergeCell ref="BA393:BH393"/>
    <mergeCell ref="BI393:BJ393"/>
    <mergeCell ref="AX392:BJ392"/>
    <mergeCell ref="A393:B393"/>
    <mergeCell ref="C393:D393"/>
    <mergeCell ref="E393:J393"/>
    <mergeCell ref="K393:O393"/>
    <mergeCell ref="P393:S393"/>
    <mergeCell ref="T393:W393"/>
    <mergeCell ref="X393:AA393"/>
    <mergeCell ref="AB393:AF393"/>
    <mergeCell ref="AH393:AM393"/>
    <mergeCell ref="AN397:AO397"/>
    <mergeCell ref="AP397:AR397"/>
    <mergeCell ref="AS397:AW397"/>
    <mergeCell ref="AX397:AZ397"/>
    <mergeCell ref="BA397:BH397"/>
    <mergeCell ref="BI397:BJ397"/>
    <mergeCell ref="BI396:BJ396"/>
    <mergeCell ref="A397:B397"/>
    <mergeCell ref="C397:D397"/>
    <mergeCell ref="E397:J397"/>
    <mergeCell ref="K397:O397"/>
    <mergeCell ref="P397:S397"/>
    <mergeCell ref="T397:W397"/>
    <mergeCell ref="X397:AA397"/>
    <mergeCell ref="AB397:AF397"/>
    <mergeCell ref="AH397:AM397"/>
    <mergeCell ref="AH396:AM396"/>
    <mergeCell ref="AN396:AO396"/>
    <mergeCell ref="AP396:AR396"/>
    <mergeCell ref="AS396:AW396"/>
    <mergeCell ref="AX396:AZ396"/>
    <mergeCell ref="BA396:BH396"/>
    <mergeCell ref="BA395:BH395"/>
    <mergeCell ref="BI395:BJ395"/>
    <mergeCell ref="A396:B396"/>
    <mergeCell ref="C396:D396"/>
    <mergeCell ref="E396:J396"/>
    <mergeCell ref="K396:O396"/>
    <mergeCell ref="P396:S396"/>
    <mergeCell ref="T396:W396"/>
    <mergeCell ref="X396:AA396"/>
    <mergeCell ref="AB396:AF396"/>
    <mergeCell ref="AB395:AF395"/>
    <mergeCell ref="AH395:AM395"/>
    <mergeCell ref="AN395:AO395"/>
    <mergeCell ref="AP395:AR395"/>
    <mergeCell ref="AS395:AW395"/>
    <mergeCell ref="AX395:AZ395"/>
    <mergeCell ref="BI400:BJ400"/>
    <mergeCell ref="A401:D401"/>
    <mergeCell ref="E401:J401"/>
    <mergeCell ref="K401:S401"/>
    <mergeCell ref="T401:AA401"/>
    <mergeCell ref="AB401:AG401"/>
    <mergeCell ref="AH401:AO401"/>
    <mergeCell ref="AP401:AW401"/>
    <mergeCell ref="AX401:BH401"/>
    <mergeCell ref="BI401:BJ401"/>
    <mergeCell ref="AH400:AM400"/>
    <mergeCell ref="AN400:AO400"/>
    <mergeCell ref="AP400:AR400"/>
    <mergeCell ref="AS400:AW400"/>
    <mergeCell ref="AX400:AZ400"/>
    <mergeCell ref="BA400:BH400"/>
    <mergeCell ref="BA399:BH399"/>
    <mergeCell ref="BI399:BJ399"/>
    <mergeCell ref="A400:B400"/>
    <mergeCell ref="C400:D400"/>
    <mergeCell ref="E400:J400"/>
    <mergeCell ref="K400:O400"/>
    <mergeCell ref="P400:S400"/>
    <mergeCell ref="T400:W400"/>
    <mergeCell ref="X400:AA400"/>
    <mergeCell ref="AB400:AF400"/>
    <mergeCell ref="AB399:AF399"/>
    <mergeCell ref="AH399:AM399"/>
    <mergeCell ref="AN399:AO399"/>
    <mergeCell ref="AP399:AR399"/>
    <mergeCell ref="AS399:AW399"/>
    <mergeCell ref="AX399:AZ399"/>
    <mergeCell ref="AX398:AZ398"/>
    <mergeCell ref="BA398:BH398"/>
    <mergeCell ref="BI398:BJ398"/>
    <mergeCell ref="A399:B399"/>
    <mergeCell ref="C399:D399"/>
    <mergeCell ref="E399:J399"/>
    <mergeCell ref="K399:O399"/>
    <mergeCell ref="P399:S399"/>
    <mergeCell ref="T399:W399"/>
    <mergeCell ref="X399:AA399"/>
    <mergeCell ref="X398:AA398"/>
    <mergeCell ref="AB398:AF398"/>
    <mergeCell ref="AH398:AM398"/>
    <mergeCell ref="AN398:AO398"/>
    <mergeCell ref="AP398:AR398"/>
    <mergeCell ref="AS398:AW398"/>
    <mergeCell ref="A398:B398"/>
    <mergeCell ref="C398:D398"/>
    <mergeCell ref="E398:J398"/>
    <mergeCell ref="K398:O398"/>
    <mergeCell ref="P398:S398"/>
    <mergeCell ref="T398:W398"/>
    <mergeCell ref="AH407:AO407"/>
    <mergeCell ref="AP407:AW407"/>
    <mergeCell ref="AX407:BJ407"/>
    <mergeCell ref="A408:B408"/>
    <mergeCell ref="C408:J408"/>
    <mergeCell ref="K408:S408"/>
    <mergeCell ref="T408:AA408"/>
    <mergeCell ref="AB408:AG408"/>
    <mergeCell ref="AH408:AO408"/>
    <mergeCell ref="AP408:AW408"/>
    <mergeCell ref="A405:H405"/>
    <mergeCell ref="I405:U405"/>
    <mergeCell ref="V405:AK405"/>
    <mergeCell ref="AL405:AY405"/>
    <mergeCell ref="AZ405:BJ405"/>
    <mergeCell ref="A407:B407"/>
    <mergeCell ref="C407:J407"/>
    <mergeCell ref="K407:S407"/>
    <mergeCell ref="T407:AA407"/>
    <mergeCell ref="AB407:AG407"/>
    <mergeCell ref="BI402:BJ402"/>
    <mergeCell ref="BA403:BH403"/>
    <mergeCell ref="BI403:BJ403"/>
    <mergeCell ref="A404:H404"/>
    <mergeCell ref="I404:U404"/>
    <mergeCell ref="V404:AK404"/>
    <mergeCell ref="AL404:AY404"/>
    <mergeCell ref="AZ404:BJ404"/>
    <mergeCell ref="AB403:AF403"/>
    <mergeCell ref="AH403:AM403"/>
    <mergeCell ref="P403:S403"/>
    <mergeCell ref="T403:W403"/>
    <mergeCell ref="AP403:AR403"/>
    <mergeCell ref="AS403:AW403"/>
    <mergeCell ref="AX403:AZ403"/>
    <mergeCell ref="AP402:AW402"/>
    <mergeCell ref="AX402:BH402"/>
    <mergeCell ref="AN403:AO403"/>
    <mergeCell ref="X403:AA403"/>
    <mergeCell ref="A402:D402"/>
    <mergeCell ref="E402:J402"/>
    <mergeCell ref="K402:S402"/>
    <mergeCell ref="T402:AA402"/>
    <mergeCell ref="AB402:AG402"/>
    <mergeCell ref="A403:B403"/>
    <mergeCell ref="C403:D403"/>
    <mergeCell ref="E403:J403"/>
    <mergeCell ref="K403:O403"/>
    <mergeCell ref="AH402:AO402"/>
    <mergeCell ref="AN411:AO411"/>
    <mergeCell ref="AP411:AR411"/>
    <mergeCell ref="AS411:AW411"/>
    <mergeCell ref="AX411:AZ411"/>
    <mergeCell ref="BA411:BH411"/>
    <mergeCell ref="BI411:BJ411"/>
    <mergeCell ref="AX410:BJ410"/>
    <mergeCell ref="A411:B411"/>
    <mergeCell ref="C411:D411"/>
    <mergeCell ref="E411:J411"/>
    <mergeCell ref="K411:O411"/>
    <mergeCell ref="P411:S411"/>
    <mergeCell ref="T411:W411"/>
    <mergeCell ref="X411:AA411"/>
    <mergeCell ref="AB411:AF411"/>
    <mergeCell ref="AH411:AM411"/>
    <mergeCell ref="AX409:AZ409"/>
    <mergeCell ref="BA409:BH409"/>
    <mergeCell ref="BI409:BJ409"/>
    <mergeCell ref="A410:B410"/>
    <mergeCell ref="C410:J410"/>
    <mergeCell ref="K410:S410"/>
    <mergeCell ref="T410:AA410"/>
    <mergeCell ref="AB410:AG410"/>
    <mergeCell ref="AH410:AO410"/>
    <mergeCell ref="AP410:AW410"/>
    <mergeCell ref="AX408:AZ408"/>
    <mergeCell ref="BA408:BH408"/>
    <mergeCell ref="BI408:BJ408"/>
    <mergeCell ref="A409:B409"/>
    <mergeCell ref="C409:J409"/>
    <mergeCell ref="K409:S409"/>
    <mergeCell ref="T409:AA409"/>
    <mergeCell ref="AB409:AG409"/>
    <mergeCell ref="AH409:AO409"/>
    <mergeCell ref="AP409:AW409"/>
    <mergeCell ref="BI414:BJ414"/>
    <mergeCell ref="A415:D415"/>
    <mergeCell ref="E415:J415"/>
    <mergeCell ref="K415:S415"/>
    <mergeCell ref="T415:AA415"/>
    <mergeCell ref="AB415:AG415"/>
    <mergeCell ref="AH415:AO415"/>
    <mergeCell ref="AP415:AW415"/>
    <mergeCell ref="AX415:BH415"/>
    <mergeCell ref="BI415:BJ415"/>
    <mergeCell ref="AH414:AM414"/>
    <mergeCell ref="AN414:AO414"/>
    <mergeCell ref="AP414:AR414"/>
    <mergeCell ref="AS414:AW414"/>
    <mergeCell ref="AX414:AZ414"/>
    <mergeCell ref="BA414:BH414"/>
    <mergeCell ref="BA413:BH413"/>
    <mergeCell ref="BI413:BJ413"/>
    <mergeCell ref="A414:B414"/>
    <mergeCell ref="C414:D414"/>
    <mergeCell ref="E414:J414"/>
    <mergeCell ref="K414:O414"/>
    <mergeCell ref="P414:S414"/>
    <mergeCell ref="T414:W414"/>
    <mergeCell ref="X414:AA414"/>
    <mergeCell ref="AB414:AF414"/>
    <mergeCell ref="AB413:AF413"/>
    <mergeCell ref="AH413:AM413"/>
    <mergeCell ref="AN413:AO413"/>
    <mergeCell ref="AP413:AR413"/>
    <mergeCell ref="AS413:AW413"/>
    <mergeCell ref="AX413:AZ413"/>
    <mergeCell ref="AX412:AZ412"/>
    <mergeCell ref="BA412:BH412"/>
    <mergeCell ref="BI412:BJ412"/>
    <mergeCell ref="A413:B413"/>
    <mergeCell ref="C413:D413"/>
    <mergeCell ref="E413:J413"/>
    <mergeCell ref="K413:O413"/>
    <mergeCell ref="P413:S413"/>
    <mergeCell ref="T413:W413"/>
    <mergeCell ref="X413:AA413"/>
    <mergeCell ref="X412:AA412"/>
    <mergeCell ref="AB412:AF412"/>
    <mergeCell ref="AH412:AM412"/>
    <mergeCell ref="AN412:AO412"/>
    <mergeCell ref="AP412:AR412"/>
    <mergeCell ref="AS412:AW412"/>
    <mergeCell ref="A412:B412"/>
    <mergeCell ref="C412:D412"/>
    <mergeCell ref="E412:J412"/>
    <mergeCell ref="K412:O412"/>
    <mergeCell ref="P412:S412"/>
    <mergeCell ref="T412:W412"/>
    <mergeCell ref="AH421:AO421"/>
    <mergeCell ref="AP421:AW421"/>
    <mergeCell ref="AX421:BJ421"/>
    <mergeCell ref="A422:B422"/>
    <mergeCell ref="C422:J422"/>
    <mergeCell ref="K422:S422"/>
    <mergeCell ref="T422:AA422"/>
    <mergeCell ref="AB422:AG422"/>
    <mergeCell ref="AH422:AO422"/>
    <mergeCell ref="AP422:AW422"/>
    <mergeCell ref="A419:H419"/>
    <mergeCell ref="I419:U419"/>
    <mergeCell ref="V419:AK419"/>
    <mergeCell ref="AL419:AY419"/>
    <mergeCell ref="AZ419:BJ419"/>
    <mergeCell ref="A421:B421"/>
    <mergeCell ref="C421:J421"/>
    <mergeCell ref="K421:S421"/>
    <mergeCell ref="T421:AA421"/>
    <mergeCell ref="AB421:AG421"/>
    <mergeCell ref="BI416:BJ416"/>
    <mergeCell ref="BA417:BH417"/>
    <mergeCell ref="BI417:BJ417"/>
    <mergeCell ref="A418:H418"/>
    <mergeCell ref="I418:U418"/>
    <mergeCell ref="V418:AK418"/>
    <mergeCell ref="AL418:AY418"/>
    <mergeCell ref="AZ418:BJ418"/>
    <mergeCell ref="AB417:AF417"/>
    <mergeCell ref="AH417:AM417"/>
    <mergeCell ref="P417:S417"/>
    <mergeCell ref="T417:W417"/>
    <mergeCell ref="AP417:AR417"/>
    <mergeCell ref="AS417:AW417"/>
    <mergeCell ref="AX417:AZ417"/>
    <mergeCell ref="AP416:AW416"/>
    <mergeCell ref="AX416:BH416"/>
    <mergeCell ref="AN417:AO417"/>
    <mergeCell ref="X417:AA417"/>
    <mergeCell ref="A416:D416"/>
    <mergeCell ref="E416:J416"/>
    <mergeCell ref="K416:S416"/>
    <mergeCell ref="T416:AA416"/>
    <mergeCell ref="AB416:AG416"/>
    <mergeCell ref="A417:B417"/>
    <mergeCell ref="C417:D417"/>
    <mergeCell ref="E417:J417"/>
    <mergeCell ref="K417:O417"/>
    <mergeCell ref="AH416:AO416"/>
    <mergeCell ref="AN425:AO425"/>
    <mergeCell ref="AP425:AR425"/>
    <mergeCell ref="AS425:AW425"/>
    <mergeCell ref="AX425:AZ425"/>
    <mergeCell ref="BA425:BH425"/>
    <mergeCell ref="BI425:BJ425"/>
    <mergeCell ref="AX424:BJ424"/>
    <mergeCell ref="A425:B425"/>
    <mergeCell ref="C425:D425"/>
    <mergeCell ref="E425:J425"/>
    <mergeCell ref="K425:O425"/>
    <mergeCell ref="P425:S425"/>
    <mergeCell ref="T425:W425"/>
    <mergeCell ref="X425:AA425"/>
    <mergeCell ref="AB425:AF425"/>
    <mergeCell ref="AH425:AM425"/>
    <mergeCell ref="AX423:AZ423"/>
    <mergeCell ref="BA423:BH423"/>
    <mergeCell ref="BI423:BJ423"/>
    <mergeCell ref="A424:B424"/>
    <mergeCell ref="C424:J424"/>
    <mergeCell ref="K424:S424"/>
    <mergeCell ref="T424:AA424"/>
    <mergeCell ref="AB424:AG424"/>
    <mergeCell ref="AH424:AO424"/>
    <mergeCell ref="AP424:AW424"/>
    <mergeCell ref="AX422:AZ422"/>
    <mergeCell ref="BA422:BH422"/>
    <mergeCell ref="BI422:BJ422"/>
    <mergeCell ref="A423:B423"/>
    <mergeCell ref="C423:J423"/>
    <mergeCell ref="K423:S423"/>
    <mergeCell ref="T423:AA423"/>
    <mergeCell ref="AB423:AG423"/>
    <mergeCell ref="AH423:AO423"/>
    <mergeCell ref="AP423:AW423"/>
    <mergeCell ref="BA427:BH427"/>
    <mergeCell ref="BI427:BJ427"/>
    <mergeCell ref="A428:B428"/>
    <mergeCell ref="C428:D428"/>
    <mergeCell ref="E428:J428"/>
    <mergeCell ref="K428:O428"/>
    <mergeCell ref="P428:S428"/>
    <mergeCell ref="T428:W428"/>
    <mergeCell ref="X428:AA428"/>
    <mergeCell ref="AB428:AF428"/>
    <mergeCell ref="AB427:AF427"/>
    <mergeCell ref="AH427:AM427"/>
    <mergeCell ref="AN427:AO427"/>
    <mergeCell ref="AP427:AR427"/>
    <mergeCell ref="AS427:AW427"/>
    <mergeCell ref="AX427:AZ427"/>
    <mergeCell ref="AX426:AZ426"/>
    <mergeCell ref="BA426:BH426"/>
    <mergeCell ref="BI426:BJ426"/>
    <mergeCell ref="A427:B427"/>
    <mergeCell ref="C427:D427"/>
    <mergeCell ref="E427:J427"/>
    <mergeCell ref="K427:O427"/>
    <mergeCell ref="P427:S427"/>
    <mergeCell ref="T427:W427"/>
    <mergeCell ref="X427:AA427"/>
    <mergeCell ref="X426:AA426"/>
    <mergeCell ref="AB426:AF426"/>
    <mergeCell ref="AH426:AM426"/>
    <mergeCell ref="AN426:AO426"/>
    <mergeCell ref="AP426:AR426"/>
    <mergeCell ref="AS426:AW426"/>
    <mergeCell ref="A426:B426"/>
    <mergeCell ref="C426:D426"/>
    <mergeCell ref="E426:J426"/>
    <mergeCell ref="K426:O426"/>
    <mergeCell ref="P426:S426"/>
    <mergeCell ref="T426:W426"/>
    <mergeCell ref="AX430:AZ430"/>
    <mergeCell ref="BA430:BH430"/>
    <mergeCell ref="BI430:BJ430"/>
    <mergeCell ref="A431:B431"/>
    <mergeCell ref="C431:D431"/>
    <mergeCell ref="E431:J431"/>
    <mergeCell ref="K431:O431"/>
    <mergeCell ref="P431:S431"/>
    <mergeCell ref="T431:W431"/>
    <mergeCell ref="X431:AA431"/>
    <mergeCell ref="X430:AA430"/>
    <mergeCell ref="AB430:AF430"/>
    <mergeCell ref="AH430:AM430"/>
    <mergeCell ref="AN430:AO430"/>
    <mergeCell ref="AP430:AR430"/>
    <mergeCell ref="AS430:AW430"/>
    <mergeCell ref="A430:B430"/>
    <mergeCell ref="C430:D430"/>
    <mergeCell ref="E430:J430"/>
    <mergeCell ref="K430:O430"/>
    <mergeCell ref="P430:S430"/>
    <mergeCell ref="T430:W430"/>
    <mergeCell ref="AN429:AO429"/>
    <mergeCell ref="AP429:AR429"/>
    <mergeCell ref="AS429:AW429"/>
    <mergeCell ref="AX429:AZ429"/>
    <mergeCell ref="BA429:BH429"/>
    <mergeCell ref="BI429:BJ429"/>
    <mergeCell ref="BI428:BJ428"/>
    <mergeCell ref="A429:B429"/>
    <mergeCell ref="C429:D429"/>
    <mergeCell ref="E429:J429"/>
    <mergeCell ref="K429:O429"/>
    <mergeCell ref="P429:S429"/>
    <mergeCell ref="T429:W429"/>
    <mergeCell ref="X429:AA429"/>
    <mergeCell ref="AB429:AF429"/>
    <mergeCell ref="AH429:AM429"/>
    <mergeCell ref="AH428:AM428"/>
    <mergeCell ref="AN428:AO428"/>
    <mergeCell ref="AP428:AR428"/>
    <mergeCell ref="AS428:AW428"/>
    <mergeCell ref="AX428:AZ428"/>
    <mergeCell ref="BA428:BH428"/>
    <mergeCell ref="AN433:AO433"/>
    <mergeCell ref="AP433:AR433"/>
    <mergeCell ref="AS433:AW433"/>
    <mergeCell ref="AX433:AZ433"/>
    <mergeCell ref="BA433:BH433"/>
    <mergeCell ref="BI433:BJ433"/>
    <mergeCell ref="BI432:BJ432"/>
    <mergeCell ref="A433:B433"/>
    <mergeCell ref="C433:D433"/>
    <mergeCell ref="E433:J433"/>
    <mergeCell ref="K433:O433"/>
    <mergeCell ref="P433:S433"/>
    <mergeCell ref="T433:W433"/>
    <mergeCell ref="X433:AA433"/>
    <mergeCell ref="AB433:AF433"/>
    <mergeCell ref="AH433:AM433"/>
    <mergeCell ref="AH432:AM432"/>
    <mergeCell ref="AN432:AO432"/>
    <mergeCell ref="AP432:AR432"/>
    <mergeCell ref="AS432:AW432"/>
    <mergeCell ref="AX432:AZ432"/>
    <mergeCell ref="BA432:BH432"/>
    <mergeCell ref="BA431:BH431"/>
    <mergeCell ref="BI431:BJ431"/>
    <mergeCell ref="A432:B432"/>
    <mergeCell ref="C432:D432"/>
    <mergeCell ref="E432:J432"/>
    <mergeCell ref="K432:O432"/>
    <mergeCell ref="P432:S432"/>
    <mergeCell ref="T432:W432"/>
    <mergeCell ref="X432:AA432"/>
    <mergeCell ref="AB432:AF432"/>
    <mergeCell ref="AB431:AF431"/>
    <mergeCell ref="AH431:AM431"/>
    <mergeCell ref="AN431:AO431"/>
    <mergeCell ref="AP431:AR431"/>
    <mergeCell ref="AS431:AW431"/>
    <mergeCell ref="AX431:AZ431"/>
    <mergeCell ref="BI436:BJ436"/>
    <mergeCell ref="A437:B437"/>
    <mergeCell ref="C437:D437"/>
    <mergeCell ref="E437:J437"/>
    <mergeCell ref="K437:O437"/>
    <mergeCell ref="P437:S437"/>
    <mergeCell ref="T437:W437"/>
    <mergeCell ref="X437:AA437"/>
    <mergeCell ref="AB437:AF437"/>
    <mergeCell ref="AH437:AM437"/>
    <mergeCell ref="AH436:AM436"/>
    <mergeCell ref="AN436:AO436"/>
    <mergeCell ref="AP436:AR436"/>
    <mergeCell ref="AS436:AW436"/>
    <mergeCell ref="AX436:AZ436"/>
    <mergeCell ref="BA436:BH436"/>
    <mergeCell ref="BA435:BH435"/>
    <mergeCell ref="BI435:BJ435"/>
    <mergeCell ref="A436:B436"/>
    <mergeCell ref="C436:D436"/>
    <mergeCell ref="E436:J436"/>
    <mergeCell ref="K436:O436"/>
    <mergeCell ref="P436:S436"/>
    <mergeCell ref="T436:W436"/>
    <mergeCell ref="X436:AA436"/>
    <mergeCell ref="AB436:AF436"/>
    <mergeCell ref="AB435:AF435"/>
    <mergeCell ref="AH435:AM435"/>
    <mergeCell ref="AN435:AO435"/>
    <mergeCell ref="AP435:AR435"/>
    <mergeCell ref="AS435:AW435"/>
    <mergeCell ref="AX435:AZ435"/>
    <mergeCell ref="AX434:AZ434"/>
    <mergeCell ref="BA434:BH434"/>
    <mergeCell ref="BI434:BJ434"/>
    <mergeCell ref="A435:B435"/>
    <mergeCell ref="C435:D435"/>
    <mergeCell ref="E435:J435"/>
    <mergeCell ref="K435:O435"/>
    <mergeCell ref="P435:S435"/>
    <mergeCell ref="T435:W435"/>
    <mergeCell ref="X435:AA435"/>
    <mergeCell ref="X434:AA434"/>
    <mergeCell ref="AB434:AF434"/>
    <mergeCell ref="AH434:AM434"/>
    <mergeCell ref="AN434:AO434"/>
    <mergeCell ref="AP434:AR434"/>
    <mergeCell ref="AS434:AW434"/>
    <mergeCell ref="A434:B434"/>
    <mergeCell ref="C434:D434"/>
    <mergeCell ref="E434:J434"/>
    <mergeCell ref="K434:O434"/>
    <mergeCell ref="P434:S434"/>
    <mergeCell ref="T434:W434"/>
    <mergeCell ref="AX439:BH439"/>
    <mergeCell ref="BI439:BJ439"/>
    <mergeCell ref="A440:D440"/>
    <mergeCell ref="E440:J440"/>
    <mergeCell ref="K440:S440"/>
    <mergeCell ref="T440:AA440"/>
    <mergeCell ref="AB440:AG440"/>
    <mergeCell ref="AH440:AO440"/>
    <mergeCell ref="AP440:AW440"/>
    <mergeCell ref="AX440:BH440"/>
    <mergeCell ref="AX438:AZ438"/>
    <mergeCell ref="BA438:BH438"/>
    <mergeCell ref="BI438:BJ438"/>
    <mergeCell ref="A439:D439"/>
    <mergeCell ref="E439:J439"/>
    <mergeCell ref="K439:S439"/>
    <mergeCell ref="T439:AA439"/>
    <mergeCell ref="AB439:AG439"/>
    <mergeCell ref="AH439:AO439"/>
    <mergeCell ref="AP439:AW439"/>
    <mergeCell ref="X438:AA438"/>
    <mergeCell ref="AB438:AF438"/>
    <mergeCell ref="AH438:AM438"/>
    <mergeCell ref="AN438:AO438"/>
    <mergeCell ref="AP438:AR438"/>
    <mergeCell ref="AS438:AW438"/>
    <mergeCell ref="A438:B438"/>
    <mergeCell ref="C438:D438"/>
    <mergeCell ref="E438:J438"/>
    <mergeCell ref="K438:O438"/>
    <mergeCell ref="P438:S438"/>
    <mergeCell ref="T438:W438"/>
    <mergeCell ref="AN437:AO437"/>
    <mergeCell ref="AP437:AR437"/>
    <mergeCell ref="AS437:AW437"/>
    <mergeCell ref="AX437:AZ437"/>
    <mergeCell ref="BA437:BH437"/>
    <mergeCell ref="BI437:BJ437"/>
    <mergeCell ref="AP445:AW445"/>
    <mergeCell ref="AX445:BJ445"/>
    <mergeCell ref="A446:B446"/>
    <mergeCell ref="C446:J446"/>
    <mergeCell ref="K446:S446"/>
    <mergeCell ref="T446:AA446"/>
    <mergeCell ref="AB446:AG446"/>
    <mergeCell ref="AH446:AO446"/>
    <mergeCell ref="AP446:AW446"/>
    <mergeCell ref="AX446:AZ446"/>
    <mergeCell ref="A445:B445"/>
    <mergeCell ref="C445:J445"/>
    <mergeCell ref="K445:S445"/>
    <mergeCell ref="T445:AA445"/>
    <mergeCell ref="AB445:AG445"/>
    <mergeCell ref="AH445:AO445"/>
    <mergeCell ref="A442:H442"/>
    <mergeCell ref="I442:U442"/>
    <mergeCell ref="V442:AK442"/>
    <mergeCell ref="AL442:AY442"/>
    <mergeCell ref="AZ442:BJ442"/>
    <mergeCell ref="A443:H443"/>
    <mergeCell ref="I443:U443"/>
    <mergeCell ref="V443:AK443"/>
    <mergeCell ref="AL443:AY443"/>
    <mergeCell ref="AZ443:BJ443"/>
    <mergeCell ref="AN441:AO441"/>
    <mergeCell ref="AP441:AR441"/>
    <mergeCell ref="AS441:AW441"/>
    <mergeCell ref="AX441:AZ441"/>
    <mergeCell ref="BA441:BH441"/>
    <mergeCell ref="BI441:BJ441"/>
    <mergeCell ref="BI440:BJ440"/>
    <mergeCell ref="A441:B441"/>
    <mergeCell ref="C441:D441"/>
    <mergeCell ref="E441:J441"/>
    <mergeCell ref="K441:O441"/>
    <mergeCell ref="P441:S441"/>
    <mergeCell ref="T441:W441"/>
    <mergeCell ref="X441:AA441"/>
    <mergeCell ref="AB441:AF441"/>
    <mergeCell ref="AH441:AM441"/>
    <mergeCell ref="AX449:AZ449"/>
    <mergeCell ref="BA449:BH449"/>
    <mergeCell ref="BI449:BJ449"/>
    <mergeCell ref="A450:B450"/>
    <mergeCell ref="C450:D450"/>
    <mergeCell ref="E450:J450"/>
    <mergeCell ref="K450:O450"/>
    <mergeCell ref="P450:S450"/>
    <mergeCell ref="T450:W450"/>
    <mergeCell ref="X450:AA450"/>
    <mergeCell ref="X449:AA449"/>
    <mergeCell ref="AB449:AF449"/>
    <mergeCell ref="AH449:AM449"/>
    <mergeCell ref="AN449:AO449"/>
    <mergeCell ref="AP449:AR449"/>
    <mergeCell ref="AS449:AW449"/>
    <mergeCell ref="A449:B449"/>
    <mergeCell ref="C449:D449"/>
    <mergeCell ref="E449:J449"/>
    <mergeCell ref="K449:O449"/>
    <mergeCell ref="P449:S449"/>
    <mergeCell ref="T449:W449"/>
    <mergeCell ref="BA447:BH447"/>
    <mergeCell ref="BI447:BJ447"/>
    <mergeCell ref="A448:B448"/>
    <mergeCell ref="C448:J448"/>
    <mergeCell ref="K448:S448"/>
    <mergeCell ref="T448:AA448"/>
    <mergeCell ref="AB448:AG448"/>
    <mergeCell ref="AH448:AO448"/>
    <mergeCell ref="AP448:AW448"/>
    <mergeCell ref="AX448:BJ448"/>
    <mergeCell ref="BA446:BH446"/>
    <mergeCell ref="BI446:BJ446"/>
    <mergeCell ref="A447:B447"/>
    <mergeCell ref="C447:J447"/>
    <mergeCell ref="K447:S447"/>
    <mergeCell ref="T447:AA447"/>
    <mergeCell ref="AB447:AG447"/>
    <mergeCell ref="AH447:AO447"/>
    <mergeCell ref="AP447:AW447"/>
    <mergeCell ref="AX447:AZ447"/>
    <mergeCell ref="AN452:AO452"/>
    <mergeCell ref="AP452:AR452"/>
    <mergeCell ref="AS452:AW452"/>
    <mergeCell ref="AX452:AZ452"/>
    <mergeCell ref="BA452:BH452"/>
    <mergeCell ref="BI452:BJ452"/>
    <mergeCell ref="BI451:BJ451"/>
    <mergeCell ref="A452:B452"/>
    <mergeCell ref="C452:D452"/>
    <mergeCell ref="E452:J452"/>
    <mergeCell ref="K452:O452"/>
    <mergeCell ref="P452:S452"/>
    <mergeCell ref="T452:W452"/>
    <mergeCell ref="X452:AA452"/>
    <mergeCell ref="AB452:AF452"/>
    <mergeCell ref="AH452:AM452"/>
    <mergeCell ref="AH451:AM451"/>
    <mergeCell ref="AN451:AO451"/>
    <mergeCell ref="AP451:AR451"/>
    <mergeCell ref="AS451:AW451"/>
    <mergeCell ref="AX451:AZ451"/>
    <mergeCell ref="BA451:BH451"/>
    <mergeCell ref="BA450:BH450"/>
    <mergeCell ref="BI450:BJ450"/>
    <mergeCell ref="A451:B451"/>
    <mergeCell ref="C451:D451"/>
    <mergeCell ref="E451:J451"/>
    <mergeCell ref="K451:O451"/>
    <mergeCell ref="P451:S451"/>
    <mergeCell ref="T451:W451"/>
    <mergeCell ref="X451:AA451"/>
    <mergeCell ref="AB451:AF451"/>
    <mergeCell ref="AB450:AF450"/>
    <mergeCell ref="AH450:AM450"/>
    <mergeCell ref="AN450:AO450"/>
    <mergeCell ref="AP450:AR450"/>
    <mergeCell ref="AS450:AW450"/>
    <mergeCell ref="AX450:AZ450"/>
    <mergeCell ref="BA454:BH454"/>
    <mergeCell ref="BI454:BJ454"/>
    <mergeCell ref="A455:B455"/>
    <mergeCell ref="C455:D455"/>
    <mergeCell ref="E455:J455"/>
    <mergeCell ref="K455:O455"/>
    <mergeCell ref="P455:S455"/>
    <mergeCell ref="T455:W455"/>
    <mergeCell ref="X455:AA455"/>
    <mergeCell ref="AB455:AF455"/>
    <mergeCell ref="AB454:AF454"/>
    <mergeCell ref="AH454:AM454"/>
    <mergeCell ref="AN454:AO454"/>
    <mergeCell ref="AP454:AR454"/>
    <mergeCell ref="AS454:AW454"/>
    <mergeCell ref="AX454:AZ454"/>
    <mergeCell ref="AX453:AZ453"/>
    <mergeCell ref="BA453:BH453"/>
    <mergeCell ref="BI453:BJ453"/>
    <mergeCell ref="A454:B454"/>
    <mergeCell ref="C454:D454"/>
    <mergeCell ref="E454:J454"/>
    <mergeCell ref="K454:O454"/>
    <mergeCell ref="P454:S454"/>
    <mergeCell ref="T454:W454"/>
    <mergeCell ref="X454:AA454"/>
    <mergeCell ref="X453:AA453"/>
    <mergeCell ref="AB453:AF453"/>
    <mergeCell ref="AH453:AM453"/>
    <mergeCell ref="AN453:AO453"/>
    <mergeCell ref="AP453:AR453"/>
    <mergeCell ref="AS453:AW453"/>
    <mergeCell ref="A453:B453"/>
    <mergeCell ref="C453:D453"/>
    <mergeCell ref="E453:J453"/>
    <mergeCell ref="K453:O453"/>
    <mergeCell ref="P453:S453"/>
    <mergeCell ref="T453:W453"/>
    <mergeCell ref="AX457:AZ457"/>
    <mergeCell ref="BA457:BH457"/>
    <mergeCell ref="BI457:BJ457"/>
    <mergeCell ref="A458:B458"/>
    <mergeCell ref="C458:D458"/>
    <mergeCell ref="E458:J458"/>
    <mergeCell ref="K458:O458"/>
    <mergeCell ref="P458:S458"/>
    <mergeCell ref="T458:W458"/>
    <mergeCell ref="X458:AA458"/>
    <mergeCell ref="X457:AA457"/>
    <mergeCell ref="AB457:AF457"/>
    <mergeCell ref="AH457:AM457"/>
    <mergeCell ref="AN457:AO457"/>
    <mergeCell ref="AP457:AR457"/>
    <mergeCell ref="AS457:AW457"/>
    <mergeCell ref="A457:B457"/>
    <mergeCell ref="C457:D457"/>
    <mergeCell ref="E457:J457"/>
    <mergeCell ref="K457:O457"/>
    <mergeCell ref="P457:S457"/>
    <mergeCell ref="T457:W457"/>
    <mergeCell ref="AN456:AO456"/>
    <mergeCell ref="AP456:AR456"/>
    <mergeCell ref="AS456:AW456"/>
    <mergeCell ref="AX456:AZ456"/>
    <mergeCell ref="BA456:BH456"/>
    <mergeCell ref="BI456:BJ456"/>
    <mergeCell ref="BI455:BJ455"/>
    <mergeCell ref="A456:B456"/>
    <mergeCell ref="C456:D456"/>
    <mergeCell ref="E456:J456"/>
    <mergeCell ref="K456:O456"/>
    <mergeCell ref="P456:S456"/>
    <mergeCell ref="T456:W456"/>
    <mergeCell ref="X456:AA456"/>
    <mergeCell ref="AB456:AF456"/>
    <mergeCell ref="AH456:AM456"/>
    <mergeCell ref="AH455:AM455"/>
    <mergeCell ref="AN455:AO455"/>
    <mergeCell ref="AP455:AR455"/>
    <mergeCell ref="AS455:AW455"/>
    <mergeCell ref="AX455:AZ455"/>
    <mergeCell ref="BA455:BH455"/>
    <mergeCell ref="AX461:AZ461"/>
    <mergeCell ref="BA461:BH461"/>
    <mergeCell ref="BI461:BJ461"/>
    <mergeCell ref="A462:H462"/>
    <mergeCell ref="I462:U462"/>
    <mergeCell ref="V462:AK462"/>
    <mergeCell ref="AL462:AY462"/>
    <mergeCell ref="AZ462:BJ462"/>
    <mergeCell ref="X461:AA461"/>
    <mergeCell ref="AB461:AF461"/>
    <mergeCell ref="AH461:AM461"/>
    <mergeCell ref="AN461:AO461"/>
    <mergeCell ref="AP461:AR461"/>
    <mergeCell ref="AS461:AW461"/>
    <mergeCell ref="A461:B461"/>
    <mergeCell ref="C461:D461"/>
    <mergeCell ref="E461:J461"/>
    <mergeCell ref="K461:O461"/>
    <mergeCell ref="P461:S461"/>
    <mergeCell ref="T461:W461"/>
    <mergeCell ref="BI459:BJ459"/>
    <mergeCell ref="A460:D460"/>
    <mergeCell ref="E460:J460"/>
    <mergeCell ref="K460:S460"/>
    <mergeCell ref="T460:AA460"/>
    <mergeCell ref="AB460:AG460"/>
    <mergeCell ref="AH460:AO460"/>
    <mergeCell ref="AP460:AW460"/>
    <mergeCell ref="AX460:BH460"/>
    <mergeCell ref="BI460:BJ460"/>
    <mergeCell ref="BA458:BH458"/>
    <mergeCell ref="BI458:BJ458"/>
    <mergeCell ref="A459:D459"/>
    <mergeCell ref="E459:J459"/>
    <mergeCell ref="K459:S459"/>
    <mergeCell ref="T459:AA459"/>
    <mergeCell ref="AB459:AG459"/>
    <mergeCell ref="AH459:AO459"/>
    <mergeCell ref="AP459:AW459"/>
    <mergeCell ref="AX459:BH459"/>
    <mergeCell ref="AB458:AF458"/>
    <mergeCell ref="AH458:AM458"/>
    <mergeCell ref="AN458:AO458"/>
    <mergeCell ref="AP458:AR458"/>
    <mergeCell ref="AS458:AW458"/>
    <mergeCell ref="AX458:AZ458"/>
    <mergeCell ref="AX467:AZ467"/>
    <mergeCell ref="BA467:BH467"/>
    <mergeCell ref="BI467:BJ467"/>
    <mergeCell ref="A468:B468"/>
    <mergeCell ref="C468:J468"/>
    <mergeCell ref="K468:S468"/>
    <mergeCell ref="T468:AA468"/>
    <mergeCell ref="AB468:AG468"/>
    <mergeCell ref="AH468:AO468"/>
    <mergeCell ref="AP468:AW468"/>
    <mergeCell ref="AX466:AZ466"/>
    <mergeCell ref="BA466:BH466"/>
    <mergeCell ref="BI466:BJ466"/>
    <mergeCell ref="A467:B467"/>
    <mergeCell ref="C467:J467"/>
    <mergeCell ref="K467:S467"/>
    <mergeCell ref="T467:AA467"/>
    <mergeCell ref="AB467:AG467"/>
    <mergeCell ref="AH467:AO467"/>
    <mergeCell ref="AP467:AW467"/>
    <mergeCell ref="AH465:AO465"/>
    <mergeCell ref="AP465:AW465"/>
    <mergeCell ref="AX465:BJ465"/>
    <mergeCell ref="A466:B466"/>
    <mergeCell ref="C466:J466"/>
    <mergeCell ref="K466:S466"/>
    <mergeCell ref="T466:AA466"/>
    <mergeCell ref="AB466:AG466"/>
    <mergeCell ref="AH466:AO466"/>
    <mergeCell ref="AP466:AW466"/>
    <mergeCell ref="A463:H463"/>
    <mergeCell ref="I463:U463"/>
    <mergeCell ref="V463:AK463"/>
    <mergeCell ref="AL463:AY463"/>
    <mergeCell ref="AZ463:BJ463"/>
    <mergeCell ref="A465:B465"/>
    <mergeCell ref="C465:J465"/>
    <mergeCell ref="K465:S465"/>
    <mergeCell ref="T465:AA465"/>
    <mergeCell ref="AB465:AG465"/>
    <mergeCell ref="AX470:AZ470"/>
    <mergeCell ref="BA470:BH470"/>
    <mergeCell ref="BI470:BJ470"/>
    <mergeCell ref="A471:B471"/>
    <mergeCell ref="C471:D471"/>
    <mergeCell ref="E471:J471"/>
    <mergeCell ref="K471:O471"/>
    <mergeCell ref="P471:S471"/>
    <mergeCell ref="T471:W471"/>
    <mergeCell ref="X471:AA471"/>
    <mergeCell ref="X470:AA470"/>
    <mergeCell ref="AB470:AF470"/>
    <mergeCell ref="AH470:AM470"/>
    <mergeCell ref="AN470:AO470"/>
    <mergeCell ref="AP470:AR470"/>
    <mergeCell ref="AS470:AW470"/>
    <mergeCell ref="A470:B470"/>
    <mergeCell ref="C470:D470"/>
    <mergeCell ref="E470:J470"/>
    <mergeCell ref="K470:O470"/>
    <mergeCell ref="P470:S470"/>
    <mergeCell ref="T470:W470"/>
    <mergeCell ref="AN469:AO469"/>
    <mergeCell ref="AP469:AR469"/>
    <mergeCell ref="AS469:AW469"/>
    <mergeCell ref="AX469:AZ469"/>
    <mergeCell ref="BA469:BH469"/>
    <mergeCell ref="BI469:BJ469"/>
    <mergeCell ref="AX468:BJ468"/>
    <mergeCell ref="A469:B469"/>
    <mergeCell ref="C469:D469"/>
    <mergeCell ref="E469:J469"/>
    <mergeCell ref="K469:O469"/>
    <mergeCell ref="P469:S469"/>
    <mergeCell ref="T469:W469"/>
    <mergeCell ref="X469:AA469"/>
    <mergeCell ref="AB469:AF469"/>
    <mergeCell ref="AH469:AM469"/>
    <mergeCell ref="AN473:AO473"/>
    <mergeCell ref="AP473:AR473"/>
    <mergeCell ref="AS473:AW473"/>
    <mergeCell ref="AX473:AZ473"/>
    <mergeCell ref="BA473:BH473"/>
    <mergeCell ref="BI473:BJ473"/>
    <mergeCell ref="BI472:BJ472"/>
    <mergeCell ref="A473:B473"/>
    <mergeCell ref="C473:D473"/>
    <mergeCell ref="E473:J473"/>
    <mergeCell ref="K473:O473"/>
    <mergeCell ref="P473:S473"/>
    <mergeCell ref="T473:W473"/>
    <mergeCell ref="X473:AA473"/>
    <mergeCell ref="AB473:AF473"/>
    <mergeCell ref="AH473:AM473"/>
    <mergeCell ref="AH472:AM472"/>
    <mergeCell ref="AN472:AO472"/>
    <mergeCell ref="AP472:AR472"/>
    <mergeCell ref="AS472:AW472"/>
    <mergeCell ref="AX472:AZ472"/>
    <mergeCell ref="BA472:BH472"/>
    <mergeCell ref="BA471:BH471"/>
    <mergeCell ref="BI471:BJ471"/>
    <mergeCell ref="A472:B472"/>
    <mergeCell ref="C472:D472"/>
    <mergeCell ref="E472:J472"/>
    <mergeCell ref="K472:O472"/>
    <mergeCell ref="P472:S472"/>
    <mergeCell ref="T472:W472"/>
    <mergeCell ref="X472:AA472"/>
    <mergeCell ref="AB472:AF472"/>
    <mergeCell ref="AB471:AF471"/>
    <mergeCell ref="AH471:AM471"/>
    <mergeCell ref="AN471:AO471"/>
    <mergeCell ref="AP471:AR471"/>
    <mergeCell ref="AS471:AW471"/>
    <mergeCell ref="AX471:AZ471"/>
    <mergeCell ref="BI476:BJ476"/>
    <mergeCell ref="A477:D477"/>
    <mergeCell ref="E477:J477"/>
    <mergeCell ref="K477:S477"/>
    <mergeCell ref="T477:AA477"/>
    <mergeCell ref="AB477:AG477"/>
    <mergeCell ref="AH477:AO477"/>
    <mergeCell ref="AP477:AW477"/>
    <mergeCell ref="AX477:BH477"/>
    <mergeCell ref="BI477:BJ477"/>
    <mergeCell ref="BA475:BH475"/>
    <mergeCell ref="BI475:BJ475"/>
    <mergeCell ref="A476:D476"/>
    <mergeCell ref="E476:J476"/>
    <mergeCell ref="K476:S476"/>
    <mergeCell ref="T476:AA476"/>
    <mergeCell ref="AB476:AG476"/>
    <mergeCell ref="AH476:AO476"/>
    <mergeCell ref="AP476:AW476"/>
    <mergeCell ref="AX476:BH476"/>
    <mergeCell ref="AB475:AF475"/>
    <mergeCell ref="AH475:AM475"/>
    <mergeCell ref="AN475:AO475"/>
    <mergeCell ref="AP475:AR475"/>
    <mergeCell ref="AS475:AW475"/>
    <mergeCell ref="AX475:AZ475"/>
    <mergeCell ref="AX474:AZ474"/>
    <mergeCell ref="BA474:BH474"/>
    <mergeCell ref="BI474:BJ474"/>
    <mergeCell ref="A475:B475"/>
    <mergeCell ref="C475:D475"/>
    <mergeCell ref="E475:J475"/>
    <mergeCell ref="K475:O475"/>
    <mergeCell ref="P475:S475"/>
    <mergeCell ref="T475:W475"/>
    <mergeCell ref="X475:AA475"/>
    <mergeCell ref="X474:AA474"/>
    <mergeCell ref="AB474:AF474"/>
    <mergeCell ref="AH474:AM474"/>
    <mergeCell ref="AN474:AO474"/>
    <mergeCell ref="AP474:AR474"/>
    <mergeCell ref="AS474:AW474"/>
    <mergeCell ref="A474:B474"/>
    <mergeCell ref="C474:D474"/>
    <mergeCell ref="E474:J474"/>
    <mergeCell ref="K474:O474"/>
    <mergeCell ref="P474:S474"/>
    <mergeCell ref="T474:W474"/>
    <mergeCell ref="AH482:AO482"/>
    <mergeCell ref="AP482:AW482"/>
    <mergeCell ref="AX482:BJ482"/>
    <mergeCell ref="A483:B483"/>
    <mergeCell ref="C483:J483"/>
    <mergeCell ref="K483:S483"/>
    <mergeCell ref="T483:AA483"/>
    <mergeCell ref="AB483:AG483"/>
    <mergeCell ref="AH483:AO483"/>
    <mergeCell ref="AP483:AW483"/>
    <mergeCell ref="A480:H480"/>
    <mergeCell ref="I480:U480"/>
    <mergeCell ref="V480:AK480"/>
    <mergeCell ref="AL480:AY480"/>
    <mergeCell ref="AZ480:BJ480"/>
    <mergeCell ref="A482:B482"/>
    <mergeCell ref="C482:J482"/>
    <mergeCell ref="K482:S482"/>
    <mergeCell ref="T482:AA482"/>
    <mergeCell ref="AB482:AG482"/>
    <mergeCell ref="AX478:AZ478"/>
    <mergeCell ref="BA478:BH478"/>
    <mergeCell ref="BI478:BJ478"/>
    <mergeCell ref="A479:H479"/>
    <mergeCell ref="I479:U479"/>
    <mergeCell ref="V479:AK479"/>
    <mergeCell ref="AL479:AY479"/>
    <mergeCell ref="AZ479:BJ479"/>
    <mergeCell ref="X478:AA478"/>
    <mergeCell ref="AB478:AF478"/>
    <mergeCell ref="AH478:AM478"/>
    <mergeCell ref="AN478:AO478"/>
    <mergeCell ref="AP478:AR478"/>
    <mergeCell ref="AS478:AW478"/>
    <mergeCell ref="A478:B478"/>
    <mergeCell ref="C478:D478"/>
    <mergeCell ref="E478:J478"/>
    <mergeCell ref="K478:O478"/>
    <mergeCell ref="P478:S478"/>
    <mergeCell ref="T478:W478"/>
    <mergeCell ref="AN486:AO486"/>
    <mergeCell ref="AP486:AR486"/>
    <mergeCell ref="AS486:AW486"/>
    <mergeCell ref="AX486:AZ486"/>
    <mergeCell ref="BA486:BH486"/>
    <mergeCell ref="BI486:BJ486"/>
    <mergeCell ref="AX485:BJ485"/>
    <mergeCell ref="A486:B486"/>
    <mergeCell ref="C486:D486"/>
    <mergeCell ref="E486:J486"/>
    <mergeCell ref="K486:O486"/>
    <mergeCell ref="P486:S486"/>
    <mergeCell ref="T486:W486"/>
    <mergeCell ref="X486:AA486"/>
    <mergeCell ref="AB486:AF486"/>
    <mergeCell ref="AH486:AM486"/>
    <mergeCell ref="AX484:AZ484"/>
    <mergeCell ref="BA484:BH484"/>
    <mergeCell ref="BI484:BJ484"/>
    <mergeCell ref="A485:B485"/>
    <mergeCell ref="C485:J485"/>
    <mergeCell ref="K485:S485"/>
    <mergeCell ref="T485:AA485"/>
    <mergeCell ref="AB485:AG485"/>
    <mergeCell ref="AH485:AO485"/>
    <mergeCell ref="AP485:AW485"/>
    <mergeCell ref="AX483:AZ483"/>
    <mergeCell ref="BA483:BH483"/>
    <mergeCell ref="BI483:BJ483"/>
    <mergeCell ref="A484:B484"/>
    <mergeCell ref="C484:J484"/>
    <mergeCell ref="K484:S484"/>
    <mergeCell ref="T484:AA484"/>
    <mergeCell ref="AB484:AG484"/>
    <mergeCell ref="AH484:AO484"/>
    <mergeCell ref="AP484:AW484"/>
    <mergeCell ref="BA488:BH488"/>
    <mergeCell ref="BI488:BJ488"/>
    <mergeCell ref="A489:B489"/>
    <mergeCell ref="C489:D489"/>
    <mergeCell ref="E489:J489"/>
    <mergeCell ref="K489:O489"/>
    <mergeCell ref="P489:S489"/>
    <mergeCell ref="T489:W489"/>
    <mergeCell ref="X489:AA489"/>
    <mergeCell ref="AB489:AF489"/>
    <mergeCell ref="AB488:AF488"/>
    <mergeCell ref="AH488:AM488"/>
    <mergeCell ref="AN488:AO488"/>
    <mergeCell ref="AP488:AR488"/>
    <mergeCell ref="AS488:AW488"/>
    <mergeCell ref="AX488:AZ488"/>
    <mergeCell ref="AX487:AZ487"/>
    <mergeCell ref="BA487:BH487"/>
    <mergeCell ref="BI487:BJ487"/>
    <mergeCell ref="A488:B488"/>
    <mergeCell ref="C488:D488"/>
    <mergeCell ref="E488:J488"/>
    <mergeCell ref="K488:O488"/>
    <mergeCell ref="P488:S488"/>
    <mergeCell ref="T488:W488"/>
    <mergeCell ref="X488:AA488"/>
    <mergeCell ref="X487:AA487"/>
    <mergeCell ref="AB487:AF487"/>
    <mergeCell ref="AH487:AM487"/>
    <mergeCell ref="AN487:AO487"/>
    <mergeCell ref="AP487:AR487"/>
    <mergeCell ref="AS487:AW487"/>
    <mergeCell ref="A487:B487"/>
    <mergeCell ref="C487:D487"/>
    <mergeCell ref="E487:J487"/>
    <mergeCell ref="K487:O487"/>
    <mergeCell ref="P487:S487"/>
    <mergeCell ref="T487:W487"/>
    <mergeCell ref="BI491:BJ491"/>
    <mergeCell ref="BA492:BH492"/>
    <mergeCell ref="BI492:BJ492"/>
    <mergeCell ref="A493:H493"/>
    <mergeCell ref="I493:U493"/>
    <mergeCell ref="V493:AK493"/>
    <mergeCell ref="AL493:AY493"/>
    <mergeCell ref="AZ493:BJ493"/>
    <mergeCell ref="AB492:AF492"/>
    <mergeCell ref="AH492:AM492"/>
    <mergeCell ref="P492:S492"/>
    <mergeCell ref="T492:W492"/>
    <mergeCell ref="AP492:AR492"/>
    <mergeCell ref="AS492:AW492"/>
    <mergeCell ref="AX492:AZ492"/>
    <mergeCell ref="AP491:AW491"/>
    <mergeCell ref="AX491:BH491"/>
    <mergeCell ref="AN492:AO492"/>
    <mergeCell ref="X492:AA492"/>
    <mergeCell ref="A491:D491"/>
    <mergeCell ref="E491:J491"/>
    <mergeCell ref="K491:S491"/>
    <mergeCell ref="T491:AA491"/>
    <mergeCell ref="AB491:AG491"/>
    <mergeCell ref="A492:B492"/>
    <mergeCell ref="C492:D492"/>
    <mergeCell ref="E492:J492"/>
    <mergeCell ref="K492:O492"/>
    <mergeCell ref="AH491:AO491"/>
    <mergeCell ref="BI489:BJ489"/>
    <mergeCell ref="A490:D490"/>
    <mergeCell ref="E490:J490"/>
    <mergeCell ref="K490:S490"/>
    <mergeCell ref="T490:AA490"/>
    <mergeCell ref="AB490:AG490"/>
    <mergeCell ref="AH490:AO490"/>
    <mergeCell ref="AP490:AW490"/>
    <mergeCell ref="AX490:BH490"/>
    <mergeCell ref="BI490:BJ490"/>
    <mergeCell ref="AH489:AM489"/>
    <mergeCell ref="AN489:AO489"/>
    <mergeCell ref="AP489:AR489"/>
    <mergeCell ref="AS489:AW489"/>
    <mergeCell ref="AX489:AZ489"/>
    <mergeCell ref="BA489:BH489"/>
    <mergeCell ref="AX498:AZ498"/>
    <mergeCell ref="BA498:BH498"/>
    <mergeCell ref="BI498:BJ498"/>
    <mergeCell ref="A499:B499"/>
    <mergeCell ref="C499:J499"/>
    <mergeCell ref="K499:S499"/>
    <mergeCell ref="T499:AA499"/>
    <mergeCell ref="AB499:AG499"/>
    <mergeCell ref="AH499:AO499"/>
    <mergeCell ref="AP499:AW499"/>
    <mergeCell ref="AX497:AZ497"/>
    <mergeCell ref="BA497:BH497"/>
    <mergeCell ref="BI497:BJ497"/>
    <mergeCell ref="A498:B498"/>
    <mergeCell ref="C498:J498"/>
    <mergeCell ref="K498:S498"/>
    <mergeCell ref="T498:AA498"/>
    <mergeCell ref="AB498:AG498"/>
    <mergeCell ref="AH498:AO498"/>
    <mergeCell ref="AP498:AW498"/>
    <mergeCell ref="AH496:AO496"/>
    <mergeCell ref="AP496:AW496"/>
    <mergeCell ref="AX496:BJ496"/>
    <mergeCell ref="A497:B497"/>
    <mergeCell ref="C497:J497"/>
    <mergeCell ref="K497:S497"/>
    <mergeCell ref="T497:AA497"/>
    <mergeCell ref="AB497:AG497"/>
    <mergeCell ref="AH497:AO497"/>
    <mergeCell ref="AP497:AW497"/>
    <mergeCell ref="A494:H494"/>
    <mergeCell ref="I494:U494"/>
    <mergeCell ref="V494:AK494"/>
    <mergeCell ref="AL494:AY494"/>
    <mergeCell ref="AZ494:BJ494"/>
    <mergeCell ref="A496:B496"/>
    <mergeCell ref="C496:J496"/>
    <mergeCell ref="K496:S496"/>
    <mergeCell ref="T496:AA496"/>
    <mergeCell ref="AB496:AG496"/>
    <mergeCell ref="AX501:AZ501"/>
    <mergeCell ref="BA501:BH501"/>
    <mergeCell ref="BI501:BJ501"/>
    <mergeCell ref="A502:B502"/>
    <mergeCell ref="C502:D502"/>
    <mergeCell ref="E502:J502"/>
    <mergeCell ref="K502:O502"/>
    <mergeCell ref="P502:S502"/>
    <mergeCell ref="T502:W502"/>
    <mergeCell ref="X502:AA502"/>
    <mergeCell ref="X501:AA501"/>
    <mergeCell ref="AB501:AF501"/>
    <mergeCell ref="AH501:AM501"/>
    <mergeCell ref="AN501:AO501"/>
    <mergeCell ref="AP501:AR501"/>
    <mergeCell ref="AS501:AW501"/>
    <mergeCell ref="A501:B501"/>
    <mergeCell ref="C501:D501"/>
    <mergeCell ref="E501:J501"/>
    <mergeCell ref="K501:O501"/>
    <mergeCell ref="P501:S501"/>
    <mergeCell ref="T501:W501"/>
    <mergeCell ref="AN500:AO500"/>
    <mergeCell ref="AP500:AR500"/>
    <mergeCell ref="AS500:AW500"/>
    <mergeCell ref="AX500:AZ500"/>
    <mergeCell ref="BA500:BH500"/>
    <mergeCell ref="BI500:BJ500"/>
    <mergeCell ref="AX499:BJ499"/>
    <mergeCell ref="A500:B500"/>
    <mergeCell ref="C500:D500"/>
    <mergeCell ref="E500:J500"/>
    <mergeCell ref="K500:O500"/>
    <mergeCell ref="P500:S500"/>
    <mergeCell ref="T500:W500"/>
    <mergeCell ref="X500:AA500"/>
    <mergeCell ref="AB500:AF500"/>
    <mergeCell ref="AH500:AM500"/>
    <mergeCell ref="AN504:AO504"/>
    <mergeCell ref="AP504:AR504"/>
    <mergeCell ref="AS504:AW504"/>
    <mergeCell ref="AX504:AZ504"/>
    <mergeCell ref="BA504:BH504"/>
    <mergeCell ref="BI504:BJ504"/>
    <mergeCell ref="BI503:BJ503"/>
    <mergeCell ref="A504:B504"/>
    <mergeCell ref="C504:D504"/>
    <mergeCell ref="E504:J504"/>
    <mergeCell ref="K504:O504"/>
    <mergeCell ref="P504:S504"/>
    <mergeCell ref="T504:W504"/>
    <mergeCell ref="X504:AA504"/>
    <mergeCell ref="AB504:AF504"/>
    <mergeCell ref="AH504:AM504"/>
    <mergeCell ref="AH503:AM503"/>
    <mergeCell ref="AN503:AO503"/>
    <mergeCell ref="AP503:AR503"/>
    <mergeCell ref="AS503:AW503"/>
    <mergeCell ref="AX503:AZ503"/>
    <mergeCell ref="BA503:BH503"/>
    <mergeCell ref="BA502:BH502"/>
    <mergeCell ref="BI502:BJ502"/>
    <mergeCell ref="A503:B503"/>
    <mergeCell ref="C503:D503"/>
    <mergeCell ref="E503:J503"/>
    <mergeCell ref="K503:O503"/>
    <mergeCell ref="P503:S503"/>
    <mergeCell ref="T503:W503"/>
    <mergeCell ref="X503:AA503"/>
    <mergeCell ref="AB503:AF503"/>
    <mergeCell ref="AB502:AF502"/>
    <mergeCell ref="AH502:AM502"/>
    <mergeCell ref="AN502:AO502"/>
    <mergeCell ref="AP502:AR502"/>
    <mergeCell ref="AS502:AW502"/>
    <mergeCell ref="AX502:AZ502"/>
    <mergeCell ref="BA506:BH506"/>
    <mergeCell ref="BI506:BJ506"/>
    <mergeCell ref="A507:B507"/>
    <mergeCell ref="C507:D507"/>
    <mergeCell ref="E507:J507"/>
    <mergeCell ref="K507:O507"/>
    <mergeCell ref="P507:S507"/>
    <mergeCell ref="T507:W507"/>
    <mergeCell ref="X507:AA507"/>
    <mergeCell ref="AB507:AF507"/>
    <mergeCell ref="AB506:AF506"/>
    <mergeCell ref="AH506:AM506"/>
    <mergeCell ref="AN506:AO506"/>
    <mergeCell ref="AP506:AR506"/>
    <mergeCell ref="AS506:AW506"/>
    <mergeCell ref="AX506:AZ506"/>
    <mergeCell ref="AX505:AZ505"/>
    <mergeCell ref="BA505:BH505"/>
    <mergeCell ref="BI505:BJ505"/>
    <mergeCell ref="A506:B506"/>
    <mergeCell ref="C506:D506"/>
    <mergeCell ref="E506:J506"/>
    <mergeCell ref="K506:O506"/>
    <mergeCell ref="P506:S506"/>
    <mergeCell ref="T506:W506"/>
    <mergeCell ref="X506:AA506"/>
    <mergeCell ref="X505:AA505"/>
    <mergeCell ref="AB505:AF505"/>
    <mergeCell ref="AH505:AM505"/>
    <mergeCell ref="AN505:AO505"/>
    <mergeCell ref="AP505:AR505"/>
    <mergeCell ref="AS505:AW505"/>
    <mergeCell ref="A505:B505"/>
    <mergeCell ref="C505:D505"/>
    <mergeCell ref="E505:J505"/>
    <mergeCell ref="K505:O505"/>
    <mergeCell ref="P505:S505"/>
    <mergeCell ref="T505:W505"/>
    <mergeCell ref="AX509:AZ509"/>
    <mergeCell ref="BA509:BH509"/>
    <mergeCell ref="BI509:BJ509"/>
    <mergeCell ref="A510:B510"/>
    <mergeCell ref="C510:D510"/>
    <mergeCell ref="E510:J510"/>
    <mergeCell ref="K510:O510"/>
    <mergeCell ref="P510:S510"/>
    <mergeCell ref="T510:W510"/>
    <mergeCell ref="X510:AA510"/>
    <mergeCell ref="X509:AA509"/>
    <mergeCell ref="AB509:AF509"/>
    <mergeCell ref="AH509:AM509"/>
    <mergeCell ref="AN509:AO509"/>
    <mergeCell ref="AP509:AR509"/>
    <mergeCell ref="AS509:AW509"/>
    <mergeCell ref="A509:B509"/>
    <mergeCell ref="C509:D509"/>
    <mergeCell ref="E509:J509"/>
    <mergeCell ref="K509:O509"/>
    <mergeCell ref="P509:S509"/>
    <mergeCell ref="T509:W509"/>
    <mergeCell ref="AN508:AO508"/>
    <mergeCell ref="AP508:AR508"/>
    <mergeCell ref="AS508:AW508"/>
    <mergeCell ref="AX508:AZ508"/>
    <mergeCell ref="BA508:BH508"/>
    <mergeCell ref="BI508:BJ508"/>
    <mergeCell ref="BI507:BJ507"/>
    <mergeCell ref="A508:B508"/>
    <mergeCell ref="C508:D508"/>
    <mergeCell ref="E508:J508"/>
    <mergeCell ref="K508:O508"/>
    <mergeCell ref="P508:S508"/>
    <mergeCell ref="T508:W508"/>
    <mergeCell ref="X508:AA508"/>
    <mergeCell ref="AB508:AF508"/>
    <mergeCell ref="AH508:AM508"/>
    <mergeCell ref="AH507:AM507"/>
    <mergeCell ref="AN507:AO507"/>
    <mergeCell ref="AP507:AR507"/>
    <mergeCell ref="AS507:AW507"/>
    <mergeCell ref="AX507:AZ507"/>
    <mergeCell ref="BA507:BH507"/>
    <mergeCell ref="AX513:AZ513"/>
    <mergeCell ref="BA513:BH513"/>
    <mergeCell ref="BI513:BJ513"/>
    <mergeCell ref="A514:H514"/>
    <mergeCell ref="I514:U514"/>
    <mergeCell ref="V514:AK514"/>
    <mergeCell ref="AL514:AY514"/>
    <mergeCell ref="AZ514:BJ514"/>
    <mergeCell ref="X513:AA513"/>
    <mergeCell ref="AB513:AF513"/>
    <mergeCell ref="AH513:AM513"/>
    <mergeCell ref="AN513:AO513"/>
    <mergeCell ref="AP513:AR513"/>
    <mergeCell ref="AS513:AW513"/>
    <mergeCell ref="A513:B513"/>
    <mergeCell ref="C513:D513"/>
    <mergeCell ref="E513:J513"/>
    <mergeCell ref="K513:O513"/>
    <mergeCell ref="P513:S513"/>
    <mergeCell ref="T513:W513"/>
    <mergeCell ref="BI511:BJ511"/>
    <mergeCell ref="A512:D512"/>
    <mergeCell ref="E512:J512"/>
    <mergeCell ref="K512:S512"/>
    <mergeCell ref="T512:AA512"/>
    <mergeCell ref="AB512:AG512"/>
    <mergeCell ref="AH512:AO512"/>
    <mergeCell ref="AP512:AW512"/>
    <mergeCell ref="AX512:BH512"/>
    <mergeCell ref="BI512:BJ512"/>
    <mergeCell ref="BA510:BH510"/>
    <mergeCell ref="BI510:BJ510"/>
    <mergeCell ref="A511:D511"/>
    <mergeCell ref="E511:J511"/>
    <mergeCell ref="K511:S511"/>
    <mergeCell ref="T511:AA511"/>
    <mergeCell ref="AB511:AG511"/>
    <mergeCell ref="AH511:AO511"/>
    <mergeCell ref="AP511:AW511"/>
    <mergeCell ref="AX511:BH511"/>
    <mergeCell ref="AB510:AF510"/>
    <mergeCell ref="AH510:AM510"/>
    <mergeCell ref="AN510:AO510"/>
    <mergeCell ref="AP510:AR510"/>
    <mergeCell ref="AS510:AW510"/>
    <mergeCell ref="AX510:AZ510"/>
    <mergeCell ref="AX519:AZ519"/>
    <mergeCell ref="BA519:BH519"/>
    <mergeCell ref="BI519:BJ519"/>
    <mergeCell ref="A520:B520"/>
    <mergeCell ref="C520:J520"/>
    <mergeCell ref="K520:S520"/>
    <mergeCell ref="T520:AA520"/>
    <mergeCell ref="AB520:AG520"/>
    <mergeCell ref="AH520:AO520"/>
    <mergeCell ref="AP520:AW520"/>
    <mergeCell ref="AX518:AZ518"/>
    <mergeCell ref="BA518:BH518"/>
    <mergeCell ref="BI518:BJ518"/>
    <mergeCell ref="A519:B519"/>
    <mergeCell ref="C519:J519"/>
    <mergeCell ref="K519:S519"/>
    <mergeCell ref="T519:AA519"/>
    <mergeCell ref="AB519:AG519"/>
    <mergeCell ref="AH519:AO519"/>
    <mergeCell ref="AP519:AW519"/>
    <mergeCell ref="AH517:AO517"/>
    <mergeCell ref="AP517:AW517"/>
    <mergeCell ref="AX517:BJ517"/>
    <mergeCell ref="A518:B518"/>
    <mergeCell ref="C518:J518"/>
    <mergeCell ref="K518:S518"/>
    <mergeCell ref="T518:AA518"/>
    <mergeCell ref="AB518:AG518"/>
    <mergeCell ref="AH518:AO518"/>
    <mergeCell ref="AP518:AW518"/>
    <mergeCell ref="A515:H515"/>
    <mergeCell ref="I515:U515"/>
    <mergeCell ref="V515:AK515"/>
    <mergeCell ref="AL515:AY515"/>
    <mergeCell ref="AZ515:BJ515"/>
    <mergeCell ref="A517:B517"/>
    <mergeCell ref="C517:J517"/>
    <mergeCell ref="K517:S517"/>
    <mergeCell ref="T517:AA517"/>
    <mergeCell ref="AB517:AG517"/>
    <mergeCell ref="AX522:AZ522"/>
    <mergeCell ref="BA522:BH522"/>
    <mergeCell ref="BI522:BJ522"/>
    <mergeCell ref="A523:B523"/>
    <mergeCell ref="C523:D523"/>
    <mergeCell ref="E523:J523"/>
    <mergeCell ref="K523:O523"/>
    <mergeCell ref="P523:S523"/>
    <mergeCell ref="T523:W523"/>
    <mergeCell ref="X523:AA523"/>
    <mergeCell ref="X522:AA522"/>
    <mergeCell ref="AB522:AF522"/>
    <mergeCell ref="AH522:AM522"/>
    <mergeCell ref="AN522:AO522"/>
    <mergeCell ref="AP522:AR522"/>
    <mergeCell ref="AS522:AW522"/>
    <mergeCell ref="A522:B522"/>
    <mergeCell ref="C522:D522"/>
    <mergeCell ref="E522:J522"/>
    <mergeCell ref="K522:O522"/>
    <mergeCell ref="P522:S522"/>
    <mergeCell ref="T522:W522"/>
    <mergeCell ref="AN521:AO521"/>
    <mergeCell ref="AP521:AR521"/>
    <mergeCell ref="AS521:AW521"/>
    <mergeCell ref="AX521:AZ521"/>
    <mergeCell ref="BA521:BH521"/>
    <mergeCell ref="BI521:BJ521"/>
    <mergeCell ref="AX520:BJ520"/>
    <mergeCell ref="A521:B521"/>
    <mergeCell ref="C521:D521"/>
    <mergeCell ref="E521:J521"/>
    <mergeCell ref="K521:O521"/>
    <mergeCell ref="P521:S521"/>
    <mergeCell ref="T521:W521"/>
    <mergeCell ref="X521:AA521"/>
    <mergeCell ref="AB521:AF521"/>
    <mergeCell ref="AH521:AM521"/>
    <mergeCell ref="AN525:AO525"/>
    <mergeCell ref="AP525:AR525"/>
    <mergeCell ref="AS525:AW525"/>
    <mergeCell ref="AX525:AZ525"/>
    <mergeCell ref="BA525:BH525"/>
    <mergeCell ref="BI525:BJ525"/>
    <mergeCell ref="BI524:BJ524"/>
    <mergeCell ref="A525:B525"/>
    <mergeCell ref="C525:D525"/>
    <mergeCell ref="E525:J525"/>
    <mergeCell ref="K525:O525"/>
    <mergeCell ref="P525:S525"/>
    <mergeCell ref="T525:W525"/>
    <mergeCell ref="X525:AA525"/>
    <mergeCell ref="AB525:AF525"/>
    <mergeCell ref="AH525:AM525"/>
    <mergeCell ref="AH524:AM524"/>
    <mergeCell ref="AN524:AO524"/>
    <mergeCell ref="AP524:AR524"/>
    <mergeCell ref="AS524:AW524"/>
    <mergeCell ref="AX524:AZ524"/>
    <mergeCell ref="BA524:BH524"/>
    <mergeCell ref="BA523:BH523"/>
    <mergeCell ref="BI523:BJ523"/>
    <mergeCell ref="A524:B524"/>
    <mergeCell ref="C524:D524"/>
    <mergeCell ref="E524:J524"/>
    <mergeCell ref="K524:O524"/>
    <mergeCell ref="P524:S524"/>
    <mergeCell ref="T524:W524"/>
    <mergeCell ref="X524:AA524"/>
    <mergeCell ref="AB524:AF524"/>
    <mergeCell ref="AB523:AF523"/>
    <mergeCell ref="AH523:AM523"/>
    <mergeCell ref="AN523:AO523"/>
    <mergeCell ref="AP523:AR523"/>
    <mergeCell ref="AS523:AW523"/>
    <mergeCell ref="AX523:AZ523"/>
    <mergeCell ref="BI528:BJ528"/>
    <mergeCell ref="A529:D529"/>
    <mergeCell ref="E529:J529"/>
    <mergeCell ref="K529:S529"/>
    <mergeCell ref="T529:AA529"/>
    <mergeCell ref="AB529:AG529"/>
    <mergeCell ref="AH529:AO529"/>
    <mergeCell ref="AP529:AW529"/>
    <mergeCell ref="AX529:BH529"/>
    <mergeCell ref="BI529:BJ529"/>
    <mergeCell ref="AH528:AM528"/>
    <mergeCell ref="AN528:AO528"/>
    <mergeCell ref="AP528:AR528"/>
    <mergeCell ref="AS528:AW528"/>
    <mergeCell ref="AX528:AZ528"/>
    <mergeCell ref="BA528:BH528"/>
    <mergeCell ref="BA527:BH527"/>
    <mergeCell ref="BI527:BJ527"/>
    <mergeCell ref="A528:B528"/>
    <mergeCell ref="C528:D528"/>
    <mergeCell ref="E528:J528"/>
    <mergeCell ref="K528:O528"/>
    <mergeCell ref="P528:S528"/>
    <mergeCell ref="T528:W528"/>
    <mergeCell ref="X528:AA528"/>
    <mergeCell ref="AB528:AF528"/>
    <mergeCell ref="AB527:AF527"/>
    <mergeCell ref="AH527:AM527"/>
    <mergeCell ref="AN527:AO527"/>
    <mergeCell ref="AP527:AR527"/>
    <mergeCell ref="AS527:AW527"/>
    <mergeCell ref="AX527:AZ527"/>
    <mergeCell ref="AX526:AZ526"/>
    <mergeCell ref="BA526:BH526"/>
    <mergeCell ref="BI526:BJ526"/>
    <mergeCell ref="A527:B527"/>
    <mergeCell ref="C527:D527"/>
    <mergeCell ref="E527:J527"/>
    <mergeCell ref="K527:O527"/>
    <mergeCell ref="P527:S527"/>
    <mergeCell ref="T527:W527"/>
    <mergeCell ref="X527:AA527"/>
    <mergeCell ref="X526:AA526"/>
    <mergeCell ref="AB526:AF526"/>
    <mergeCell ref="AH526:AM526"/>
    <mergeCell ref="AN526:AO526"/>
    <mergeCell ref="AP526:AR526"/>
    <mergeCell ref="AS526:AW526"/>
    <mergeCell ref="A526:B526"/>
    <mergeCell ref="C526:D526"/>
    <mergeCell ref="E526:J526"/>
    <mergeCell ref="K526:O526"/>
    <mergeCell ref="P526:S526"/>
    <mergeCell ref="T526:W526"/>
    <mergeCell ref="AH535:AO535"/>
    <mergeCell ref="AP535:AW535"/>
    <mergeCell ref="AX535:BJ535"/>
    <mergeCell ref="A536:B536"/>
    <mergeCell ref="C536:J536"/>
    <mergeCell ref="K536:S536"/>
    <mergeCell ref="T536:AA536"/>
    <mergeCell ref="AB536:AG536"/>
    <mergeCell ref="AH536:AO536"/>
    <mergeCell ref="AP536:AW536"/>
    <mergeCell ref="A533:H533"/>
    <mergeCell ref="I533:U533"/>
    <mergeCell ref="V533:AK533"/>
    <mergeCell ref="AL533:AY533"/>
    <mergeCell ref="AZ533:BJ533"/>
    <mergeCell ref="A535:B535"/>
    <mergeCell ref="C535:J535"/>
    <mergeCell ref="K535:S535"/>
    <mergeCell ref="T535:AA535"/>
    <mergeCell ref="AB535:AG535"/>
    <mergeCell ref="BI530:BJ530"/>
    <mergeCell ref="BA531:BH531"/>
    <mergeCell ref="BI531:BJ531"/>
    <mergeCell ref="A532:H532"/>
    <mergeCell ref="I532:U532"/>
    <mergeCell ref="V532:AK532"/>
    <mergeCell ref="AL532:AY532"/>
    <mergeCell ref="AZ532:BJ532"/>
    <mergeCell ref="AB531:AF531"/>
    <mergeCell ref="AH531:AM531"/>
    <mergeCell ref="P531:S531"/>
    <mergeCell ref="T531:W531"/>
    <mergeCell ref="AP531:AR531"/>
    <mergeCell ref="AS531:AW531"/>
    <mergeCell ref="AX531:AZ531"/>
    <mergeCell ref="AP530:AW530"/>
    <mergeCell ref="AX530:BH530"/>
    <mergeCell ref="AN531:AO531"/>
    <mergeCell ref="X531:AA531"/>
    <mergeCell ref="A530:D530"/>
    <mergeCell ref="E530:J530"/>
    <mergeCell ref="K530:S530"/>
    <mergeCell ref="T530:AA530"/>
    <mergeCell ref="AB530:AG530"/>
    <mergeCell ref="A531:B531"/>
    <mergeCell ref="C531:D531"/>
    <mergeCell ref="E531:J531"/>
    <mergeCell ref="K531:O531"/>
    <mergeCell ref="AH530:AO530"/>
    <mergeCell ref="AN539:AO539"/>
    <mergeCell ref="AP539:AR539"/>
    <mergeCell ref="AS539:AW539"/>
    <mergeCell ref="AX539:AZ539"/>
    <mergeCell ref="BA539:BH539"/>
    <mergeCell ref="BI539:BJ539"/>
    <mergeCell ref="AX538:BJ538"/>
    <mergeCell ref="A539:B539"/>
    <mergeCell ref="C539:D539"/>
    <mergeCell ref="E539:J539"/>
    <mergeCell ref="K539:O539"/>
    <mergeCell ref="P539:S539"/>
    <mergeCell ref="T539:W539"/>
    <mergeCell ref="X539:AA539"/>
    <mergeCell ref="AB539:AF539"/>
    <mergeCell ref="AH539:AM539"/>
    <mergeCell ref="AX537:AZ537"/>
    <mergeCell ref="BA537:BH537"/>
    <mergeCell ref="BI537:BJ537"/>
    <mergeCell ref="A538:B538"/>
    <mergeCell ref="C538:J538"/>
    <mergeCell ref="K538:S538"/>
    <mergeCell ref="T538:AA538"/>
    <mergeCell ref="AB538:AG538"/>
    <mergeCell ref="AH538:AO538"/>
    <mergeCell ref="AP538:AW538"/>
    <mergeCell ref="AX536:AZ536"/>
    <mergeCell ref="BA536:BH536"/>
    <mergeCell ref="BI536:BJ536"/>
    <mergeCell ref="A537:B537"/>
    <mergeCell ref="C537:J537"/>
    <mergeCell ref="K537:S537"/>
    <mergeCell ref="T537:AA537"/>
    <mergeCell ref="AB537:AG537"/>
    <mergeCell ref="AH537:AO537"/>
    <mergeCell ref="AP537:AW537"/>
    <mergeCell ref="BA541:BH541"/>
    <mergeCell ref="BI541:BJ541"/>
    <mergeCell ref="A542:B542"/>
    <mergeCell ref="C542:D542"/>
    <mergeCell ref="E542:J542"/>
    <mergeCell ref="K542:O542"/>
    <mergeCell ref="P542:S542"/>
    <mergeCell ref="T542:W542"/>
    <mergeCell ref="X542:AA542"/>
    <mergeCell ref="AB542:AF542"/>
    <mergeCell ref="AB541:AF541"/>
    <mergeCell ref="AH541:AM541"/>
    <mergeCell ref="AN541:AO541"/>
    <mergeCell ref="AP541:AR541"/>
    <mergeCell ref="AS541:AW541"/>
    <mergeCell ref="AX541:AZ541"/>
    <mergeCell ref="AX540:AZ540"/>
    <mergeCell ref="BA540:BH540"/>
    <mergeCell ref="BI540:BJ540"/>
    <mergeCell ref="A541:B541"/>
    <mergeCell ref="C541:D541"/>
    <mergeCell ref="E541:J541"/>
    <mergeCell ref="K541:O541"/>
    <mergeCell ref="P541:S541"/>
    <mergeCell ref="T541:W541"/>
    <mergeCell ref="X541:AA541"/>
    <mergeCell ref="X540:AA540"/>
    <mergeCell ref="AB540:AF540"/>
    <mergeCell ref="AH540:AM540"/>
    <mergeCell ref="AN540:AO540"/>
    <mergeCell ref="AP540:AR540"/>
    <mergeCell ref="AS540:AW540"/>
    <mergeCell ref="A540:B540"/>
    <mergeCell ref="C540:D540"/>
    <mergeCell ref="E540:J540"/>
    <mergeCell ref="K540:O540"/>
    <mergeCell ref="P540:S540"/>
    <mergeCell ref="T540:W540"/>
    <mergeCell ref="AX544:AZ544"/>
    <mergeCell ref="BA544:BH544"/>
    <mergeCell ref="BI544:BJ544"/>
    <mergeCell ref="A545:B545"/>
    <mergeCell ref="C545:D545"/>
    <mergeCell ref="E545:J545"/>
    <mergeCell ref="K545:O545"/>
    <mergeCell ref="P545:S545"/>
    <mergeCell ref="T545:W545"/>
    <mergeCell ref="X545:AA545"/>
    <mergeCell ref="X544:AA544"/>
    <mergeCell ref="AB544:AF544"/>
    <mergeCell ref="AH544:AM544"/>
    <mergeCell ref="AN544:AO544"/>
    <mergeCell ref="AP544:AR544"/>
    <mergeCell ref="AS544:AW544"/>
    <mergeCell ref="A544:B544"/>
    <mergeCell ref="C544:D544"/>
    <mergeCell ref="E544:J544"/>
    <mergeCell ref="K544:O544"/>
    <mergeCell ref="P544:S544"/>
    <mergeCell ref="T544:W544"/>
    <mergeCell ref="AN543:AO543"/>
    <mergeCell ref="AP543:AR543"/>
    <mergeCell ref="AS543:AW543"/>
    <mergeCell ref="AX543:AZ543"/>
    <mergeCell ref="BA543:BH543"/>
    <mergeCell ref="BI543:BJ543"/>
    <mergeCell ref="BI542:BJ542"/>
    <mergeCell ref="A543:B543"/>
    <mergeCell ref="C543:D543"/>
    <mergeCell ref="E543:J543"/>
    <mergeCell ref="K543:O543"/>
    <mergeCell ref="P543:S543"/>
    <mergeCell ref="T543:W543"/>
    <mergeCell ref="X543:AA543"/>
    <mergeCell ref="AB543:AF543"/>
    <mergeCell ref="AH543:AM543"/>
    <mergeCell ref="AH542:AM542"/>
    <mergeCell ref="AN542:AO542"/>
    <mergeCell ref="AP542:AR542"/>
    <mergeCell ref="AS542:AW542"/>
    <mergeCell ref="AX542:AZ542"/>
    <mergeCell ref="BA542:BH542"/>
    <mergeCell ref="AN547:AO547"/>
    <mergeCell ref="AP547:AR547"/>
    <mergeCell ref="AS547:AW547"/>
    <mergeCell ref="AX547:AZ547"/>
    <mergeCell ref="BA547:BH547"/>
    <mergeCell ref="BI547:BJ547"/>
    <mergeCell ref="BI546:BJ546"/>
    <mergeCell ref="A547:B547"/>
    <mergeCell ref="C547:D547"/>
    <mergeCell ref="E547:J547"/>
    <mergeCell ref="K547:O547"/>
    <mergeCell ref="P547:S547"/>
    <mergeCell ref="T547:W547"/>
    <mergeCell ref="X547:AA547"/>
    <mergeCell ref="AB547:AF547"/>
    <mergeCell ref="AH547:AM547"/>
    <mergeCell ref="AH546:AM546"/>
    <mergeCell ref="AN546:AO546"/>
    <mergeCell ref="AP546:AR546"/>
    <mergeCell ref="AS546:AW546"/>
    <mergeCell ref="AX546:AZ546"/>
    <mergeCell ref="BA546:BH546"/>
    <mergeCell ref="BA545:BH545"/>
    <mergeCell ref="BI545:BJ545"/>
    <mergeCell ref="A546:B546"/>
    <mergeCell ref="C546:D546"/>
    <mergeCell ref="E546:J546"/>
    <mergeCell ref="K546:O546"/>
    <mergeCell ref="P546:S546"/>
    <mergeCell ref="T546:W546"/>
    <mergeCell ref="X546:AA546"/>
    <mergeCell ref="AB546:AF546"/>
    <mergeCell ref="AB545:AF545"/>
    <mergeCell ref="AH545:AM545"/>
    <mergeCell ref="AN545:AO545"/>
    <mergeCell ref="AP545:AR545"/>
    <mergeCell ref="AS545:AW545"/>
    <mergeCell ref="AX545:AZ545"/>
    <mergeCell ref="BI550:BJ550"/>
    <mergeCell ref="A551:D551"/>
    <mergeCell ref="E551:J551"/>
    <mergeCell ref="K551:S551"/>
    <mergeCell ref="T551:AA551"/>
    <mergeCell ref="AB551:AG551"/>
    <mergeCell ref="AH551:AO551"/>
    <mergeCell ref="AP551:AW551"/>
    <mergeCell ref="AX551:BH551"/>
    <mergeCell ref="BI551:BJ551"/>
    <mergeCell ref="AH550:AM550"/>
    <mergeCell ref="AN550:AO550"/>
    <mergeCell ref="AP550:AR550"/>
    <mergeCell ref="AS550:AW550"/>
    <mergeCell ref="AX550:AZ550"/>
    <mergeCell ref="BA550:BH550"/>
    <mergeCell ref="BA549:BH549"/>
    <mergeCell ref="BI549:BJ549"/>
    <mergeCell ref="A550:B550"/>
    <mergeCell ref="C550:D550"/>
    <mergeCell ref="E550:J550"/>
    <mergeCell ref="K550:O550"/>
    <mergeCell ref="P550:S550"/>
    <mergeCell ref="T550:W550"/>
    <mergeCell ref="X550:AA550"/>
    <mergeCell ref="AB550:AF550"/>
    <mergeCell ref="AB549:AF549"/>
    <mergeCell ref="AH549:AM549"/>
    <mergeCell ref="AN549:AO549"/>
    <mergeCell ref="AP549:AR549"/>
    <mergeCell ref="AS549:AW549"/>
    <mergeCell ref="AX549:AZ549"/>
    <mergeCell ref="AX548:AZ548"/>
    <mergeCell ref="BA548:BH548"/>
    <mergeCell ref="BI548:BJ548"/>
    <mergeCell ref="A549:B549"/>
    <mergeCell ref="C549:D549"/>
    <mergeCell ref="E549:J549"/>
    <mergeCell ref="K549:O549"/>
    <mergeCell ref="P549:S549"/>
    <mergeCell ref="T549:W549"/>
    <mergeCell ref="X549:AA549"/>
    <mergeCell ref="X548:AA548"/>
    <mergeCell ref="AB548:AF548"/>
    <mergeCell ref="AH548:AM548"/>
    <mergeCell ref="AN548:AO548"/>
    <mergeCell ref="AP548:AR548"/>
    <mergeCell ref="AS548:AW548"/>
    <mergeCell ref="A548:B548"/>
    <mergeCell ref="C548:D548"/>
    <mergeCell ref="E548:J548"/>
    <mergeCell ref="K548:O548"/>
    <mergeCell ref="P548:S548"/>
    <mergeCell ref="T548:W548"/>
    <mergeCell ref="AH557:AO557"/>
    <mergeCell ref="AP557:AW557"/>
    <mergeCell ref="AX557:BJ557"/>
    <mergeCell ref="A558:B558"/>
    <mergeCell ref="C558:J558"/>
    <mergeCell ref="K558:S558"/>
    <mergeCell ref="T558:AA558"/>
    <mergeCell ref="AB558:AG558"/>
    <mergeCell ref="AH558:AO558"/>
    <mergeCell ref="AP558:AW558"/>
    <mergeCell ref="A555:H555"/>
    <mergeCell ref="I555:U555"/>
    <mergeCell ref="V555:AK555"/>
    <mergeCell ref="AL555:AY555"/>
    <mergeCell ref="AZ555:BJ555"/>
    <mergeCell ref="A557:B557"/>
    <mergeCell ref="C557:J557"/>
    <mergeCell ref="K557:S557"/>
    <mergeCell ref="T557:AA557"/>
    <mergeCell ref="AB557:AG557"/>
    <mergeCell ref="BI552:BJ552"/>
    <mergeCell ref="BA553:BH553"/>
    <mergeCell ref="BI553:BJ553"/>
    <mergeCell ref="A554:H554"/>
    <mergeCell ref="I554:U554"/>
    <mergeCell ref="V554:AK554"/>
    <mergeCell ref="AL554:AY554"/>
    <mergeCell ref="AZ554:BJ554"/>
    <mergeCell ref="AB553:AF553"/>
    <mergeCell ref="AH553:AM553"/>
    <mergeCell ref="P553:S553"/>
    <mergeCell ref="T553:W553"/>
    <mergeCell ref="AP553:AR553"/>
    <mergeCell ref="AS553:AW553"/>
    <mergeCell ref="AX553:AZ553"/>
    <mergeCell ref="AP552:AW552"/>
    <mergeCell ref="AX552:BH552"/>
    <mergeCell ref="AN553:AO553"/>
    <mergeCell ref="X553:AA553"/>
    <mergeCell ref="A552:D552"/>
    <mergeCell ref="E552:J552"/>
    <mergeCell ref="K552:S552"/>
    <mergeCell ref="T552:AA552"/>
    <mergeCell ref="AB552:AG552"/>
    <mergeCell ref="A553:B553"/>
    <mergeCell ref="C553:D553"/>
    <mergeCell ref="E553:J553"/>
    <mergeCell ref="K553:O553"/>
    <mergeCell ref="AH552:AO552"/>
    <mergeCell ref="AN561:AO561"/>
    <mergeCell ref="AP561:AR561"/>
    <mergeCell ref="AS561:AW561"/>
    <mergeCell ref="AX561:AZ561"/>
    <mergeCell ref="BA561:BH561"/>
    <mergeCell ref="BI561:BJ561"/>
    <mergeCell ref="AX560:BJ560"/>
    <mergeCell ref="A561:B561"/>
    <mergeCell ref="C561:D561"/>
    <mergeCell ref="E561:J561"/>
    <mergeCell ref="K561:O561"/>
    <mergeCell ref="P561:S561"/>
    <mergeCell ref="T561:W561"/>
    <mergeCell ref="X561:AA561"/>
    <mergeCell ref="AB561:AF561"/>
    <mergeCell ref="AH561:AM561"/>
    <mergeCell ref="AX559:AZ559"/>
    <mergeCell ref="BA559:BH559"/>
    <mergeCell ref="BI559:BJ559"/>
    <mergeCell ref="A560:B560"/>
    <mergeCell ref="C560:J560"/>
    <mergeCell ref="K560:S560"/>
    <mergeCell ref="T560:AA560"/>
    <mergeCell ref="AB560:AG560"/>
    <mergeCell ref="AH560:AO560"/>
    <mergeCell ref="AP560:AW560"/>
    <mergeCell ref="AX558:AZ558"/>
    <mergeCell ref="BA558:BH558"/>
    <mergeCell ref="BI558:BJ558"/>
    <mergeCell ref="A559:B559"/>
    <mergeCell ref="C559:J559"/>
    <mergeCell ref="K559:S559"/>
    <mergeCell ref="T559:AA559"/>
    <mergeCell ref="AB559:AG559"/>
    <mergeCell ref="AH559:AO559"/>
    <mergeCell ref="AP559:AW559"/>
    <mergeCell ref="BA563:BH563"/>
    <mergeCell ref="BI563:BJ563"/>
    <mergeCell ref="A564:B564"/>
    <mergeCell ref="C564:D564"/>
    <mergeCell ref="E564:J564"/>
    <mergeCell ref="K564:O564"/>
    <mergeCell ref="P564:S564"/>
    <mergeCell ref="T564:W564"/>
    <mergeCell ref="X564:AA564"/>
    <mergeCell ref="AB564:AF564"/>
    <mergeCell ref="AB563:AF563"/>
    <mergeCell ref="AH563:AM563"/>
    <mergeCell ref="AN563:AO563"/>
    <mergeCell ref="AP563:AR563"/>
    <mergeCell ref="AS563:AW563"/>
    <mergeCell ref="AX563:AZ563"/>
    <mergeCell ref="AX562:AZ562"/>
    <mergeCell ref="BA562:BH562"/>
    <mergeCell ref="BI562:BJ562"/>
    <mergeCell ref="A563:B563"/>
    <mergeCell ref="C563:D563"/>
    <mergeCell ref="E563:J563"/>
    <mergeCell ref="K563:O563"/>
    <mergeCell ref="P563:S563"/>
    <mergeCell ref="T563:W563"/>
    <mergeCell ref="X563:AA563"/>
    <mergeCell ref="X562:AA562"/>
    <mergeCell ref="AB562:AF562"/>
    <mergeCell ref="AH562:AM562"/>
    <mergeCell ref="AN562:AO562"/>
    <mergeCell ref="AP562:AR562"/>
    <mergeCell ref="AS562:AW562"/>
    <mergeCell ref="A562:B562"/>
    <mergeCell ref="C562:D562"/>
    <mergeCell ref="E562:J562"/>
    <mergeCell ref="K562:O562"/>
    <mergeCell ref="P562:S562"/>
    <mergeCell ref="T562:W562"/>
    <mergeCell ref="AX566:AZ566"/>
    <mergeCell ref="BA566:BH566"/>
    <mergeCell ref="BI566:BJ566"/>
    <mergeCell ref="A567:B567"/>
    <mergeCell ref="C567:D567"/>
    <mergeCell ref="E567:J567"/>
    <mergeCell ref="K567:O567"/>
    <mergeCell ref="P567:S567"/>
    <mergeCell ref="T567:W567"/>
    <mergeCell ref="X567:AA567"/>
    <mergeCell ref="X566:AA566"/>
    <mergeCell ref="AB566:AF566"/>
    <mergeCell ref="AH566:AM566"/>
    <mergeCell ref="AN566:AO566"/>
    <mergeCell ref="AP566:AR566"/>
    <mergeCell ref="AS566:AW566"/>
    <mergeCell ref="A566:B566"/>
    <mergeCell ref="C566:D566"/>
    <mergeCell ref="E566:J566"/>
    <mergeCell ref="K566:O566"/>
    <mergeCell ref="P566:S566"/>
    <mergeCell ref="T566:W566"/>
    <mergeCell ref="AN565:AO565"/>
    <mergeCell ref="AP565:AR565"/>
    <mergeCell ref="AS565:AW565"/>
    <mergeCell ref="AX565:AZ565"/>
    <mergeCell ref="BA565:BH565"/>
    <mergeCell ref="BI565:BJ565"/>
    <mergeCell ref="BI564:BJ564"/>
    <mergeCell ref="A565:B565"/>
    <mergeCell ref="C565:D565"/>
    <mergeCell ref="E565:J565"/>
    <mergeCell ref="K565:O565"/>
    <mergeCell ref="P565:S565"/>
    <mergeCell ref="T565:W565"/>
    <mergeCell ref="X565:AA565"/>
    <mergeCell ref="AB565:AF565"/>
    <mergeCell ref="AH565:AM565"/>
    <mergeCell ref="AH564:AM564"/>
    <mergeCell ref="AN564:AO564"/>
    <mergeCell ref="AP564:AR564"/>
    <mergeCell ref="AS564:AW564"/>
    <mergeCell ref="AX564:AZ564"/>
    <mergeCell ref="BA564:BH564"/>
    <mergeCell ref="AN569:AO569"/>
    <mergeCell ref="AP569:AR569"/>
    <mergeCell ref="AS569:AW569"/>
    <mergeCell ref="AX569:AZ569"/>
    <mergeCell ref="BA569:BH569"/>
    <mergeCell ref="BI569:BJ569"/>
    <mergeCell ref="BI568:BJ568"/>
    <mergeCell ref="A569:B569"/>
    <mergeCell ref="C569:D569"/>
    <mergeCell ref="E569:J569"/>
    <mergeCell ref="K569:O569"/>
    <mergeCell ref="P569:S569"/>
    <mergeCell ref="T569:W569"/>
    <mergeCell ref="X569:AA569"/>
    <mergeCell ref="AB569:AF569"/>
    <mergeCell ref="AH569:AM569"/>
    <mergeCell ref="AH568:AM568"/>
    <mergeCell ref="AN568:AO568"/>
    <mergeCell ref="AP568:AR568"/>
    <mergeCell ref="AS568:AW568"/>
    <mergeCell ref="AX568:AZ568"/>
    <mergeCell ref="BA568:BH568"/>
    <mergeCell ref="BA567:BH567"/>
    <mergeCell ref="BI567:BJ567"/>
    <mergeCell ref="A568:B568"/>
    <mergeCell ref="C568:D568"/>
    <mergeCell ref="E568:J568"/>
    <mergeCell ref="K568:O568"/>
    <mergeCell ref="P568:S568"/>
    <mergeCell ref="T568:W568"/>
    <mergeCell ref="X568:AA568"/>
    <mergeCell ref="AB568:AF568"/>
    <mergeCell ref="AB567:AF567"/>
    <mergeCell ref="AH567:AM567"/>
    <mergeCell ref="AN567:AO567"/>
    <mergeCell ref="AP567:AR567"/>
    <mergeCell ref="AS567:AW567"/>
    <mergeCell ref="AX567:AZ567"/>
    <mergeCell ref="BI572:BJ572"/>
    <mergeCell ref="A573:D573"/>
    <mergeCell ref="E573:J573"/>
    <mergeCell ref="K573:S573"/>
    <mergeCell ref="T573:AA573"/>
    <mergeCell ref="AB573:AG573"/>
    <mergeCell ref="AH573:AO573"/>
    <mergeCell ref="AP573:AW573"/>
    <mergeCell ref="AX573:BH573"/>
    <mergeCell ref="BI573:BJ573"/>
    <mergeCell ref="AH572:AM572"/>
    <mergeCell ref="AN572:AO572"/>
    <mergeCell ref="AP572:AR572"/>
    <mergeCell ref="AS572:AW572"/>
    <mergeCell ref="AX572:AZ572"/>
    <mergeCell ref="BA572:BH572"/>
    <mergeCell ref="BA571:BH571"/>
    <mergeCell ref="BI571:BJ571"/>
    <mergeCell ref="A572:B572"/>
    <mergeCell ref="C572:D572"/>
    <mergeCell ref="E572:J572"/>
    <mergeCell ref="K572:O572"/>
    <mergeCell ref="P572:S572"/>
    <mergeCell ref="T572:W572"/>
    <mergeCell ref="X572:AA572"/>
    <mergeCell ref="AB572:AF572"/>
    <mergeCell ref="AB571:AF571"/>
    <mergeCell ref="AH571:AM571"/>
    <mergeCell ref="AN571:AO571"/>
    <mergeCell ref="AP571:AR571"/>
    <mergeCell ref="AS571:AW571"/>
    <mergeCell ref="AX571:AZ571"/>
    <mergeCell ref="AX570:AZ570"/>
    <mergeCell ref="BA570:BH570"/>
    <mergeCell ref="BI570:BJ570"/>
    <mergeCell ref="A571:B571"/>
    <mergeCell ref="C571:D571"/>
    <mergeCell ref="E571:J571"/>
    <mergeCell ref="K571:O571"/>
    <mergeCell ref="P571:S571"/>
    <mergeCell ref="T571:W571"/>
    <mergeCell ref="X571:AA571"/>
    <mergeCell ref="X570:AA570"/>
    <mergeCell ref="AB570:AF570"/>
    <mergeCell ref="AH570:AM570"/>
    <mergeCell ref="AN570:AO570"/>
    <mergeCell ref="AP570:AR570"/>
    <mergeCell ref="AS570:AW570"/>
    <mergeCell ref="A570:B570"/>
    <mergeCell ref="C570:D570"/>
    <mergeCell ref="E570:J570"/>
    <mergeCell ref="K570:O570"/>
    <mergeCell ref="P570:S570"/>
    <mergeCell ref="T570:W570"/>
    <mergeCell ref="AP579:AW579"/>
    <mergeCell ref="AX579:BJ579"/>
    <mergeCell ref="A580:B580"/>
    <mergeCell ref="C580:J580"/>
    <mergeCell ref="K580:S580"/>
    <mergeCell ref="T580:AA580"/>
    <mergeCell ref="AB580:AG580"/>
    <mergeCell ref="AH580:AO580"/>
    <mergeCell ref="AP580:AW580"/>
    <mergeCell ref="AX580:AZ580"/>
    <mergeCell ref="A579:B579"/>
    <mergeCell ref="C579:J579"/>
    <mergeCell ref="K579:S579"/>
    <mergeCell ref="T579:AA579"/>
    <mergeCell ref="AB579:AG579"/>
    <mergeCell ref="AH579:AO579"/>
    <mergeCell ref="A577:H577"/>
    <mergeCell ref="I577:U577"/>
    <mergeCell ref="V577:AK577"/>
    <mergeCell ref="AL577:AY577"/>
    <mergeCell ref="AZ577:BJ577"/>
    <mergeCell ref="A578:H578"/>
    <mergeCell ref="I578:U578"/>
    <mergeCell ref="V578:AK578"/>
    <mergeCell ref="AL578:AY578"/>
    <mergeCell ref="AZ578:BJ578"/>
    <mergeCell ref="BI574:BJ574"/>
    <mergeCell ref="BA575:BH575"/>
    <mergeCell ref="BI575:BJ575"/>
    <mergeCell ref="A576:H576"/>
    <mergeCell ref="I576:U576"/>
    <mergeCell ref="V576:AK576"/>
    <mergeCell ref="AL576:AY576"/>
    <mergeCell ref="AZ576:BJ576"/>
    <mergeCell ref="AB575:AF575"/>
    <mergeCell ref="AH575:AM575"/>
    <mergeCell ref="P575:S575"/>
    <mergeCell ref="T575:W575"/>
    <mergeCell ref="AP575:AR575"/>
    <mergeCell ref="AS575:AW575"/>
    <mergeCell ref="AX575:AZ575"/>
    <mergeCell ref="AP574:AW574"/>
    <mergeCell ref="AX574:BH574"/>
    <mergeCell ref="AN575:AO575"/>
    <mergeCell ref="X575:AA575"/>
    <mergeCell ref="A574:D574"/>
    <mergeCell ref="E574:J574"/>
    <mergeCell ref="K574:S574"/>
    <mergeCell ref="T574:AA574"/>
    <mergeCell ref="AB574:AG574"/>
    <mergeCell ref="A575:B575"/>
    <mergeCell ref="C575:D575"/>
    <mergeCell ref="E575:J575"/>
    <mergeCell ref="K575:O575"/>
    <mergeCell ref="AH574:AO574"/>
    <mergeCell ref="AX583:AZ583"/>
    <mergeCell ref="BA583:BH583"/>
    <mergeCell ref="BI583:BJ583"/>
    <mergeCell ref="A584:B584"/>
    <mergeCell ref="C584:D584"/>
    <mergeCell ref="E584:J584"/>
    <mergeCell ref="K584:O584"/>
    <mergeCell ref="P584:S584"/>
    <mergeCell ref="T584:W584"/>
    <mergeCell ref="X584:AA584"/>
    <mergeCell ref="X583:AA583"/>
    <mergeCell ref="AB583:AF583"/>
    <mergeCell ref="AH583:AM583"/>
    <mergeCell ref="AN583:AO583"/>
    <mergeCell ref="AP583:AR583"/>
    <mergeCell ref="AS583:AW583"/>
    <mergeCell ref="A583:B583"/>
    <mergeCell ref="C583:D583"/>
    <mergeCell ref="E583:J583"/>
    <mergeCell ref="K583:O583"/>
    <mergeCell ref="P583:S583"/>
    <mergeCell ref="T583:W583"/>
    <mergeCell ref="BA581:BH581"/>
    <mergeCell ref="BI581:BJ581"/>
    <mergeCell ref="A582:B582"/>
    <mergeCell ref="C582:J582"/>
    <mergeCell ref="K582:S582"/>
    <mergeCell ref="T582:AA582"/>
    <mergeCell ref="AB582:AG582"/>
    <mergeCell ref="AH582:AO582"/>
    <mergeCell ref="AP582:AW582"/>
    <mergeCell ref="AX582:BJ582"/>
    <mergeCell ref="BA580:BH580"/>
    <mergeCell ref="BI580:BJ580"/>
    <mergeCell ref="A581:B581"/>
    <mergeCell ref="C581:J581"/>
    <mergeCell ref="K581:S581"/>
    <mergeCell ref="T581:AA581"/>
    <mergeCell ref="AB581:AG581"/>
    <mergeCell ref="AH581:AO581"/>
    <mergeCell ref="AP581:AW581"/>
    <mergeCell ref="AX581:AZ581"/>
    <mergeCell ref="AN586:AO586"/>
    <mergeCell ref="AP586:AR586"/>
    <mergeCell ref="AS586:AW586"/>
    <mergeCell ref="AX586:AZ586"/>
    <mergeCell ref="BA586:BH586"/>
    <mergeCell ref="BI586:BJ586"/>
    <mergeCell ref="BI585:BJ585"/>
    <mergeCell ref="A586:B586"/>
    <mergeCell ref="C586:D586"/>
    <mergeCell ref="E586:J586"/>
    <mergeCell ref="K586:O586"/>
    <mergeCell ref="P586:S586"/>
    <mergeCell ref="T586:W586"/>
    <mergeCell ref="X586:AA586"/>
    <mergeCell ref="AB586:AF586"/>
    <mergeCell ref="AH586:AM586"/>
    <mergeCell ref="AH585:AM585"/>
    <mergeCell ref="AN585:AO585"/>
    <mergeCell ref="AP585:AR585"/>
    <mergeCell ref="AS585:AW585"/>
    <mergeCell ref="AX585:AZ585"/>
    <mergeCell ref="BA585:BH585"/>
    <mergeCell ref="BA584:BH584"/>
    <mergeCell ref="BI584:BJ584"/>
    <mergeCell ref="A585:B585"/>
    <mergeCell ref="C585:D585"/>
    <mergeCell ref="E585:J585"/>
    <mergeCell ref="K585:O585"/>
    <mergeCell ref="P585:S585"/>
    <mergeCell ref="T585:W585"/>
    <mergeCell ref="X585:AA585"/>
    <mergeCell ref="AB585:AF585"/>
    <mergeCell ref="AB584:AF584"/>
    <mergeCell ref="AH584:AM584"/>
    <mergeCell ref="AN584:AO584"/>
    <mergeCell ref="AP584:AR584"/>
    <mergeCell ref="AS584:AW584"/>
    <mergeCell ref="AX584:AZ584"/>
    <mergeCell ref="BA588:BH588"/>
    <mergeCell ref="BI588:BJ588"/>
    <mergeCell ref="A589:B589"/>
    <mergeCell ref="C589:D589"/>
    <mergeCell ref="E589:J589"/>
    <mergeCell ref="K589:O589"/>
    <mergeCell ref="P589:S589"/>
    <mergeCell ref="T589:W589"/>
    <mergeCell ref="X589:AA589"/>
    <mergeCell ref="AB589:AF589"/>
    <mergeCell ref="AB588:AF588"/>
    <mergeCell ref="AH588:AM588"/>
    <mergeCell ref="AN588:AO588"/>
    <mergeCell ref="AP588:AR588"/>
    <mergeCell ref="AS588:AW588"/>
    <mergeCell ref="AX588:AZ588"/>
    <mergeCell ref="AX587:AZ587"/>
    <mergeCell ref="BA587:BH587"/>
    <mergeCell ref="BI587:BJ587"/>
    <mergeCell ref="A588:B588"/>
    <mergeCell ref="C588:D588"/>
    <mergeCell ref="E588:J588"/>
    <mergeCell ref="K588:O588"/>
    <mergeCell ref="P588:S588"/>
    <mergeCell ref="T588:W588"/>
    <mergeCell ref="X588:AA588"/>
    <mergeCell ref="X587:AA587"/>
    <mergeCell ref="AB587:AF587"/>
    <mergeCell ref="AH587:AM587"/>
    <mergeCell ref="AN587:AO587"/>
    <mergeCell ref="AP587:AR587"/>
    <mergeCell ref="AS587:AW587"/>
    <mergeCell ref="A587:B587"/>
    <mergeCell ref="C587:D587"/>
    <mergeCell ref="E587:J587"/>
    <mergeCell ref="K587:O587"/>
    <mergeCell ref="P587:S587"/>
    <mergeCell ref="T587:W587"/>
    <mergeCell ref="AX592:BH592"/>
    <mergeCell ref="BI592:BJ592"/>
    <mergeCell ref="A593:B593"/>
    <mergeCell ref="C593:D593"/>
    <mergeCell ref="E593:J593"/>
    <mergeCell ref="K593:O593"/>
    <mergeCell ref="P593:S593"/>
    <mergeCell ref="T593:W593"/>
    <mergeCell ref="X593:AA593"/>
    <mergeCell ref="AB593:AF593"/>
    <mergeCell ref="AP591:AW591"/>
    <mergeCell ref="AX591:BH591"/>
    <mergeCell ref="BI591:BJ591"/>
    <mergeCell ref="A592:D592"/>
    <mergeCell ref="E592:J592"/>
    <mergeCell ref="K592:S592"/>
    <mergeCell ref="T592:AA592"/>
    <mergeCell ref="AB592:AG592"/>
    <mergeCell ref="AH592:AO592"/>
    <mergeCell ref="AP592:AW592"/>
    <mergeCell ref="A591:D591"/>
    <mergeCell ref="E591:J591"/>
    <mergeCell ref="K591:S591"/>
    <mergeCell ref="T591:AA591"/>
    <mergeCell ref="AB591:AG591"/>
    <mergeCell ref="AH591:AO591"/>
    <mergeCell ref="AN590:AO590"/>
    <mergeCell ref="AP590:AR590"/>
    <mergeCell ref="AS590:AW590"/>
    <mergeCell ref="AX590:AZ590"/>
    <mergeCell ref="BA590:BH590"/>
    <mergeCell ref="BI590:BJ590"/>
    <mergeCell ref="BI589:BJ589"/>
    <mergeCell ref="A590:B590"/>
    <mergeCell ref="C590:D590"/>
    <mergeCell ref="E590:J590"/>
    <mergeCell ref="K590:O590"/>
    <mergeCell ref="P590:S590"/>
    <mergeCell ref="T590:W590"/>
    <mergeCell ref="X590:AA590"/>
    <mergeCell ref="AB590:AF590"/>
    <mergeCell ref="AH590:AM590"/>
    <mergeCell ref="AH589:AM589"/>
    <mergeCell ref="AN589:AO589"/>
    <mergeCell ref="AP589:AR589"/>
    <mergeCell ref="AS589:AW589"/>
    <mergeCell ref="AX589:AZ589"/>
    <mergeCell ref="BA589:BH589"/>
    <mergeCell ref="AP597:AW597"/>
    <mergeCell ref="AX597:BJ597"/>
    <mergeCell ref="A598:B598"/>
    <mergeCell ref="C598:J598"/>
    <mergeCell ref="K598:S598"/>
    <mergeCell ref="T598:AA598"/>
    <mergeCell ref="AB598:AG598"/>
    <mergeCell ref="AH598:AO598"/>
    <mergeCell ref="AP598:AW598"/>
    <mergeCell ref="AX598:AZ598"/>
    <mergeCell ref="A597:B597"/>
    <mergeCell ref="C597:J597"/>
    <mergeCell ref="K597:S597"/>
    <mergeCell ref="T597:AA597"/>
    <mergeCell ref="AB597:AG597"/>
    <mergeCell ref="AH597:AO597"/>
    <mergeCell ref="A595:H595"/>
    <mergeCell ref="I595:U595"/>
    <mergeCell ref="V595:AK595"/>
    <mergeCell ref="AL595:AY595"/>
    <mergeCell ref="AZ595:BJ595"/>
    <mergeCell ref="A596:H596"/>
    <mergeCell ref="I596:U596"/>
    <mergeCell ref="V596:AK596"/>
    <mergeCell ref="AL596:AY596"/>
    <mergeCell ref="AZ596:BJ596"/>
    <mergeCell ref="BI593:BJ593"/>
    <mergeCell ref="A594:H594"/>
    <mergeCell ref="I594:U594"/>
    <mergeCell ref="V594:AK594"/>
    <mergeCell ref="AL594:AY594"/>
    <mergeCell ref="AZ594:BJ594"/>
    <mergeCell ref="AH593:AM593"/>
    <mergeCell ref="AN593:AO593"/>
    <mergeCell ref="AP593:AR593"/>
    <mergeCell ref="AS593:AW593"/>
    <mergeCell ref="AX593:AZ593"/>
    <mergeCell ref="BA593:BH593"/>
    <mergeCell ref="AX601:AZ601"/>
    <mergeCell ref="BA601:BH601"/>
    <mergeCell ref="BI601:BJ601"/>
    <mergeCell ref="A602:B602"/>
    <mergeCell ref="C602:D602"/>
    <mergeCell ref="E602:J602"/>
    <mergeCell ref="K602:O602"/>
    <mergeCell ref="P602:S602"/>
    <mergeCell ref="T602:W602"/>
    <mergeCell ref="X602:AA602"/>
    <mergeCell ref="X601:AA601"/>
    <mergeCell ref="AB601:AF601"/>
    <mergeCell ref="AH601:AM601"/>
    <mergeCell ref="AN601:AO601"/>
    <mergeCell ref="AP601:AR601"/>
    <mergeCell ref="AS601:AW601"/>
    <mergeCell ref="A601:B601"/>
    <mergeCell ref="C601:D601"/>
    <mergeCell ref="E601:J601"/>
    <mergeCell ref="K601:O601"/>
    <mergeCell ref="P601:S601"/>
    <mergeCell ref="T601:W601"/>
    <mergeCell ref="BA599:BH599"/>
    <mergeCell ref="BI599:BJ599"/>
    <mergeCell ref="A600:B600"/>
    <mergeCell ref="C600:J600"/>
    <mergeCell ref="K600:S600"/>
    <mergeCell ref="T600:AA600"/>
    <mergeCell ref="AB600:AG600"/>
    <mergeCell ref="AH600:AO600"/>
    <mergeCell ref="AP600:AW600"/>
    <mergeCell ref="AX600:BJ600"/>
    <mergeCell ref="BA598:BH598"/>
    <mergeCell ref="BI598:BJ598"/>
    <mergeCell ref="A599:B599"/>
    <mergeCell ref="C599:J599"/>
    <mergeCell ref="K599:S599"/>
    <mergeCell ref="T599:AA599"/>
    <mergeCell ref="AB599:AG599"/>
    <mergeCell ref="AH599:AO599"/>
    <mergeCell ref="AP599:AW599"/>
    <mergeCell ref="AX599:AZ599"/>
    <mergeCell ref="AN604:AO604"/>
    <mergeCell ref="AP604:AR604"/>
    <mergeCell ref="AS604:AW604"/>
    <mergeCell ref="AX604:AZ604"/>
    <mergeCell ref="BA604:BH604"/>
    <mergeCell ref="BI604:BJ604"/>
    <mergeCell ref="BI603:BJ603"/>
    <mergeCell ref="A604:B604"/>
    <mergeCell ref="C604:D604"/>
    <mergeCell ref="E604:J604"/>
    <mergeCell ref="K604:O604"/>
    <mergeCell ref="P604:S604"/>
    <mergeCell ref="T604:W604"/>
    <mergeCell ref="X604:AA604"/>
    <mergeCell ref="AB604:AF604"/>
    <mergeCell ref="AH604:AM604"/>
    <mergeCell ref="AH603:AM603"/>
    <mergeCell ref="AN603:AO603"/>
    <mergeCell ref="AP603:AR603"/>
    <mergeCell ref="AS603:AW603"/>
    <mergeCell ref="AX603:AZ603"/>
    <mergeCell ref="BA603:BH603"/>
    <mergeCell ref="BA602:BH602"/>
    <mergeCell ref="BI602:BJ602"/>
    <mergeCell ref="A603:B603"/>
    <mergeCell ref="C603:D603"/>
    <mergeCell ref="E603:J603"/>
    <mergeCell ref="K603:O603"/>
    <mergeCell ref="P603:S603"/>
    <mergeCell ref="T603:W603"/>
    <mergeCell ref="X603:AA603"/>
    <mergeCell ref="AB603:AF603"/>
    <mergeCell ref="AB602:AF602"/>
    <mergeCell ref="AH602:AM602"/>
    <mergeCell ref="AN602:AO602"/>
    <mergeCell ref="AP602:AR602"/>
    <mergeCell ref="AS602:AW602"/>
    <mergeCell ref="AX602:AZ602"/>
    <mergeCell ref="BA606:BH606"/>
    <mergeCell ref="BI606:BJ606"/>
    <mergeCell ref="A607:B607"/>
    <mergeCell ref="C607:D607"/>
    <mergeCell ref="E607:J607"/>
    <mergeCell ref="K607:O607"/>
    <mergeCell ref="P607:S607"/>
    <mergeCell ref="T607:W607"/>
    <mergeCell ref="X607:AA607"/>
    <mergeCell ref="AB607:AF607"/>
    <mergeCell ref="AB606:AF606"/>
    <mergeCell ref="AH606:AM606"/>
    <mergeCell ref="AN606:AO606"/>
    <mergeCell ref="AP606:AR606"/>
    <mergeCell ref="AS606:AW606"/>
    <mergeCell ref="AX606:AZ606"/>
    <mergeCell ref="AX605:AZ605"/>
    <mergeCell ref="BA605:BH605"/>
    <mergeCell ref="BI605:BJ605"/>
    <mergeCell ref="A606:B606"/>
    <mergeCell ref="C606:D606"/>
    <mergeCell ref="E606:J606"/>
    <mergeCell ref="K606:O606"/>
    <mergeCell ref="P606:S606"/>
    <mergeCell ref="T606:W606"/>
    <mergeCell ref="X606:AA606"/>
    <mergeCell ref="X605:AA605"/>
    <mergeCell ref="AB605:AF605"/>
    <mergeCell ref="AH605:AM605"/>
    <mergeCell ref="AN605:AO605"/>
    <mergeCell ref="AP605:AR605"/>
    <mergeCell ref="AS605:AW605"/>
    <mergeCell ref="A605:B605"/>
    <mergeCell ref="C605:D605"/>
    <mergeCell ref="E605:J605"/>
    <mergeCell ref="K605:O605"/>
    <mergeCell ref="P605:S605"/>
    <mergeCell ref="T605:W605"/>
    <mergeCell ref="AX609:AZ609"/>
    <mergeCell ref="BA609:BH609"/>
    <mergeCell ref="BI609:BJ609"/>
    <mergeCell ref="A610:B610"/>
    <mergeCell ref="C610:D610"/>
    <mergeCell ref="E610:J610"/>
    <mergeCell ref="K610:O610"/>
    <mergeCell ref="P610:S610"/>
    <mergeCell ref="T610:W610"/>
    <mergeCell ref="X610:AA610"/>
    <mergeCell ref="X609:AA609"/>
    <mergeCell ref="AB609:AF609"/>
    <mergeCell ref="AH609:AM609"/>
    <mergeCell ref="AN609:AO609"/>
    <mergeCell ref="AP609:AR609"/>
    <mergeCell ref="AS609:AW609"/>
    <mergeCell ref="A609:B609"/>
    <mergeCell ref="C609:D609"/>
    <mergeCell ref="E609:J609"/>
    <mergeCell ref="K609:O609"/>
    <mergeCell ref="P609:S609"/>
    <mergeCell ref="T609:W609"/>
    <mergeCell ref="AN608:AO608"/>
    <mergeCell ref="AP608:AR608"/>
    <mergeCell ref="AS608:AW608"/>
    <mergeCell ref="AX608:AZ608"/>
    <mergeCell ref="BA608:BH608"/>
    <mergeCell ref="BI608:BJ608"/>
    <mergeCell ref="BI607:BJ607"/>
    <mergeCell ref="A608:B608"/>
    <mergeCell ref="C608:D608"/>
    <mergeCell ref="E608:J608"/>
    <mergeCell ref="K608:O608"/>
    <mergeCell ref="P608:S608"/>
    <mergeCell ref="T608:W608"/>
    <mergeCell ref="X608:AA608"/>
    <mergeCell ref="AB608:AF608"/>
    <mergeCell ref="AH608:AM608"/>
    <mergeCell ref="AH607:AM607"/>
    <mergeCell ref="AN607:AO607"/>
    <mergeCell ref="AP607:AR607"/>
    <mergeCell ref="AS607:AW607"/>
    <mergeCell ref="AX607:AZ607"/>
    <mergeCell ref="BA607:BH607"/>
    <mergeCell ref="AN612:AO612"/>
    <mergeCell ref="AP612:AR612"/>
    <mergeCell ref="AS612:AW612"/>
    <mergeCell ref="AX612:AZ612"/>
    <mergeCell ref="BA612:BH612"/>
    <mergeCell ref="BI612:BJ612"/>
    <mergeCell ref="BI611:BJ611"/>
    <mergeCell ref="A612:B612"/>
    <mergeCell ref="C612:D612"/>
    <mergeCell ref="E612:J612"/>
    <mergeCell ref="K612:O612"/>
    <mergeCell ref="P612:S612"/>
    <mergeCell ref="T612:W612"/>
    <mergeCell ref="X612:AA612"/>
    <mergeCell ref="AB612:AF612"/>
    <mergeCell ref="AH612:AM612"/>
    <mergeCell ref="AH611:AM611"/>
    <mergeCell ref="AN611:AO611"/>
    <mergeCell ref="AP611:AR611"/>
    <mergeCell ref="AS611:AW611"/>
    <mergeCell ref="AX611:AZ611"/>
    <mergeCell ref="BA611:BH611"/>
    <mergeCell ref="BA610:BH610"/>
    <mergeCell ref="BI610:BJ610"/>
    <mergeCell ref="A611:B611"/>
    <mergeCell ref="C611:D611"/>
    <mergeCell ref="E611:J611"/>
    <mergeCell ref="K611:O611"/>
    <mergeCell ref="P611:S611"/>
    <mergeCell ref="T611:W611"/>
    <mergeCell ref="X611:AA611"/>
    <mergeCell ref="AB611:AF611"/>
    <mergeCell ref="AB610:AF610"/>
    <mergeCell ref="AH610:AM610"/>
    <mergeCell ref="AN610:AO610"/>
    <mergeCell ref="AP610:AR610"/>
    <mergeCell ref="AS610:AW610"/>
    <mergeCell ref="AX610:AZ610"/>
    <mergeCell ref="BA614:BH614"/>
    <mergeCell ref="BI614:BJ614"/>
    <mergeCell ref="A615:D615"/>
    <mergeCell ref="E615:J615"/>
    <mergeCell ref="K615:S615"/>
    <mergeCell ref="T615:AA615"/>
    <mergeCell ref="AB615:AG615"/>
    <mergeCell ref="AH615:AO615"/>
    <mergeCell ref="AP615:AW615"/>
    <mergeCell ref="AX615:BH615"/>
    <mergeCell ref="AB614:AF614"/>
    <mergeCell ref="AH614:AM614"/>
    <mergeCell ref="AN614:AO614"/>
    <mergeCell ref="AP614:AR614"/>
    <mergeCell ref="AS614:AW614"/>
    <mergeCell ref="AX614:AZ614"/>
    <mergeCell ref="AX613:AZ613"/>
    <mergeCell ref="BA613:BH613"/>
    <mergeCell ref="BI613:BJ613"/>
    <mergeCell ref="A614:B614"/>
    <mergeCell ref="C614:D614"/>
    <mergeCell ref="E614:J614"/>
    <mergeCell ref="K614:O614"/>
    <mergeCell ref="P614:S614"/>
    <mergeCell ref="T614:W614"/>
    <mergeCell ref="X614:AA614"/>
    <mergeCell ref="X613:AA613"/>
    <mergeCell ref="AB613:AF613"/>
    <mergeCell ref="AH613:AM613"/>
    <mergeCell ref="AN613:AO613"/>
    <mergeCell ref="AP613:AR613"/>
    <mergeCell ref="AS613:AW613"/>
    <mergeCell ref="A613:B613"/>
    <mergeCell ref="C613:D613"/>
    <mergeCell ref="E613:J613"/>
    <mergeCell ref="K613:O613"/>
    <mergeCell ref="P613:S613"/>
    <mergeCell ref="T613:W613"/>
    <mergeCell ref="A619:H619"/>
    <mergeCell ref="I619:U619"/>
    <mergeCell ref="V619:AK619"/>
    <mergeCell ref="AL619:AY619"/>
    <mergeCell ref="AZ619:BJ619"/>
    <mergeCell ref="A620:H620"/>
    <mergeCell ref="I620:U620"/>
    <mergeCell ref="V620:AK620"/>
    <mergeCell ref="AL620:AY620"/>
    <mergeCell ref="AZ620:BJ620"/>
    <mergeCell ref="AX617:AZ617"/>
    <mergeCell ref="BA617:BH617"/>
    <mergeCell ref="BI617:BJ617"/>
    <mergeCell ref="A618:H618"/>
    <mergeCell ref="I618:U618"/>
    <mergeCell ref="V618:AK618"/>
    <mergeCell ref="AL618:AY618"/>
    <mergeCell ref="AZ618:BJ618"/>
    <mergeCell ref="X617:AA617"/>
    <mergeCell ref="AB617:AF617"/>
    <mergeCell ref="AH617:AM617"/>
    <mergeCell ref="AN617:AO617"/>
    <mergeCell ref="AP617:AR617"/>
    <mergeCell ref="AS617:AW617"/>
    <mergeCell ref="A617:B617"/>
    <mergeCell ref="C617:D617"/>
    <mergeCell ref="E617:J617"/>
    <mergeCell ref="K617:O617"/>
    <mergeCell ref="P617:S617"/>
    <mergeCell ref="T617:W617"/>
    <mergeCell ref="BI615:BJ615"/>
    <mergeCell ref="A616:D616"/>
    <mergeCell ref="E616:J616"/>
    <mergeCell ref="K616:S616"/>
    <mergeCell ref="T616:AA616"/>
    <mergeCell ref="AB616:AG616"/>
    <mergeCell ref="AH616:AO616"/>
    <mergeCell ref="AP616:AW616"/>
    <mergeCell ref="AX616:BH616"/>
    <mergeCell ref="BI616:BJ616"/>
    <mergeCell ref="BA623:BH623"/>
    <mergeCell ref="BI623:BJ623"/>
    <mergeCell ref="A624:B624"/>
    <mergeCell ref="C624:J624"/>
    <mergeCell ref="K624:S624"/>
    <mergeCell ref="T624:AA624"/>
    <mergeCell ref="AB624:AG624"/>
    <mergeCell ref="AH624:AO624"/>
    <mergeCell ref="AP624:AW624"/>
    <mergeCell ref="AX624:BJ624"/>
    <mergeCell ref="BA622:BH622"/>
    <mergeCell ref="BI622:BJ622"/>
    <mergeCell ref="A623:B623"/>
    <mergeCell ref="C623:J623"/>
    <mergeCell ref="K623:S623"/>
    <mergeCell ref="T623:AA623"/>
    <mergeCell ref="AB623:AG623"/>
    <mergeCell ref="AH623:AO623"/>
    <mergeCell ref="AP623:AW623"/>
    <mergeCell ref="AX623:AZ623"/>
    <mergeCell ref="AP621:AW621"/>
    <mergeCell ref="AX621:BJ621"/>
    <mergeCell ref="A622:B622"/>
    <mergeCell ref="C622:J622"/>
    <mergeCell ref="K622:S622"/>
    <mergeCell ref="T622:AA622"/>
    <mergeCell ref="AB622:AG622"/>
    <mergeCell ref="AH622:AO622"/>
    <mergeCell ref="AP622:AW622"/>
    <mergeCell ref="AX622:AZ622"/>
    <mergeCell ref="A621:B621"/>
    <mergeCell ref="C621:J621"/>
    <mergeCell ref="K621:S621"/>
    <mergeCell ref="T621:AA621"/>
    <mergeCell ref="AB621:AG621"/>
    <mergeCell ref="AH621:AO621"/>
    <mergeCell ref="BA626:BH626"/>
    <mergeCell ref="BI626:BJ626"/>
    <mergeCell ref="A627:B627"/>
    <mergeCell ref="C627:D627"/>
    <mergeCell ref="E627:J627"/>
    <mergeCell ref="K627:O627"/>
    <mergeCell ref="P627:S627"/>
    <mergeCell ref="T627:W627"/>
    <mergeCell ref="X627:AA627"/>
    <mergeCell ref="AB627:AF627"/>
    <mergeCell ref="AB626:AF626"/>
    <mergeCell ref="AH626:AM626"/>
    <mergeCell ref="AN626:AO626"/>
    <mergeCell ref="AP626:AR626"/>
    <mergeCell ref="AS626:AW626"/>
    <mergeCell ref="AX626:AZ626"/>
    <mergeCell ref="AX625:AZ625"/>
    <mergeCell ref="BA625:BH625"/>
    <mergeCell ref="BI625:BJ625"/>
    <mergeCell ref="A626:B626"/>
    <mergeCell ref="C626:D626"/>
    <mergeCell ref="E626:J626"/>
    <mergeCell ref="K626:O626"/>
    <mergeCell ref="P626:S626"/>
    <mergeCell ref="T626:W626"/>
    <mergeCell ref="X626:AA626"/>
    <mergeCell ref="X625:AA625"/>
    <mergeCell ref="AB625:AF625"/>
    <mergeCell ref="AH625:AM625"/>
    <mergeCell ref="AN625:AO625"/>
    <mergeCell ref="AP625:AR625"/>
    <mergeCell ref="AS625:AW625"/>
    <mergeCell ref="A625:B625"/>
    <mergeCell ref="C625:D625"/>
    <mergeCell ref="E625:J625"/>
    <mergeCell ref="K625:O625"/>
    <mergeCell ref="P625:S625"/>
    <mergeCell ref="T625:W625"/>
    <mergeCell ref="AX629:AZ629"/>
    <mergeCell ref="BA629:BH629"/>
    <mergeCell ref="BI629:BJ629"/>
    <mergeCell ref="A630:B630"/>
    <mergeCell ref="C630:D630"/>
    <mergeCell ref="E630:J630"/>
    <mergeCell ref="K630:O630"/>
    <mergeCell ref="P630:S630"/>
    <mergeCell ref="T630:W630"/>
    <mergeCell ref="X630:AA630"/>
    <mergeCell ref="X629:AA629"/>
    <mergeCell ref="AB629:AF629"/>
    <mergeCell ref="AH629:AM629"/>
    <mergeCell ref="AN629:AO629"/>
    <mergeCell ref="AP629:AR629"/>
    <mergeCell ref="AS629:AW629"/>
    <mergeCell ref="A629:B629"/>
    <mergeCell ref="C629:D629"/>
    <mergeCell ref="E629:J629"/>
    <mergeCell ref="K629:O629"/>
    <mergeCell ref="P629:S629"/>
    <mergeCell ref="T629:W629"/>
    <mergeCell ref="AN628:AO628"/>
    <mergeCell ref="AP628:AR628"/>
    <mergeCell ref="AS628:AW628"/>
    <mergeCell ref="AX628:AZ628"/>
    <mergeCell ref="BA628:BH628"/>
    <mergeCell ref="BI628:BJ628"/>
    <mergeCell ref="BI627:BJ627"/>
    <mergeCell ref="A628:B628"/>
    <mergeCell ref="C628:D628"/>
    <mergeCell ref="E628:J628"/>
    <mergeCell ref="K628:O628"/>
    <mergeCell ref="P628:S628"/>
    <mergeCell ref="T628:W628"/>
    <mergeCell ref="X628:AA628"/>
    <mergeCell ref="AB628:AF628"/>
    <mergeCell ref="AH628:AM628"/>
    <mergeCell ref="AH627:AM627"/>
    <mergeCell ref="AN627:AO627"/>
    <mergeCell ref="AP627:AR627"/>
    <mergeCell ref="AS627:AW627"/>
    <mergeCell ref="AX627:AZ627"/>
    <mergeCell ref="BA627:BH627"/>
    <mergeCell ref="AN632:AO632"/>
    <mergeCell ref="AP632:AR632"/>
    <mergeCell ref="AS632:AW632"/>
    <mergeCell ref="AX632:AZ632"/>
    <mergeCell ref="BA632:BH632"/>
    <mergeCell ref="BI632:BJ632"/>
    <mergeCell ref="BI631:BJ631"/>
    <mergeCell ref="A632:B632"/>
    <mergeCell ref="C632:D632"/>
    <mergeCell ref="E632:J632"/>
    <mergeCell ref="K632:O632"/>
    <mergeCell ref="P632:S632"/>
    <mergeCell ref="T632:W632"/>
    <mergeCell ref="X632:AA632"/>
    <mergeCell ref="AB632:AF632"/>
    <mergeCell ref="AH632:AM632"/>
    <mergeCell ref="AH631:AM631"/>
    <mergeCell ref="AN631:AO631"/>
    <mergeCell ref="AP631:AR631"/>
    <mergeCell ref="AS631:AW631"/>
    <mergeCell ref="AX631:AZ631"/>
    <mergeCell ref="BA631:BH631"/>
    <mergeCell ref="BA630:BH630"/>
    <mergeCell ref="BI630:BJ630"/>
    <mergeCell ref="A631:B631"/>
    <mergeCell ref="C631:D631"/>
    <mergeCell ref="E631:J631"/>
    <mergeCell ref="K631:O631"/>
    <mergeCell ref="P631:S631"/>
    <mergeCell ref="T631:W631"/>
    <mergeCell ref="X631:AA631"/>
    <mergeCell ref="AB631:AF631"/>
    <mergeCell ref="AB630:AF630"/>
    <mergeCell ref="AH630:AM630"/>
    <mergeCell ref="AN630:AO630"/>
    <mergeCell ref="AP630:AR630"/>
    <mergeCell ref="AS630:AW630"/>
    <mergeCell ref="AX630:AZ630"/>
    <mergeCell ref="BA634:BH634"/>
    <mergeCell ref="BI634:BJ634"/>
    <mergeCell ref="A635:B635"/>
    <mergeCell ref="C635:D635"/>
    <mergeCell ref="E635:J635"/>
    <mergeCell ref="K635:O635"/>
    <mergeCell ref="P635:S635"/>
    <mergeCell ref="T635:W635"/>
    <mergeCell ref="X635:AA635"/>
    <mergeCell ref="AB635:AF635"/>
    <mergeCell ref="AB634:AF634"/>
    <mergeCell ref="AH634:AM634"/>
    <mergeCell ref="AN634:AO634"/>
    <mergeCell ref="AP634:AR634"/>
    <mergeCell ref="AS634:AW634"/>
    <mergeCell ref="AX634:AZ634"/>
    <mergeCell ref="AX633:AZ633"/>
    <mergeCell ref="BA633:BH633"/>
    <mergeCell ref="BI633:BJ633"/>
    <mergeCell ref="A634:B634"/>
    <mergeCell ref="C634:D634"/>
    <mergeCell ref="E634:J634"/>
    <mergeCell ref="K634:O634"/>
    <mergeCell ref="P634:S634"/>
    <mergeCell ref="T634:W634"/>
    <mergeCell ref="X634:AA634"/>
    <mergeCell ref="X633:AA633"/>
    <mergeCell ref="AB633:AF633"/>
    <mergeCell ref="AH633:AM633"/>
    <mergeCell ref="AN633:AO633"/>
    <mergeCell ref="AP633:AR633"/>
    <mergeCell ref="AS633:AW633"/>
    <mergeCell ref="A633:B633"/>
    <mergeCell ref="C633:D633"/>
    <mergeCell ref="E633:J633"/>
    <mergeCell ref="K633:O633"/>
    <mergeCell ref="P633:S633"/>
    <mergeCell ref="T633:W633"/>
    <mergeCell ref="AX637:AZ637"/>
    <mergeCell ref="BA637:BH637"/>
    <mergeCell ref="BI637:BJ637"/>
    <mergeCell ref="A638:B638"/>
    <mergeCell ref="C638:D638"/>
    <mergeCell ref="E638:J638"/>
    <mergeCell ref="K638:O638"/>
    <mergeCell ref="P638:S638"/>
    <mergeCell ref="T638:W638"/>
    <mergeCell ref="X638:AA638"/>
    <mergeCell ref="X637:AA637"/>
    <mergeCell ref="AB637:AF637"/>
    <mergeCell ref="AH637:AM637"/>
    <mergeCell ref="AN637:AO637"/>
    <mergeCell ref="AP637:AR637"/>
    <mergeCell ref="AS637:AW637"/>
    <mergeCell ref="A637:B637"/>
    <mergeCell ref="C637:D637"/>
    <mergeCell ref="E637:J637"/>
    <mergeCell ref="K637:O637"/>
    <mergeCell ref="P637:S637"/>
    <mergeCell ref="T637:W637"/>
    <mergeCell ref="AN636:AO636"/>
    <mergeCell ref="AP636:AR636"/>
    <mergeCell ref="AS636:AW636"/>
    <mergeCell ref="AX636:AZ636"/>
    <mergeCell ref="BA636:BH636"/>
    <mergeCell ref="BI636:BJ636"/>
    <mergeCell ref="BI635:BJ635"/>
    <mergeCell ref="A636:B636"/>
    <mergeCell ref="C636:D636"/>
    <mergeCell ref="E636:J636"/>
    <mergeCell ref="K636:O636"/>
    <mergeCell ref="P636:S636"/>
    <mergeCell ref="T636:W636"/>
    <mergeCell ref="X636:AA636"/>
    <mergeCell ref="AB636:AF636"/>
    <mergeCell ref="AH636:AM636"/>
    <mergeCell ref="AH635:AM635"/>
    <mergeCell ref="AN635:AO635"/>
    <mergeCell ref="AP635:AR635"/>
    <mergeCell ref="AS635:AW635"/>
    <mergeCell ref="AX635:AZ635"/>
    <mergeCell ref="BA635:BH635"/>
    <mergeCell ref="AN640:AO640"/>
    <mergeCell ref="AP640:AR640"/>
    <mergeCell ref="AS640:AW640"/>
    <mergeCell ref="AX640:AZ640"/>
    <mergeCell ref="BA640:BH640"/>
    <mergeCell ref="BI640:BJ640"/>
    <mergeCell ref="BI639:BJ639"/>
    <mergeCell ref="A640:B640"/>
    <mergeCell ref="C640:D640"/>
    <mergeCell ref="E640:J640"/>
    <mergeCell ref="K640:O640"/>
    <mergeCell ref="P640:S640"/>
    <mergeCell ref="T640:W640"/>
    <mergeCell ref="X640:AA640"/>
    <mergeCell ref="AB640:AF640"/>
    <mergeCell ref="AH640:AM640"/>
    <mergeCell ref="AH639:AM639"/>
    <mergeCell ref="AN639:AO639"/>
    <mergeCell ref="AP639:AR639"/>
    <mergeCell ref="AS639:AW639"/>
    <mergeCell ref="AX639:AZ639"/>
    <mergeCell ref="BA639:BH639"/>
    <mergeCell ref="BA638:BH638"/>
    <mergeCell ref="BI638:BJ638"/>
    <mergeCell ref="A639:B639"/>
    <mergeCell ref="C639:D639"/>
    <mergeCell ref="E639:J639"/>
    <mergeCell ref="K639:O639"/>
    <mergeCell ref="P639:S639"/>
    <mergeCell ref="T639:W639"/>
    <mergeCell ref="X639:AA639"/>
    <mergeCell ref="AB639:AF639"/>
    <mergeCell ref="AB638:AF638"/>
    <mergeCell ref="AH638:AM638"/>
    <mergeCell ref="AN638:AO638"/>
    <mergeCell ref="AP638:AR638"/>
    <mergeCell ref="AS638:AW638"/>
    <mergeCell ref="AX638:AZ638"/>
    <mergeCell ref="BA642:BH642"/>
    <mergeCell ref="BI642:BJ642"/>
    <mergeCell ref="A643:B643"/>
    <mergeCell ref="C643:D643"/>
    <mergeCell ref="E643:J643"/>
    <mergeCell ref="K643:O643"/>
    <mergeCell ref="P643:S643"/>
    <mergeCell ref="T643:W643"/>
    <mergeCell ref="X643:AA643"/>
    <mergeCell ref="AB643:AF643"/>
    <mergeCell ref="AB642:AF642"/>
    <mergeCell ref="AH642:AM642"/>
    <mergeCell ref="AN642:AO642"/>
    <mergeCell ref="AP642:AR642"/>
    <mergeCell ref="AS642:AW642"/>
    <mergeCell ref="AX642:AZ642"/>
    <mergeCell ref="AX641:AZ641"/>
    <mergeCell ref="BA641:BH641"/>
    <mergeCell ref="BI641:BJ641"/>
    <mergeCell ref="A642:B642"/>
    <mergeCell ref="C642:D642"/>
    <mergeCell ref="E642:J642"/>
    <mergeCell ref="K642:O642"/>
    <mergeCell ref="P642:S642"/>
    <mergeCell ref="T642:W642"/>
    <mergeCell ref="X642:AA642"/>
    <mergeCell ref="X641:AA641"/>
    <mergeCell ref="AB641:AF641"/>
    <mergeCell ref="AH641:AM641"/>
    <mergeCell ref="AN641:AO641"/>
    <mergeCell ref="AP641:AR641"/>
    <mergeCell ref="AS641:AW641"/>
    <mergeCell ref="A641:B641"/>
    <mergeCell ref="C641:D641"/>
    <mergeCell ref="E641:J641"/>
    <mergeCell ref="K641:O641"/>
    <mergeCell ref="P641:S641"/>
    <mergeCell ref="T641:W641"/>
    <mergeCell ref="AX645:AZ645"/>
    <mergeCell ref="BA645:BH645"/>
    <mergeCell ref="BI645:BJ645"/>
    <mergeCell ref="A646:B646"/>
    <mergeCell ref="C646:D646"/>
    <mergeCell ref="E646:J646"/>
    <mergeCell ref="K646:O646"/>
    <mergeCell ref="P646:S646"/>
    <mergeCell ref="T646:W646"/>
    <mergeCell ref="X646:AA646"/>
    <mergeCell ref="X645:AA645"/>
    <mergeCell ref="AB645:AF645"/>
    <mergeCell ref="AH645:AM645"/>
    <mergeCell ref="AN645:AO645"/>
    <mergeCell ref="AP645:AR645"/>
    <mergeCell ref="AS645:AW645"/>
    <mergeCell ref="A645:B645"/>
    <mergeCell ref="C645:D645"/>
    <mergeCell ref="E645:J645"/>
    <mergeCell ref="K645:O645"/>
    <mergeCell ref="P645:S645"/>
    <mergeCell ref="T645:W645"/>
    <mergeCell ref="AN644:AO644"/>
    <mergeCell ref="AP644:AR644"/>
    <mergeCell ref="AS644:AW644"/>
    <mergeCell ref="AX644:AZ644"/>
    <mergeCell ref="BA644:BH644"/>
    <mergeCell ref="BI644:BJ644"/>
    <mergeCell ref="BI643:BJ643"/>
    <mergeCell ref="A644:B644"/>
    <mergeCell ref="C644:D644"/>
    <mergeCell ref="E644:J644"/>
    <mergeCell ref="K644:O644"/>
    <mergeCell ref="P644:S644"/>
    <mergeCell ref="T644:W644"/>
    <mergeCell ref="X644:AA644"/>
    <mergeCell ref="AB644:AF644"/>
    <mergeCell ref="AH644:AM644"/>
    <mergeCell ref="AH643:AM643"/>
    <mergeCell ref="AN643:AO643"/>
    <mergeCell ref="AP643:AR643"/>
    <mergeCell ref="AS643:AW643"/>
    <mergeCell ref="AX643:AZ643"/>
    <mergeCell ref="BA643:BH643"/>
    <mergeCell ref="AN648:AO648"/>
    <mergeCell ref="AP648:AR648"/>
    <mergeCell ref="AS648:AW648"/>
    <mergeCell ref="AX648:AZ648"/>
    <mergeCell ref="BA648:BH648"/>
    <mergeCell ref="BI648:BJ648"/>
    <mergeCell ref="BI647:BJ647"/>
    <mergeCell ref="A648:B648"/>
    <mergeCell ref="C648:D648"/>
    <mergeCell ref="E648:J648"/>
    <mergeCell ref="K648:O648"/>
    <mergeCell ref="P648:S648"/>
    <mergeCell ref="T648:W648"/>
    <mergeCell ref="X648:AA648"/>
    <mergeCell ref="AB648:AF648"/>
    <mergeCell ref="AH648:AM648"/>
    <mergeCell ref="AH647:AM647"/>
    <mergeCell ref="AN647:AO647"/>
    <mergeCell ref="AP647:AR647"/>
    <mergeCell ref="AS647:AW647"/>
    <mergeCell ref="AX647:AZ647"/>
    <mergeCell ref="BA647:BH647"/>
    <mergeCell ref="BA646:BH646"/>
    <mergeCell ref="BI646:BJ646"/>
    <mergeCell ref="A647:B647"/>
    <mergeCell ref="C647:D647"/>
    <mergeCell ref="E647:J647"/>
    <mergeCell ref="K647:O647"/>
    <mergeCell ref="P647:S647"/>
    <mergeCell ref="T647:W647"/>
    <mergeCell ref="X647:AA647"/>
    <mergeCell ref="AB647:AF647"/>
    <mergeCell ref="AB646:AF646"/>
    <mergeCell ref="AH646:AM646"/>
    <mergeCell ref="AN646:AO646"/>
    <mergeCell ref="AP646:AR646"/>
    <mergeCell ref="AS646:AW646"/>
    <mergeCell ref="AX646:AZ646"/>
    <mergeCell ref="BA650:BH650"/>
    <mergeCell ref="BI650:BJ650"/>
    <mergeCell ref="A651:D651"/>
    <mergeCell ref="E651:J651"/>
    <mergeCell ref="K651:S651"/>
    <mergeCell ref="T651:AA651"/>
    <mergeCell ref="AB651:AG651"/>
    <mergeCell ref="AH651:AO651"/>
    <mergeCell ref="AP651:AW651"/>
    <mergeCell ref="AX651:BH651"/>
    <mergeCell ref="AB650:AF650"/>
    <mergeCell ref="AH650:AM650"/>
    <mergeCell ref="AN650:AO650"/>
    <mergeCell ref="AP650:AR650"/>
    <mergeCell ref="AS650:AW650"/>
    <mergeCell ref="AX650:AZ650"/>
    <mergeCell ref="AX649:AZ649"/>
    <mergeCell ref="BA649:BH649"/>
    <mergeCell ref="BI649:BJ649"/>
    <mergeCell ref="A650:B650"/>
    <mergeCell ref="C650:D650"/>
    <mergeCell ref="E650:J650"/>
    <mergeCell ref="K650:O650"/>
    <mergeCell ref="P650:S650"/>
    <mergeCell ref="T650:W650"/>
    <mergeCell ref="X650:AA650"/>
    <mergeCell ref="X649:AA649"/>
    <mergeCell ref="AB649:AF649"/>
    <mergeCell ref="AH649:AM649"/>
    <mergeCell ref="AN649:AO649"/>
    <mergeCell ref="AP649:AR649"/>
    <mergeCell ref="AS649:AW649"/>
    <mergeCell ref="A649:B649"/>
    <mergeCell ref="C649:D649"/>
    <mergeCell ref="E649:J649"/>
    <mergeCell ref="K649:O649"/>
    <mergeCell ref="P649:S649"/>
    <mergeCell ref="T649:W649"/>
    <mergeCell ref="A655:H655"/>
    <mergeCell ref="I655:U655"/>
    <mergeCell ref="V655:AK655"/>
    <mergeCell ref="AL655:AY655"/>
    <mergeCell ref="AZ655:BJ655"/>
    <mergeCell ref="A656:H656"/>
    <mergeCell ref="I656:U656"/>
    <mergeCell ref="V656:AK656"/>
    <mergeCell ref="AL656:AY656"/>
    <mergeCell ref="AZ656:BJ656"/>
    <mergeCell ref="AX653:AZ653"/>
    <mergeCell ref="BA653:BH653"/>
    <mergeCell ref="BI653:BJ653"/>
    <mergeCell ref="A654:H654"/>
    <mergeCell ref="I654:U654"/>
    <mergeCell ref="V654:AK654"/>
    <mergeCell ref="AL654:AY654"/>
    <mergeCell ref="AZ654:BJ654"/>
    <mergeCell ref="X653:AA653"/>
    <mergeCell ref="AB653:AF653"/>
    <mergeCell ref="AH653:AM653"/>
    <mergeCell ref="AN653:AO653"/>
    <mergeCell ref="AP653:AR653"/>
    <mergeCell ref="AS653:AW653"/>
    <mergeCell ref="A653:B653"/>
    <mergeCell ref="C653:D653"/>
    <mergeCell ref="E653:J653"/>
    <mergeCell ref="K653:O653"/>
    <mergeCell ref="P653:S653"/>
    <mergeCell ref="T653:W653"/>
    <mergeCell ref="BI651:BJ651"/>
    <mergeCell ref="A652:D652"/>
    <mergeCell ref="E652:J652"/>
    <mergeCell ref="K652:S652"/>
    <mergeCell ref="T652:AA652"/>
    <mergeCell ref="AB652:AG652"/>
    <mergeCell ref="AH652:AO652"/>
    <mergeCell ref="AP652:AW652"/>
    <mergeCell ref="AX652:BH652"/>
    <mergeCell ref="BI652:BJ652"/>
    <mergeCell ref="BA659:BH659"/>
    <mergeCell ref="BI659:BJ659"/>
    <mergeCell ref="A660:B660"/>
    <mergeCell ref="C660:J660"/>
    <mergeCell ref="K660:S660"/>
    <mergeCell ref="T660:AA660"/>
    <mergeCell ref="AB660:AG660"/>
    <mergeCell ref="AH660:AO660"/>
    <mergeCell ref="AP660:AW660"/>
    <mergeCell ref="AX660:BJ660"/>
    <mergeCell ref="BA658:BH658"/>
    <mergeCell ref="BI658:BJ658"/>
    <mergeCell ref="A659:B659"/>
    <mergeCell ref="C659:J659"/>
    <mergeCell ref="K659:S659"/>
    <mergeCell ref="T659:AA659"/>
    <mergeCell ref="AB659:AG659"/>
    <mergeCell ref="AH659:AO659"/>
    <mergeCell ref="AP659:AW659"/>
    <mergeCell ref="AX659:AZ659"/>
    <mergeCell ref="AP657:AW657"/>
    <mergeCell ref="AX657:BJ657"/>
    <mergeCell ref="A658:B658"/>
    <mergeCell ref="C658:J658"/>
    <mergeCell ref="K658:S658"/>
    <mergeCell ref="T658:AA658"/>
    <mergeCell ref="AB658:AG658"/>
    <mergeCell ref="AH658:AO658"/>
    <mergeCell ref="AP658:AW658"/>
    <mergeCell ref="AX658:AZ658"/>
    <mergeCell ref="A657:B657"/>
    <mergeCell ref="C657:J657"/>
    <mergeCell ref="K657:S657"/>
    <mergeCell ref="T657:AA657"/>
    <mergeCell ref="AB657:AG657"/>
    <mergeCell ref="AH657:AO657"/>
    <mergeCell ref="BA662:BH662"/>
    <mergeCell ref="BI662:BJ662"/>
    <mergeCell ref="A663:B663"/>
    <mergeCell ref="C663:D663"/>
    <mergeCell ref="E663:J663"/>
    <mergeCell ref="K663:O663"/>
    <mergeCell ref="P663:S663"/>
    <mergeCell ref="T663:W663"/>
    <mergeCell ref="X663:AA663"/>
    <mergeCell ref="AB663:AF663"/>
    <mergeCell ref="AB662:AF662"/>
    <mergeCell ref="AH662:AM662"/>
    <mergeCell ref="AN662:AO662"/>
    <mergeCell ref="AP662:AR662"/>
    <mergeCell ref="AS662:AW662"/>
    <mergeCell ref="AX662:AZ662"/>
    <mergeCell ref="AX661:AZ661"/>
    <mergeCell ref="BA661:BH661"/>
    <mergeCell ref="BI661:BJ661"/>
    <mergeCell ref="A662:B662"/>
    <mergeCell ref="C662:D662"/>
    <mergeCell ref="E662:J662"/>
    <mergeCell ref="K662:O662"/>
    <mergeCell ref="P662:S662"/>
    <mergeCell ref="T662:W662"/>
    <mergeCell ref="X662:AA662"/>
    <mergeCell ref="X661:AA661"/>
    <mergeCell ref="AB661:AF661"/>
    <mergeCell ref="AH661:AM661"/>
    <mergeCell ref="AN661:AO661"/>
    <mergeCell ref="AP661:AR661"/>
    <mergeCell ref="AS661:AW661"/>
    <mergeCell ref="A661:B661"/>
    <mergeCell ref="C661:D661"/>
    <mergeCell ref="E661:J661"/>
    <mergeCell ref="K661:O661"/>
    <mergeCell ref="P661:S661"/>
    <mergeCell ref="T661:W661"/>
    <mergeCell ref="AX665:AZ665"/>
    <mergeCell ref="BA665:BH665"/>
    <mergeCell ref="BI665:BJ665"/>
    <mergeCell ref="A666:B666"/>
    <mergeCell ref="C666:D666"/>
    <mergeCell ref="E666:J666"/>
    <mergeCell ref="K666:O666"/>
    <mergeCell ref="P666:S666"/>
    <mergeCell ref="T666:W666"/>
    <mergeCell ref="X666:AA666"/>
    <mergeCell ref="X665:AA665"/>
    <mergeCell ref="AB665:AF665"/>
    <mergeCell ref="AH665:AM665"/>
    <mergeCell ref="AN665:AO665"/>
    <mergeCell ref="AP665:AR665"/>
    <mergeCell ref="AS665:AW665"/>
    <mergeCell ref="A665:B665"/>
    <mergeCell ref="C665:D665"/>
    <mergeCell ref="E665:J665"/>
    <mergeCell ref="K665:O665"/>
    <mergeCell ref="P665:S665"/>
    <mergeCell ref="T665:W665"/>
    <mergeCell ref="AN664:AO664"/>
    <mergeCell ref="AP664:AR664"/>
    <mergeCell ref="AS664:AW664"/>
    <mergeCell ref="AX664:AZ664"/>
    <mergeCell ref="BA664:BH664"/>
    <mergeCell ref="BI664:BJ664"/>
    <mergeCell ref="BI663:BJ663"/>
    <mergeCell ref="A664:B664"/>
    <mergeCell ref="C664:D664"/>
    <mergeCell ref="E664:J664"/>
    <mergeCell ref="K664:O664"/>
    <mergeCell ref="P664:S664"/>
    <mergeCell ref="T664:W664"/>
    <mergeCell ref="X664:AA664"/>
    <mergeCell ref="AB664:AF664"/>
    <mergeCell ref="AH664:AM664"/>
    <mergeCell ref="AH663:AM663"/>
    <mergeCell ref="AN663:AO663"/>
    <mergeCell ref="AP663:AR663"/>
    <mergeCell ref="AS663:AW663"/>
    <mergeCell ref="AX663:AZ663"/>
    <mergeCell ref="BA663:BH663"/>
    <mergeCell ref="AN668:AO668"/>
    <mergeCell ref="AP668:AR668"/>
    <mergeCell ref="AS668:AW668"/>
    <mergeCell ref="AX668:AZ668"/>
    <mergeCell ref="BA668:BH668"/>
    <mergeCell ref="BI668:BJ668"/>
    <mergeCell ref="BI667:BJ667"/>
    <mergeCell ref="A668:B668"/>
    <mergeCell ref="C668:D668"/>
    <mergeCell ref="E668:J668"/>
    <mergeCell ref="K668:O668"/>
    <mergeCell ref="P668:S668"/>
    <mergeCell ref="T668:W668"/>
    <mergeCell ref="X668:AA668"/>
    <mergeCell ref="AB668:AF668"/>
    <mergeCell ref="AH668:AM668"/>
    <mergeCell ref="AH667:AM667"/>
    <mergeCell ref="AN667:AO667"/>
    <mergeCell ref="AP667:AR667"/>
    <mergeCell ref="AS667:AW667"/>
    <mergeCell ref="AX667:AZ667"/>
    <mergeCell ref="BA667:BH667"/>
    <mergeCell ref="BA666:BH666"/>
    <mergeCell ref="BI666:BJ666"/>
    <mergeCell ref="A667:B667"/>
    <mergeCell ref="C667:D667"/>
    <mergeCell ref="E667:J667"/>
    <mergeCell ref="K667:O667"/>
    <mergeCell ref="P667:S667"/>
    <mergeCell ref="T667:W667"/>
    <mergeCell ref="X667:AA667"/>
    <mergeCell ref="AB667:AF667"/>
    <mergeCell ref="AB666:AF666"/>
    <mergeCell ref="AH666:AM666"/>
    <mergeCell ref="AN666:AO666"/>
    <mergeCell ref="AP666:AR666"/>
    <mergeCell ref="AS666:AW666"/>
    <mergeCell ref="AX666:AZ666"/>
    <mergeCell ref="BI671:BJ671"/>
    <mergeCell ref="A672:H672"/>
    <mergeCell ref="I672:U672"/>
    <mergeCell ref="V672:AK672"/>
    <mergeCell ref="AL672:AY672"/>
    <mergeCell ref="AZ672:BJ672"/>
    <mergeCell ref="AH671:AM671"/>
    <mergeCell ref="AN671:AO671"/>
    <mergeCell ref="AP671:AR671"/>
    <mergeCell ref="AS671:AW671"/>
    <mergeCell ref="AX671:AZ671"/>
    <mergeCell ref="BA671:BH671"/>
    <mergeCell ref="AX670:BH670"/>
    <mergeCell ref="BI670:BJ670"/>
    <mergeCell ref="A671:B671"/>
    <mergeCell ref="C671:D671"/>
    <mergeCell ref="E671:J671"/>
    <mergeCell ref="K671:O671"/>
    <mergeCell ref="P671:S671"/>
    <mergeCell ref="T671:W671"/>
    <mergeCell ref="X671:AA671"/>
    <mergeCell ref="AB671:AF671"/>
    <mergeCell ref="AP669:AW669"/>
    <mergeCell ref="AX669:BH669"/>
    <mergeCell ref="BI669:BJ669"/>
    <mergeCell ref="A670:D670"/>
    <mergeCell ref="E670:J670"/>
    <mergeCell ref="K670:S670"/>
    <mergeCell ref="T670:AA670"/>
    <mergeCell ref="AB670:AG670"/>
    <mergeCell ref="AH670:AO670"/>
    <mergeCell ref="AP670:AW670"/>
    <mergeCell ref="A669:D669"/>
    <mergeCell ref="E669:J669"/>
    <mergeCell ref="K669:S669"/>
    <mergeCell ref="T669:AA669"/>
    <mergeCell ref="AB669:AG669"/>
    <mergeCell ref="AH669:AO669"/>
    <mergeCell ref="AX677:AZ677"/>
    <mergeCell ref="BA677:BH677"/>
    <mergeCell ref="BI677:BJ677"/>
    <mergeCell ref="A678:B678"/>
    <mergeCell ref="C678:J678"/>
    <mergeCell ref="K678:S678"/>
    <mergeCell ref="T678:AA678"/>
    <mergeCell ref="AB678:AG678"/>
    <mergeCell ref="AH678:AO678"/>
    <mergeCell ref="AP678:AW678"/>
    <mergeCell ref="AX676:AZ676"/>
    <mergeCell ref="BA676:BH676"/>
    <mergeCell ref="BI676:BJ676"/>
    <mergeCell ref="A677:B677"/>
    <mergeCell ref="C677:J677"/>
    <mergeCell ref="K677:S677"/>
    <mergeCell ref="T677:AA677"/>
    <mergeCell ref="AB677:AG677"/>
    <mergeCell ref="AH677:AO677"/>
    <mergeCell ref="AP677:AW677"/>
    <mergeCell ref="AH675:AO675"/>
    <mergeCell ref="AP675:AW675"/>
    <mergeCell ref="AX675:BJ675"/>
    <mergeCell ref="A676:B676"/>
    <mergeCell ref="C676:J676"/>
    <mergeCell ref="K676:S676"/>
    <mergeCell ref="T676:AA676"/>
    <mergeCell ref="AB676:AG676"/>
    <mergeCell ref="AH676:AO676"/>
    <mergeCell ref="AP676:AW676"/>
    <mergeCell ref="A673:H673"/>
    <mergeCell ref="I673:U673"/>
    <mergeCell ref="V673:AK673"/>
    <mergeCell ref="AL673:AY673"/>
    <mergeCell ref="AZ673:BJ673"/>
    <mergeCell ref="A675:B675"/>
    <mergeCell ref="C675:J675"/>
    <mergeCell ref="K675:S675"/>
    <mergeCell ref="T675:AA675"/>
    <mergeCell ref="AB675:AG675"/>
    <mergeCell ref="AX680:AZ680"/>
    <mergeCell ref="BA680:BH680"/>
    <mergeCell ref="BI680:BJ680"/>
    <mergeCell ref="A681:B681"/>
    <mergeCell ref="C681:D681"/>
    <mergeCell ref="E681:J681"/>
    <mergeCell ref="K681:O681"/>
    <mergeCell ref="P681:S681"/>
    <mergeCell ref="T681:W681"/>
    <mergeCell ref="X681:AA681"/>
    <mergeCell ref="X680:AA680"/>
    <mergeCell ref="AB680:AF680"/>
    <mergeCell ref="AH680:AM680"/>
    <mergeCell ref="AN680:AO680"/>
    <mergeCell ref="AP680:AR680"/>
    <mergeCell ref="AS680:AW680"/>
    <mergeCell ref="A680:B680"/>
    <mergeCell ref="C680:D680"/>
    <mergeCell ref="E680:J680"/>
    <mergeCell ref="K680:O680"/>
    <mergeCell ref="P680:S680"/>
    <mergeCell ref="T680:W680"/>
    <mergeCell ref="AN679:AO679"/>
    <mergeCell ref="AP679:AR679"/>
    <mergeCell ref="AS679:AW679"/>
    <mergeCell ref="AX679:AZ679"/>
    <mergeCell ref="BA679:BH679"/>
    <mergeCell ref="BI679:BJ679"/>
    <mergeCell ref="AX678:BJ678"/>
    <mergeCell ref="A679:B679"/>
    <mergeCell ref="C679:D679"/>
    <mergeCell ref="E679:J679"/>
    <mergeCell ref="K679:O679"/>
    <mergeCell ref="P679:S679"/>
    <mergeCell ref="T679:W679"/>
    <mergeCell ref="X679:AA679"/>
    <mergeCell ref="AB679:AF679"/>
    <mergeCell ref="AH679:AM679"/>
    <mergeCell ref="AN683:AO683"/>
    <mergeCell ref="AP683:AR683"/>
    <mergeCell ref="AS683:AW683"/>
    <mergeCell ref="AX683:AZ683"/>
    <mergeCell ref="BA683:BH683"/>
    <mergeCell ref="BI683:BJ683"/>
    <mergeCell ref="BI682:BJ682"/>
    <mergeCell ref="A683:B683"/>
    <mergeCell ref="C683:D683"/>
    <mergeCell ref="E683:J683"/>
    <mergeCell ref="K683:O683"/>
    <mergeCell ref="P683:S683"/>
    <mergeCell ref="T683:W683"/>
    <mergeCell ref="X683:AA683"/>
    <mergeCell ref="AB683:AF683"/>
    <mergeCell ref="AH683:AM683"/>
    <mergeCell ref="AH682:AM682"/>
    <mergeCell ref="AN682:AO682"/>
    <mergeCell ref="AP682:AR682"/>
    <mergeCell ref="AS682:AW682"/>
    <mergeCell ref="AX682:AZ682"/>
    <mergeCell ref="BA682:BH682"/>
    <mergeCell ref="BA681:BH681"/>
    <mergeCell ref="BI681:BJ681"/>
    <mergeCell ref="A682:B682"/>
    <mergeCell ref="C682:D682"/>
    <mergeCell ref="E682:J682"/>
    <mergeCell ref="K682:O682"/>
    <mergeCell ref="P682:S682"/>
    <mergeCell ref="T682:W682"/>
    <mergeCell ref="X682:AA682"/>
    <mergeCell ref="AB682:AF682"/>
    <mergeCell ref="AB681:AF681"/>
    <mergeCell ref="AH681:AM681"/>
    <mergeCell ref="AN681:AO681"/>
    <mergeCell ref="AP681:AR681"/>
    <mergeCell ref="AS681:AW681"/>
    <mergeCell ref="AX681:AZ681"/>
    <mergeCell ref="BA685:BH685"/>
    <mergeCell ref="BI685:BJ685"/>
    <mergeCell ref="A686:B686"/>
    <mergeCell ref="C686:D686"/>
    <mergeCell ref="E686:J686"/>
    <mergeCell ref="K686:O686"/>
    <mergeCell ref="P686:S686"/>
    <mergeCell ref="T686:W686"/>
    <mergeCell ref="X686:AA686"/>
    <mergeCell ref="AB686:AF686"/>
    <mergeCell ref="AB685:AF685"/>
    <mergeCell ref="AH685:AM685"/>
    <mergeCell ref="AN685:AO685"/>
    <mergeCell ref="AP685:AR685"/>
    <mergeCell ref="AS685:AW685"/>
    <mergeCell ref="AX685:AZ685"/>
    <mergeCell ref="AX684:AZ684"/>
    <mergeCell ref="BA684:BH684"/>
    <mergeCell ref="BI684:BJ684"/>
    <mergeCell ref="A685:B685"/>
    <mergeCell ref="C685:D685"/>
    <mergeCell ref="E685:J685"/>
    <mergeCell ref="K685:O685"/>
    <mergeCell ref="P685:S685"/>
    <mergeCell ref="T685:W685"/>
    <mergeCell ref="X685:AA685"/>
    <mergeCell ref="X684:AA684"/>
    <mergeCell ref="AB684:AF684"/>
    <mergeCell ref="AH684:AM684"/>
    <mergeCell ref="AN684:AO684"/>
    <mergeCell ref="AP684:AR684"/>
    <mergeCell ref="AS684:AW684"/>
    <mergeCell ref="A684:B684"/>
    <mergeCell ref="C684:D684"/>
    <mergeCell ref="E684:J684"/>
    <mergeCell ref="K684:O684"/>
    <mergeCell ref="P684:S684"/>
    <mergeCell ref="T684:W684"/>
    <mergeCell ref="AX688:AZ688"/>
    <mergeCell ref="BA688:BH688"/>
    <mergeCell ref="BI688:BJ688"/>
    <mergeCell ref="A689:B689"/>
    <mergeCell ref="C689:D689"/>
    <mergeCell ref="E689:J689"/>
    <mergeCell ref="K689:O689"/>
    <mergeCell ref="P689:S689"/>
    <mergeCell ref="T689:W689"/>
    <mergeCell ref="X689:AA689"/>
    <mergeCell ref="X688:AA688"/>
    <mergeCell ref="AB688:AF688"/>
    <mergeCell ref="AH688:AM688"/>
    <mergeCell ref="AN688:AO688"/>
    <mergeCell ref="AP688:AR688"/>
    <mergeCell ref="AS688:AW688"/>
    <mergeCell ref="A688:B688"/>
    <mergeCell ref="C688:D688"/>
    <mergeCell ref="E688:J688"/>
    <mergeCell ref="K688:O688"/>
    <mergeCell ref="P688:S688"/>
    <mergeCell ref="T688:W688"/>
    <mergeCell ref="AN687:AO687"/>
    <mergeCell ref="AP687:AR687"/>
    <mergeCell ref="AS687:AW687"/>
    <mergeCell ref="AX687:AZ687"/>
    <mergeCell ref="BA687:BH687"/>
    <mergeCell ref="BI687:BJ687"/>
    <mergeCell ref="BI686:BJ686"/>
    <mergeCell ref="A687:B687"/>
    <mergeCell ref="C687:D687"/>
    <mergeCell ref="E687:J687"/>
    <mergeCell ref="K687:O687"/>
    <mergeCell ref="P687:S687"/>
    <mergeCell ref="T687:W687"/>
    <mergeCell ref="X687:AA687"/>
    <mergeCell ref="AB687:AF687"/>
    <mergeCell ref="AH687:AM687"/>
    <mergeCell ref="AH686:AM686"/>
    <mergeCell ref="AN686:AO686"/>
    <mergeCell ref="AP686:AR686"/>
    <mergeCell ref="AS686:AW686"/>
    <mergeCell ref="AX686:AZ686"/>
    <mergeCell ref="BA686:BH686"/>
    <mergeCell ref="AX692:AZ692"/>
    <mergeCell ref="BA692:BH692"/>
    <mergeCell ref="BI692:BJ692"/>
    <mergeCell ref="A693:H693"/>
    <mergeCell ref="I693:U693"/>
    <mergeCell ref="V693:AK693"/>
    <mergeCell ref="AL693:AY693"/>
    <mergeCell ref="AZ693:BJ693"/>
    <mergeCell ref="X692:AA692"/>
    <mergeCell ref="AB692:AF692"/>
    <mergeCell ref="AH692:AM692"/>
    <mergeCell ref="AN692:AO692"/>
    <mergeCell ref="AP692:AR692"/>
    <mergeCell ref="AS692:AW692"/>
    <mergeCell ref="A692:B692"/>
    <mergeCell ref="C692:D692"/>
    <mergeCell ref="E692:J692"/>
    <mergeCell ref="K692:O692"/>
    <mergeCell ref="P692:S692"/>
    <mergeCell ref="T692:W692"/>
    <mergeCell ref="BI690:BJ690"/>
    <mergeCell ref="A691:D691"/>
    <mergeCell ref="E691:J691"/>
    <mergeCell ref="K691:S691"/>
    <mergeCell ref="T691:AA691"/>
    <mergeCell ref="AB691:AG691"/>
    <mergeCell ref="AH691:AO691"/>
    <mergeCell ref="AP691:AW691"/>
    <mergeCell ref="AX691:BH691"/>
    <mergeCell ref="BI691:BJ691"/>
    <mergeCell ref="BA689:BH689"/>
    <mergeCell ref="BI689:BJ689"/>
    <mergeCell ref="A690:D690"/>
    <mergeCell ref="E690:J690"/>
    <mergeCell ref="K690:S690"/>
    <mergeCell ref="T690:AA690"/>
    <mergeCell ref="AB690:AG690"/>
    <mergeCell ref="AH690:AO690"/>
    <mergeCell ref="AP690:AW690"/>
    <mergeCell ref="AX690:BH690"/>
    <mergeCell ref="AB689:AF689"/>
    <mergeCell ref="AH689:AM689"/>
    <mergeCell ref="AN689:AO689"/>
    <mergeCell ref="AP689:AR689"/>
    <mergeCell ref="AS689:AW689"/>
    <mergeCell ref="AX689:AZ689"/>
    <mergeCell ref="AX698:AZ698"/>
    <mergeCell ref="BA698:BH698"/>
    <mergeCell ref="BI698:BJ698"/>
    <mergeCell ref="A699:B699"/>
    <mergeCell ref="C699:J699"/>
    <mergeCell ref="K699:S699"/>
    <mergeCell ref="T699:AA699"/>
    <mergeCell ref="AB699:AG699"/>
    <mergeCell ref="AH699:AO699"/>
    <mergeCell ref="AP699:AW699"/>
    <mergeCell ref="AX697:AZ697"/>
    <mergeCell ref="BA697:BH697"/>
    <mergeCell ref="BI697:BJ697"/>
    <mergeCell ref="A698:B698"/>
    <mergeCell ref="C698:J698"/>
    <mergeCell ref="K698:S698"/>
    <mergeCell ref="T698:AA698"/>
    <mergeCell ref="AB698:AG698"/>
    <mergeCell ref="AH698:AO698"/>
    <mergeCell ref="AP698:AW698"/>
    <mergeCell ref="AH696:AO696"/>
    <mergeCell ref="AP696:AW696"/>
    <mergeCell ref="AX696:BJ696"/>
    <mergeCell ref="A697:B697"/>
    <mergeCell ref="C697:J697"/>
    <mergeCell ref="K697:S697"/>
    <mergeCell ref="T697:AA697"/>
    <mergeCell ref="AB697:AG697"/>
    <mergeCell ref="AH697:AO697"/>
    <mergeCell ref="AP697:AW697"/>
    <mergeCell ref="A694:H694"/>
    <mergeCell ref="I694:U694"/>
    <mergeCell ref="V694:AK694"/>
    <mergeCell ref="AL694:AY694"/>
    <mergeCell ref="AZ694:BJ694"/>
    <mergeCell ref="A696:B696"/>
    <mergeCell ref="C696:J696"/>
    <mergeCell ref="K696:S696"/>
    <mergeCell ref="T696:AA696"/>
    <mergeCell ref="AB696:AG696"/>
    <mergeCell ref="AX701:AZ701"/>
    <mergeCell ref="BA701:BH701"/>
    <mergeCell ref="BI701:BJ701"/>
    <mergeCell ref="A702:B702"/>
    <mergeCell ref="C702:D702"/>
    <mergeCell ref="E702:J702"/>
    <mergeCell ref="K702:O702"/>
    <mergeCell ref="P702:S702"/>
    <mergeCell ref="T702:W702"/>
    <mergeCell ref="X702:AA702"/>
    <mergeCell ref="X701:AA701"/>
    <mergeCell ref="AB701:AF701"/>
    <mergeCell ref="AH701:AM701"/>
    <mergeCell ref="AN701:AO701"/>
    <mergeCell ref="AP701:AR701"/>
    <mergeCell ref="AS701:AW701"/>
    <mergeCell ref="A701:B701"/>
    <mergeCell ref="C701:D701"/>
    <mergeCell ref="E701:J701"/>
    <mergeCell ref="K701:O701"/>
    <mergeCell ref="P701:S701"/>
    <mergeCell ref="T701:W701"/>
    <mergeCell ref="AN700:AO700"/>
    <mergeCell ref="AP700:AR700"/>
    <mergeCell ref="AS700:AW700"/>
    <mergeCell ref="AX700:AZ700"/>
    <mergeCell ref="BA700:BH700"/>
    <mergeCell ref="BI700:BJ700"/>
    <mergeCell ref="AX699:BJ699"/>
    <mergeCell ref="A700:B700"/>
    <mergeCell ref="C700:D700"/>
    <mergeCell ref="E700:J700"/>
    <mergeCell ref="K700:O700"/>
    <mergeCell ref="P700:S700"/>
    <mergeCell ref="T700:W700"/>
    <mergeCell ref="X700:AA700"/>
    <mergeCell ref="AB700:AF700"/>
    <mergeCell ref="AH700:AM700"/>
    <mergeCell ref="AN704:AO704"/>
    <mergeCell ref="AP704:AR704"/>
    <mergeCell ref="AS704:AW704"/>
    <mergeCell ref="AX704:AZ704"/>
    <mergeCell ref="BA704:BH704"/>
    <mergeCell ref="BI704:BJ704"/>
    <mergeCell ref="BI703:BJ703"/>
    <mergeCell ref="A704:B704"/>
    <mergeCell ref="C704:D704"/>
    <mergeCell ref="E704:J704"/>
    <mergeCell ref="K704:O704"/>
    <mergeCell ref="P704:S704"/>
    <mergeCell ref="T704:W704"/>
    <mergeCell ref="X704:AA704"/>
    <mergeCell ref="AB704:AF704"/>
    <mergeCell ref="AH704:AM704"/>
    <mergeCell ref="AH703:AM703"/>
    <mergeCell ref="AN703:AO703"/>
    <mergeCell ref="AP703:AR703"/>
    <mergeCell ref="AS703:AW703"/>
    <mergeCell ref="AX703:AZ703"/>
    <mergeCell ref="BA703:BH703"/>
    <mergeCell ref="BA702:BH702"/>
    <mergeCell ref="BI702:BJ702"/>
    <mergeCell ref="A703:B703"/>
    <mergeCell ref="C703:D703"/>
    <mergeCell ref="E703:J703"/>
    <mergeCell ref="K703:O703"/>
    <mergeCell ref="P703:S703"/>
    <mergeCell ref="T703:W703"/>
    <mergeCell ref="X703:AA703"/>
    <mergeCell ref="AB703:AF703"/>
    <mergeCell ref="AB702:AF702"/>
    <mergeCell ref="AH702:AM702"/>
    <mergeCell ref="AN702:AO702"/>
    <mergeCell ref="AP702:AR702"/>
    <mergeCell ref="AS702:AW702"/>
    <mergeCell ref="AX702:AZ702"/>
    <mergeCell ref="BA706:BH706"/>
    <mergeCell ref="BI706:BJ706"/>
    <mergeCell ref="A707:B707"/>
    <mergeCell ref="C707:D707"/>
    <mergeCell ref="E707:J707"/>
    <mergeCell ref="K707:O707"/>
    <mergeCell ref="P707:S707"/>
    <mergeCell ref="T707:W707"/>
    <mergeCell ref="X707:AA707"/>
    <mergeCell ref="AB707:AF707"/>
    <mergeCell ref="AB706:AF706"/>
    <mergeCell ref="AH706:AM706"/>
    <mergeCell ref="AN706:AO706"/>
    <mergeCell ref="AP706:AR706"/>
    <mergeCell ref="AS706:AW706"/>
    <mergeCell ref="AX706:AZ706"/>
    <mergeCell ref="AX705:AZ705"/>
    <mergeCell ref="BA705:BH705"/>
    <mergeCell ref="BI705:BJ705"/>
    <mergeCell ref="A706:B706"/>
    <mergeCell ref="C706:D706"/>
    <mergeCell ref="E706:J706"/>
    <mergeCell ref="K706:O706"/>
    <mergeCell ref="P706:S706"/>
    <mergeCell ref="T706:W706"/>
    <mergeCell ref="X706:AA706"/>
    <mergeCell ref="X705:AA705"/>
    <mergeCell ref="AB705:AF705"/>
    <mergeCell ref="AH705:AM705"/>
    <mergeCell ref="AN705:AO705"/>
    <mergeCell ref="AP705:AR705"/>
    <mergeCell ref="AS705:AW705"/>
    <mergeCell ref="A705:B705"/>
    <mergeCell ref="C705:D705"/>
    <mergeCell ref="E705:J705"/>
    <mergeCell ref="K705:O705"/>
    <mergeCell ref="P705:S705"/>
    <mergeCell ref="T705:W705"/>
    <mergeCell ref="AX709:AZ709"/>
    <mergeCell ref="BA709:BH709"/>
    <mergeCell ref="BI709:BJ709"/>
    <mergeCell ref="A710:D710"/>
    <mergeCell ref="E710:J710"/>
    <mergeCell ref="K710:S710"/>
    <mergeCell ref="T710:AA710"/>
    <mergeCell ref="AB710:AG710"/>
    <mergeCell ref="AH710:AO710"/>
    <mergeCell ref="AP710:AW710"/>
    <mergeCell ref="X709:AA709"/>
    <mergeCell ref="AB709:AF709"/>
    <mergeCell ref="AH709:AM709"/>
    <mergeCell ref="AN709:AO709"/>
    <mergeCell ref="AP709:AR709"/>
    <mergeCell ref="AS709:AW709"/>
    <mergeCell ref="A709:B709"/>
    <mergeCell ref="C709:D709"/>
    <mergeCell ref="E709:J709"/>
    <mergeCell ref="K709:O709"/>
    <mergeCell ref="P709:S709"/>
    <mergeCell ref="T709:W709"/>
    <mergeCell ref="AN708:AO708"/>
    <mergeCell ref="AP708:AR708"/>
    <mergeCell ref="AS708:AW708"/>
    <mergeCell ref="AX708:AZ708"/>
    <mergeCell ref="BA708:BH708"/>
    <mergeCell ref="BI708:BJ708"/>
    <mergeCell ref="BI707:BJ707"/>
    <mergeCell ref="A708:B708"/>
    <mergeCell ref="C708:D708"/>
    <mergeCell ref="E708:J708"/>
    <mergeCell ref="K708:O708"/>
    <mergeCell ref="P708:S708"/>
    <mergeCell ref="T708:W708"/>
    <mergeCell ref="X708:AA708"/>
    <mergeCell ref="AB708:AF708"/>
    <mergeCell ref="AH708:AM708"/>
    <mergeCell ref="AH707:AM707"/>
    <mergeCell ref="AN707:AO707"/>
    <mergeCell ref="AP707:AR707"/>
    <mergeCell ref="AS707:AW707"/>
    <mergeCell ref="AX707:AZ707"/>
    <mergeCell ref="BA707:BH707"/>
    <mergeCell ref="A713:H713"/>
    <mergeCell ref="I713:U713"/>
    <mergeCell ref="V713:AK713"/>
    <mergeCell ref="AL713:AY713"/>
    <mergeCell ref="AZ713:BJ713"/>
    <mergeCell ref="A714:H714"/>
    <mergeCell ref="I714:U714"/>
    <mergeCell ref="V714:AK714"/>
    <mergeCell ref="AL714:AY714"/>
    <mergeCell ref="AZ714:BJ714"/>
    <mergeCell ref="AN712:AO712"/>
    <mergeCell ref="AP712:AR712"/>
    <mergeCell ref="AS712:AW712"/>
    <mergeCell ref="AX712:AZ712"/>
    <mergeCell ref="BA712:BH712"/>
    <mergeCell ref="BI712:BJ712"/>
    <mergeCell ref="BI711:BJ711"/>
    <mergeCell ref="A712:B712"/>
    <mergeCell ref="C712:D712"/>
    <mergeCell ref="E712:J712"/>
    <mergeCell ref="K712:O712"/>
    <mergeCell ref="P712:S712"/>
    <mergeCell ref="T712:W712"/>
    <mergeCell ref="X712:AA712"/>
    <mergeCell ref="AB712:AF712"/>
    <mergeCell ref="AH712:AM712"/>
    <mergeCell ref="AX710:BH710"/>
    <mergeCell ref="BI710:BJ710"/>
    <mergeCell ref="A711:D711"/>
    <mergeCell ref="E711:J711"/>
    <mergeCell ref="K711:S711"/>
    <mergeCell ref="T711:AA711"/>
    <mergeCell ref="AB711:AG711"/>
    <mergeCell ref="AH711:AO711"/>
    <mergeCell ref="AP711:AW711"/>
    <mergeCell ref="AX711:BH711"/>
    <mergeCell ref="AX718:AZ718"/>
    <mergeCell ref="BA718:BH718"/>
    <mergeCell ref="BI718:BJ718"/>
    <mergeCell ref="A719:B719"/>
    <mergeCell ref="C719:J719"/>
    <mergeCell ref="K719:S719"/>
    <mergeCell ref="T719:AA719"/>
    <mergeCell ref="AB719:AG719"/>
    <mergeCell ref="AH719:AO719"/>
    <mergeCell ref="AP719:AW719"/>
    <mergeCell ref="AX717:AZ717"/>
    <mergeCell ref="BA717:BH717"/>
    <mergeCell ref="BI717:BJ717"/>
    <mergeCell ref="A718:B718"/>
    <mergeCell ref="C718:J718"/>
    <mergeCell ref="K718:S718"/>
    <mergeCell ref="T718:AA718"/>
    <mergeCell ref="AB718:AG718"/>
    <mergeCell ref="AH718:AO718"/>
    <mergeCell ref="AP718:AW718"/>
    <mergeCell ref="AH716:AO716"/>
    <mergeCell ref="AP716:AW716"/>
    <mergeCell ref="AX716:BJ716"/>
    <mergeCell ref="A717:B717"/>
    <mergeCell ref="C717:J717"/>
    <mergeCell ref="K717:S717"/>
    <mergeCell ref="T717:AA717"/>
    <mergeCell ref="AB717:AG717"/>
    <mergeCell ref="AH717:AO717"/>
    <mergeCell ref="AP717:AW717"/>
    <mergeCell ref="A715:H715"/>
    <mergeCell ref="I715:U715"/>
    <mergeCell ref="V715:AK715"/>
    <mergeCell ref="AL715:AY715"/>
    <mergeCell ref="AZ715:BJ715"/>
    <mergeCell ref="A716:B716"/>
    <mergeCell ref="C716:J716"/>
    <mergeCell ref="K716:S716"/>
    <mergeCell ref="T716:AA716"/>
    <mergeCell ref="AB716:AG716"/>
    <mergeCell ref="AX721:AZ721"/>
    <mergeCell ref="BA721:BH721"/>
    <mergeCell ref="BI721:BJ721"/>
    <mergeCell ref="A722:B722"/>
    <mergeCell ref="C722:D722"/>
    <mergeCell ref="E722:J722"/>
    <mergeCell ref="K722:O722"/>
    <mergeCell ref="P722:S722"/>
    <mergeCell ref="T722:W722"/>
    <mergeCell ref="X722:AA722"/>
    <mergeCell ref="X721:AA721"/>
    <mergeCell ref="AB721:AF721"/>
    <mergeCell ref="AH721:AM721"/>
    <mergeCell ref="AN721:AO721"/>
    <mergeCell ref="AP721:AR721"/>
    <mergeCell ref="AS721:AW721"/>
    <mergeCell ref="A721:B721"/>
    <mergeCell ref="C721:D721"/>
    <mergeCell ref="E721:J721"/>
    <mergeCell ref="K721:O721"/>
    <mergeCell ref="P721:S721"/>
    <mergeCell ref="T721:W721"/>
    <mergeCell ref="AN720:AO720"/>
    <mergeCell ref="AP720:AR720"/>
    <mergeCell ref="AS720:AW720"/>
    <mergeCell ref="AX720:AZ720"/>
    <mergeCell ref="BA720:BH720"/>
    <mergeCell ref="BI720:BJ720"/>
    <mergeCell ref="AX719:BJ719"/>
    <mergeCell ref="A720:B720"/>
    <mergeCell ref="C720:D720"/>
    <mergeCell ref="E720:J720"/>
    <mergeCell ref="K720:O720"/>
    <mergeCell ref="P720:S720"/>
    <mergeCell ref="T720:W720"/>
    <mergeCell ref="X720:AA720"/>
    <mergeCell ref="AB720:AF720"/>
    <mergeCell ref="AH720:AM720"/>
    <mergeCell ref="AN724:AO724"/>
    <mergeCell ref="AP724:AR724"/>
    <mergeCell ref="AS724:AW724"/>
    <mergeCell ref="AX724:AZ724"/>
    <mergeCell ref="BA724:BH724"/>
    <mergeCell ref="BI724:BJ724"/>
    <mergeCell ref="BI723:BJ723"/>
    <mergeCell ref="A724:B724"/>
    <mergeCell ref="C724:D724"/>
    <mergeCell ref="E724:J724"/>
    <mergeCell ref="K724:O724"/>
    <mergeCell ref="P724:S724"/>
    <mergeCell ref="T724:W724"/>
    <mergeCell ref="X724:AA724"/>
    <mergeCell ref="AB724:AF724"/>
    <mergeCell ref="AH724:AM724"/>
    <mergeCell ref="AH723:AM723"/>
    <mergeCell ref="AN723:AO723"/>
    <mergeCell ref="AP723:AR723"/>
    <mergeCell ref="AS723:AW723"/>
    <mergeCell ref="AX723:AZ723"/>
    <mergeCell ref="BA723:BH723"/>
    <mergeCell ref="BA722:BH722"/>
    <mergeCell ref="BI722:BJ722"/>
    <mergeCell ref="A723:B723"/>
    <mergeCell ref="C723:D723"/>
    <mergeCell ref="E723:J723"/>
    <mergeCell ref="K723:O723"/>
    <mergeCell ref="P723:S723"/>
    <mergeCell ref="T723:W723"/>
    <mergeCell ref="X723:AA723"/>
    <mergeCell ref="AB723:AF723"/>
    <mergeCell ref="AB722:AF722"/>
    <mergeCell ref="AH722:AM722"/>
    <mergeCell ref="AN722:AO722"/>
    <mergeCell ref="AP722:AR722"/>
    <mergeCell ref="AS722:AW722"/>
    <mergeCell ref="AX722:AZ722"/>
    <mergeCell ref="BA726:BH726"/>
    <mergeCell ref="BI726:BJ726"/>
    <mergeCell ref="A727:B727"/>
    <mergeCell ref="C727:D727"/>
    <mergeCell ref="E727:J727"/>
    <mergeCell ref="K727:O727"/>
    <mergeCell ref="P727:S727"/>
    <mergeCell ref="T727:W727"/>
    <mergeCell ref="X727:AA727"/>
    <mergeCell ref="AB727:AF727"/>
    <mergeCell ref="AB726:AF726"/>
    <mergeCell ref="AH726:AM726"/>
    <mergeCell ref="AN726:AO726"/>
    <mergeCell ref="AP726:AR726"/>
    <mergeCell ref="AS726:AW726"/>
    <mergeCell ref="AX726:AZ726"/>
    <mergeCell ref="AX725:AZ725"/>
    <mergeCell ref="BA725:BH725"/>
    <mergeCell ref="BI725:BJ725"/>
    <mergeCell ref="A726:B726"/>
    <mergeCell ref="C726:D726"/>
    <mergeCell ref="E726:J726"/>
    <mergeCell ref="K726:O726"/>
    <mergeCell ref="P726:S726"/>
    <mergeCell ref="T726:W726"/>
    <mergeCell ref="X726:AA726"/>
    <mergeCell ref="X725:AA725"/>
    <mergeCell ref="AB725:AF725"/>
    <mergeCell ref="AH725:AM725"/>
    <mergeCell ref="AN725:AO725"/>
    <mergeCell ref="AP725:AR725"/>
    <mergeCell ref="AS725:AW725"/>
    <mergeCell ref="A725:B725"/>
    <mergeCell ref="C725:D725"/>
    <mergeCell ref="E725:J725"/>
    <mergeCell ref="K725:O725"/>
    <mergeCell ref="P725:S725"/>
    <mergeCell ref="T725:W725"/>
    <mergeCell ref="AX729:AZ729"/>
    <mergeCell ref="BA729:BH729"/>
    <mergeCell ref="BI729:BJ729"/>
    <mergeCell ref="A730:B730"/>
    <mergeCell ref="C730:D730"/>
    <mergeCell ref="E730:J730"/>
    <mergeCell ref="K730:O730"/>
    <mergeCell ref="P730:S730"/>
    <mergeCell ref="T730:W730"/>
    <mergeCell ref="X730:AA730"/>
    <mergeCell ref="X729:AA729"/>
    <mergeCell ref="AB729:AF729"/>
    <mergeCell ref="AH729:AM729"/>
    <mergeCell ref="AN729:AO729"/>
    <mergeCell ref="AP729:AR729"/>
    <mergeCell ref="AS729:AW729"/>
    <mergeCell ref="A729:B729"/>
    <mergeCell ref="C729:D729"/>
    <mergeCell ref="E729:J729"/>
    <mergeCell ref="K729:O729"/>
    <mergeCell ref="P729:S729"/>
    <mergeCell ref="T729:W729"/>
    <mergeCell ref="AN728:AO728"/>
    <mergeCell ref="AP728:AR728"/>
    <mergeCell ref="AS728:AW728"/>
    <mergeCell ref="AX728:AZ728"/>
    <mergeCell ref="BA728:BH728"/>
    <mergeCell ref="BI728:BJ728"/>
    <mergeCell ref="BI727:BJ727"/>
    <mergeCell ref="A728:B728"/>
    <mergeCell ref="C728:D728"/>
    <mergeCell ref="E728:J728"/>
    <mergeCell ref="K728:O728"/>
    <mergeCell ref="P728:S728"/>
    <mergeCell ref="T728:W728"/>
    <mergeCell ref="X728:AA728"/>
    <mergeCell ref="AB728:AF728"/>
    <mergeCell ref="AH728:AM728"/>
    <mergeCell ref="AH727:AM727"/>
    <mergeCell ref="AN727:AO727"/>
    <mergeCell ref="AP727:AR727"/>
    <mergeCell ref="AS727:AW727"/>
    <mergeCell ref="AX727:AZ727"/>
    <mergeCell ref="BA727:BH727"/>
    <mergeCell ref="AN732:AO732"/>
    <mergeCell ref="AP732:AR732"/>
    <mergeCell ref="AS732:AW732"/>
    <mergeCell ref="AX732:AZ732"/>
    <mergeCell ref="BA732:BH732"/>
    <mergeCell ref="BI732:BJ732"/>
    <mergeCell ref="BI731:BJ731"/>
    <mergeCell ref="A732:B732"/>
    <mergeCell ref="C732:D732"/>
    <mergeCell ref="E732:J732"/>
    <mergeCell ref="K732:O732"/>
    <mergeCell ref="P732:S732"/>
    <mergeCell ref="T732:W732"/>
    <mergeCell ref="X732:AA732"/>
    <mergeCell ref="AB732:AF732"/>
    <mergeCell ref="AH732:AM732"/>
    <mergeCell ref="AH731:AM731"/>
    <mergeCell ref="AN731:AO731"/>
    <mergeCell ref="AP731:AR731"/>
    <mergeCell ref="AS731:AW731"/>
    <mergeCell ref="AX731:AZ731"/>
    <mergeCell ref="BA731:BH731"/>
    <mergeCell ref="BA730:BH730"/>
    <mergeCell ref="BI730:BJ730"/>
    <mergeCell ref="A731:B731"/>
    <mergeCell ref="C731:D731"/>
    <mergeCell ref="E731:J731"/>
    <mergeCell ref="K731:O731"/>
    <mergeCell ref="P731:S731"/>
    <mergeCell ref="T731:W731"/>
    <mergeCell ref="X731:AA731"/>
    <mergeCell ref="AB731:AF731"/>
    <mergeCell ref="AB730:AF730"/>
    <mergeCell ref="AH730:AM730"/>
    <mergeCell ref="AN730:AO730"/>
    <mergeCell ref="AP730:AR730"/>
    <mergeCell ref="AS730:AW730"/>
    <mergeCell ref="AX730:AZ730"/>
    <mergeCell ref="BI735:BJ735"/>
    <mergeCell ref="A736:D736"/>
    <mergeCell ref="E736:J736"/>
    <mergeCell ref="K736:S736"/>
    <mergeCell ref="T736:AA736"/>
    <mergeCell ref="AB736:AG736"/>
    <mergeCell ref="AH736:AO736"/>
    <mergeCell ref="AP736:AW736"/>
    <mergeCell ref="AX736:BH736"/>
    <mergeCell ref="BI736:BJ736"/>
    <mergeCell ref="AH735:AM735"/>
    <mergeCell ref="AN735:AO735"/>
    <mergeCell ref="AP735:AR735"/>
    <mergeCell ref="AS735:AW735"/>
    <mergeCell ref="AX735:AZ735"/>
    <mergeCell ref="BA735:BH735"/>
    <mergeCell ref="BA734:BH734"/>
    <mergeCell ref="BI734:BJ734"/>
    <mergeCell ref="A735:B735"/>
    <mergeCell ref="C735:D735"/>
    <mergeCell ref="E735:J735"/>
    <mergeCell ref="K735:O735"/>
    <mergeCell ref="P735:S735"/>
    <mergeCell ref="T735:W735"/>
    <mergeCell ref="X735:AA735"/>
    <mergeCell ref="AB735:AF735"/>
    <mergeCell ref="AB734:AF734"/>
    <mergeCell ref="AH734:AM734"/>
    <mergeCell ref="AN734:AO734"/>
    <mergeCell ref="AP734:AR734"/>
    <mergeCell ref="AS734:AW734"/>
    <mergeCell ref="AX734:AZ734"/>
    <mergeCell ref="AX733:AZ733"/>
    <mergeCell ref="BA733:BH733"/>
    <mergeCell ref="BI733:BJ733"/>
    <mergeCell ref="A734:B734"/>
    <mergeCell ref="C734:D734"/>
    <mergeCell ref="E734:J734"/>
    <mergeCell ref="K734:O734"/>
    <mergeCell ref="P734:S734"/>
    <mergeCell ref="T734:W734"/>
    <mergeCell ref="X734:AA734"/>
    <mergeCell ref="X733:AA733"/>
    <mergeCell ref="AB733:AF733"/>
    <mergeCell ref="AH733:AM733"/>
    <mergeCell ref="AN733:AO733"/>
    <mergeCell ref="AP733:AR733"/>
    <mergeCell ref="AS733:AW733"/>
    <mergeCell ref="A733:B733"/>
    <mergeCell ref="C733:D733"/>
    <mergeCell ref="E733:J733"/>
    <mergeCell ref="K733:O733"/>
    <mergeCell ref="P733:S733"/>
    <mergeCell ref="T733:W733"/>
    <mergeCell ref="AP742:AW742"/>
    <mergeCell ref="AX742:BJ742"/>
    <mergeCell ref="A743:B743"/>
    <mergeCell ref="C743:J743"/>
    <mergeCell ref="K743:S743"/>
    <mergeCell ref="T743:AA743"/>
    <mergeCell ref="AB743:AG743"/>
    <mergeCell ref="AH743:AO743"/>
    <mergeCell ref="AP743:AW743"/>
    <mergeCell ref="AX743:AZ743"/>
    <mergeCell ref="A742:B742"/>
    <mergeCell ref="C742:J742"/>
    <mergeCell ref="K742:S742"/>
    <mergeCell ref="T742:AA742"/>
    <mergeCell ref="AB742:AG742"/>
    <mergeCell ref="AH742:AO742"/>
    <mergeCell ref="A740:H740"/>
    <mergeCell ref="I740:U740"/>
    <mergeCell ref="V740:AK740"/>
    <mergeCell ref="AL740:AY740"/>
    <mergeCell ref="AZ740:BJ740"/>
    <mergeCell ref="A741:H741"/>
    <mergeCell ref="I741:U741"/>
    <mergeCell ref="V741:AK741"/>
    <mergeCell ref="AL741:AY741"/>
    <mergeCell ref="AZ741:BJ741"/>
    <mergeCell ref="BI737:BJ737"/>
    <mergeCell ref="BA738:BH738"/>
    <mergeCell ref="BI738:BJ738"/>
    <mergeCell ref="A739:H739"/>
    <mergeCell ref="I739:U739"/>
    <mergeCell ref="V739:AK739"/>
    <mergeCell ref="AL739:AY739"/>
    <mergeCell ref="AZ739:BJ739"/>
    <mergeCell ref="AB738:AF738"/>
    <mergeCell ref="AH738:AM738"/>
    <mergeCell ref="P738:S738"/>
    <mergeCell ref="T738:W738"/>
    <mergeCell ref="AP738:AR738"/>
    <mergeCell ref="AS738:AW738"/>
    <mergeCell ref="AX738:AZ738"/>
    <mergeCell ref="AP737:AW737"/>
    <mergeCell ref="AX737:BH737"/>
    <mergeCell ref="AN738:AO738"/>
    <mergeCell ref="X738:AA738"/>
    <mergeCell ref="A737:D737"/>
    <mergeCell ref="E737:J737"/>
    <mergeCell ref="K737:S737"/>
    <mergeCell ref="T737:AA737"/>
    <mergeCell ref="AB737:AG737"/>
    <mergeCell ref="A738:B738"/>
    <mergeCell ref="C738:D738"/>
    <mergeCell ref="E738:J738"/>
    <mergeCell ref="K738:O738"/>
    <mergeCell ref="AH737:AO737"/>
    <mergeCell ref="AX746:AZ746"/>
    <mergeCell ref="BA746:BH746"/>
    <mergeCell ref="BI746:BJ746"/>
    <mergeCell ref="A747:B747"/>
    <mergeCell ref="C747:D747"/>
    <mergeCell ref="E747:J747"/>
    <mergeCell ref="K747:O747"/>
    <mergeCell ref="P747:S747"/>
    <mergeCell ref="T747:W747"/>
    <mergeCell ref="X747:AA747"/>
    <mergeCell ref="X746:AA746"/>
    <mergeCell ref="AB746:AF746"/>
    <mergeCell ref="AH746:AM746"/>
    <mergeCell ref="AN746:AO746"/>
    <mergeCell ref="AP746:AR746"/>
    <mergeCell ref="AS746:AW746"/>
    <mergeCell ref="A746:B746"/>
    <mergeCell ref="C746:D746"/>
    <mergeCell ref="E746:J746"/>
    <mergeCell ref="K746:O746"/>
    <mergeCell ref="P746:S746"/>
    <mergeCell ref="T746:W746"/>
    <mergeCell ref="BA744:BH744"/>
    <mergeCell ref="BI744:BJ744"/>
    <mergeCell ref="A745:B745"/>
    <mergeCell ref="C745:J745"/>
    <mergeCell ref="K745:S745"/>
    <mergeCell ref="T745:AA745"/>
    <mergeCell ref="AB745:AG745"/>
    <mergeCell ref="AH745:AO745"/>
    <mergeCell ref="AP745:AW745"/>
    <mergeCell ref="AX745:BJ745"/>
    <mergeCell ref="BA743:BH743"/>
    <mergeCell ref="BI743:BJ743"/>
    <mergeCell ref="A744:B744"/>
    <mergeCell ref="C744:J744"/>
    <mergeCell ref="K744:S744"/>
    <mergeCell ref="T744:AA744"/>
    <mergeCell ref="AB744:AG744"/>
    <mergeCell ref="AH744:AO744"/>
    <mergeCell ref="AP744:AW744"/>
    <mergeCell ref="AX744:AZ744"/>
    <mergeCell ref="AN749:AO749"/>
    <mergeCell ref="AP749:AR749"/>
    <mergeCell ref="AS749:AW749"/>
    <mergeCell ref="AX749:AZ749"/>
    <mergeCell ref="BA749:BH749"/>
    <mergeCell ref="BI749:BJ749"/>
    <mergeCell ref="BI748:BJ748"/>
    <mergeCell ref="A749:B749"/>
    <mergeCell ref="C749:D749"/>
    <mergeCell ref="E749:J749"/>
    <mergeCell ref="K749:O749"/>
    <mergeCell ref="P749:S749"/>
    <mergeCell ref="T749:W749"/>
    <mergeCell ref="X749:AA749"/>
    <mergeCell ref="AB749:AF749"/>
    <mergeCell ref="AH749:AM749"/>
    <mergeCell ref="AH748:AM748"/>
    <mergeCell ref="AN748:AO748"/>
    <mergeCell ref="AP748:AR748"/>
    <mergeCell ref="AS748:AW748"/>
    <mergeCell ref="AX748:AZ748"/>
    <mergeCell ref="BA748:BH748"/>
    <mergeCell ref="BA747:BH747"/>
    <mergeCell ref="BI747:BJ747"/>
    <mergeCell ref="A748:B748"/>
    <mergeCell ref="C748:D748"/>
    <mergeCell ref="E748:J748"/>
    <mergeCell ref="K748:O748"/>
    <mergeCell ref="P748:S748"/>
    <mergeCell ref="T748:W748"/>
    <mergeCell ref="X748:AA748"/>
    <mergeCell ref="AB748:AF748"/>
    <mergeCell ref="AB747:AF747"/>
    <mergeCell ref="AH747:AM747"/>
    <mergeCell ref="AN747:AO747"/>
    <mergeCell ref="AP747:AR747"/>
    <mergeCell ref="AS747:AW747"/>
    <mergeCell ref="AX747:AZ747"/>
    <mergeCell ref="BI752:BJ752"/>
    <mergeCell ref="A753:H753"/>
    <mergeCell ref="I753:U753"/>
    <mergeCell ref="V753:AK753"/>
    <mergeCell ref="AL753:AY753"/>
    <mergeCell ref="AZ753:BJ753"/>
    <mergeCell ref="AH752:AM752"/>
    <mergeCell ref="AN752:AO752"/>
    <mergeCell ref="AP752:AR752"/>
    <mergeCell ref="AS752:AW752"/>
    <mergeCell ref="AX752:AZ752"/>
    <mergeCell ref="BA752:BH752"/>
    <mergeCell ref="AX751:BH751"/>
    <mergeCell ref="BI751:BJ751"/>
    <mergeCell ref="A752:B752"/>
    <mergeCell ref="C752:D752"/>
    <mergeCell ref="E752:J752"/>
    <mergeCell ref="K752:O752"/>
    <mergeCell ref="P752:S752"/>
    <mergeCell ref="T752:W752"/>
    <mergeCell ref="X752:AA752"/>
    <mergeCell ref="AB752:AF752"/>
    <mergeCell ref="AP750:AW750"/>
    <mergeCell ref="AX750:BH750"/>
    <mergeCell ref="BI750:BJ750"/>
    <mergeCell ref="A751:D751"/>
    <mergeCell ref="E751:J751"/>
    <mergeCell ref="K751:S751"/>
    <mergeCell ref="T751:AA751"/>
    <mergeCell ref="AB751:AG751"/>
    <mergeCell ref="AH751:AO751"/>
    <mergeCell ref="AP751:AW751"/>
    <mergeCell ref="A750:D750"/>
    <mergeCell ref="E750:J750"/>
    <mergeCell ref="K750:S750"/>
    <mergeCell ref="T750:AA750"/>
    <mergeCell ref="AB750:AG750"/>
    <mergeCell ref="AH750:AO750"/>
    <mergeCell ref="AX758:AZ758"/>
    <mergeCell ref="BA758:BH758"/>
    <mergeCell ref="BI758:BJ758"/>
    <mergeCell ref="A759:B759"/>
    <mergeCell ref="C759:J759"/>
    <mergeCell ref="K759:S759"/>
    <mergeCell ref="T759:AA759"/>
    <mergeCell ref="AB759:AG759"/>
    <mergeCell ref="AH759:AO759"/>
    <mergeCell ref="AP759:AW759"/>
    <mergeCell ref="AX757:AZ757"/>
    <mergeCell ref="BA757:BH757"/>
    <mergeCell ref="BI757:BJ757"/>
    <mergeCell ref="A758:B758"/>
    <mergeCell ref="C758:J758"/>
    <mergeCell ref="K758:S758"/>
    <mergeCell ref="T758:AA758"/>
    <mergeCell ref="AB758:AG758"/>
    <mergeCell ref="AH758:AO758"/>
    <mergeCell ref="AP758:AW758"/>
    <mergeCell ref="AH756:AO756"/>
    <mergeCell ref="AP756:AW756"/>
    <mergeCell ref="AX756:BJ756"/>
    <mergeCell ref="A757:B757"/>
    <mergeCell ref="C757:J757"/>
    <mergeCell ref="K757:S757"/>
    <mergeCell ref="T757:AA757"/>
    <mergeCell ref="AB757:AG757"/>
    <mergeCell ref="AH757:AO757"/>
    <mergeCell ref="AP757:AW757"/>
    <mergeCell ref="A754:H754"/>
    <mergeCell ref="I754:U754"/>
    <mergeCell ref="V754:AK754"/>
    <mergeCell ref="AL754:AY754"/>
    <mergeCell ref="AZ754:BJ754"/>
    <mergeCell ref="A756:B756"/>
    <mergeCell ref="C756:J756"/>
    <mergeCell ref="K756:S756"/>
    <mergeCell ref="T756:AA756"/>
    <mergeCell ref="AB756:AG756"/>
    <mergeCell ref="AX761:AZ761"/>
    <mergeCell ref="BA761:BH761"/>
    <mergeCell ref="BI761:BJ761"/>
    <mergeCell ref="A762:B762"/>
    <mergeCell ref="C762:D762"/>
    <mergeCell ref="E762:J762"/>
    <mergeCell ref="K762:O762"/>
    <mergeCell ref="P762:S762"/>
    <mergeCell ref="T762:W762"/>
    <mergeCell ref="X762:AA762"/>
    <mergeCell ref="X761:AA761"/>
    <mergeCell ref="AB761:AF761"/>
    <mergeCell ref="AH761:AM761"/>
    <mergeCell ref="AN761:AO761"/>
    <mergeCell ref="AP761:AR761"/>
    <mergeCell ref="AS761:AW761"/>
    <mergeCell ref="A761:B761"/>
    <mergeCell ref="C761:D761"/>
    <mergeCell ref="E761:J761"/>
    <mergeCell ref="K761:O761"/>
    <mergeCell ref="P761:S761"/>
    <mergeCell ref="T761:W761"/>
    <mergeCell ref="AN760:AO760"/>
    <mergeCell ref="AP760:AR760"/>
    <mergeCell ref="AS760:AW760"/>
    <mergeCell ref="AX760:AZ760"/>
    <mergeCell ref="BA760:BH760"/>
    <mergeCell ref="BI760:BJ760"/>
    <mergeCell ref="AX759:BJ759"/>
    <mergeCell ref="A760:B760"/>
    <mergeCell ref="C760:D760"/>
    <mergeCell ref="E760:J760"/>
    <mergeCell ref="K760:O760"/>
    <mergeCell ref="P760:S760"/>
    <mergeCell ref="T760:W760"/>
    <mergeCell ref="X760:AA760"/>
    <mergeCell ref="AB760:AF760"/>
    <mergeCell ref="AH760:AM760"/>
    <mergeCell ref="AN764:AO764"/>
    <mergeCell ref="AP764:AR764"/>
    <mergeCell ref="AS764:AW764"/>
    <mergeCell ref="AX764:AZ764"/>
    <mergeCell ref="BA764:BH764"/>
    <mergeCell ref="BI764:BJ764"/>
    <mergeCell ref="BI763:BJ763"/>
    <mergeCell ref="A764:B764"/>
    <mergeCell ref="C764:D764"/>
    <mergeCell ref="E764:J764"/>
    <mergeCell ref="K764:O764"/>
    <mergeCell ref="P764:S764"/>
    <mergeCell ref="T764:W764"/>
    <mergeCell ref="X764:AA764"/>
    <mergeCell ref="AB764:AF764"/>
    <mergeCell ref="AH764:AM764"/>
    <mergeCell ref="AH763:AM763"/>
    <mergeCell ref="AN763:AO763"/>
    <mergeCell ref="AP763:AR763"/>
    <mergeCell ref="AS763:AW763"/>
    <mergeCell ref="AX763:AZ763"/>
    <mergeCell ref="BA763:BH763"/>
    <mergeCell ref="BA762:BH762"/>
    <mergeCell ref="BI762:BJ762"/>
    <mergeCell ref="A763:B763"/>
    <mergeCell ref="C763:D763"/>
    <mergeCell ref="E763:J763"/>
    <mergeCell ref="K763:O763"/>
    <mergeCell ref="P763:S763"/>
    <mergeCell ref="T763:W763"/>
    <mergeCell ref="X763:AA763"/>
    <mergeCell ref="AB763:AF763"/>
    <mergeCell ref="AB762:AF762"/>
    <mergeCell ref="AH762:AM762"/>
    <mergeCell ref="AN762:AO762"/>
    <mergeCell ref="AP762:AR762"/>
    <mergeCell ref="AS762:AW762"/>
    <mergeCell ref="AX762:AZ762"/>
    <mergeCell ref="BA766:BH766"/>
    <mergeCell ref="BI766:BJ766"/>
    <mergeCell ref="A767:B767"/>
    <mergeCell ref="C767:D767"/>
    <mergeCell ref="E767:J767"/>
    <mergeCell ref="K767:O767"/>
    <mergeCell ref="P767:S767"/>
    <mergeCell ref="T767:W767"/>
    <mergeCell ref="X767:AA767"/>
    <mergeCell ref="AB767:AF767"/>
    <mergeCell ref="AB766:AF766"/>
    <mergeCell ref="AH766:AM766"/>
    <mergeCell ref="AN766:AO766"/>
    <mergeCell ref="AP766:AR766"/>
    <mergeCell ref="AS766:AW766"/>
    <mergeCell ref="AX766:AZ766"/>
    <mergeCell ref="AX765:AZ765"/>
    <mergeCell ref="BA765:BH765"/>
    <mergeCell ref="BI765:BJ765"/>
    <mergeCell ref="A766:B766"/>
    <mergeCell ref="C766:D766"/>
    <mergeCell ref="E766:J766"/>
    <mergeCell ref="K766:O766"/>
    <mergeCell ref="P766:S766"/>
    <mergeCell ref="T766:W766"/>
    <mergeCell ref="X766:AA766"/>
    <mergeCell ref="X765:AA765"/>
    <mergeCell ref="AB765:AF765"/>
    <mergeCell ref="AH765:AM765"/>
    <mergeCell ref="AN765:AO765"/>
    <mergeCell ref="AP765:AR765"/>
    <mergeCell ref="AS765:AW765"/>
    <mergeCell ref="A765:B765"/>
    <mergeCell ref="C765:D765"/>
    <mergeCell ref="E765:J765"/>
    <mergeCell ref="K765:O765"/>
    <mergeCell ref="P765:S765"/>
    <mergeCell ref="T765:W765"/>
    <mergeCell ref="AX769:AZ769"/>
    <mergeCell ref="BA769:BH769"/>
    <mergeCell ref="BI769:BJ769"/>
    <mergeCell ref="A770:D770"/>
    <mergeCell ref="E770:J770"/>
    <mergeCell ref="K770:S770"/>
    <mergeCell ref="T770:AA770"/>
    <mergeCell ref="AB770:AG770"/>
    <mergeCell ref="AH770:AO770"/>
    <mergeCell ref="AP770:AW770"/>
    <mergeCell ref="X769:AA769"/>
    <mergeCell ref="AB769:AF769"/>
    <mergeCell ref="AH769:AM769"/>
    <mergeCell ref="AN769:AO769"/>
    <mergeCell ref="AP769:AR769"/>
    <mergeCell ref="AS769:AW769"/>
    <mergeCell ref="A769:B769"/>
    <mergeCell ref="C769:D769"/>
    <mergeCell ref="E769:J769"/>
    <mergeCell ref="K769:O769"/>
    <mergeCell ref="P769:S769"/>
    <mergeCell ref="T769:W769"/>
    <mergeCell ref="AN768:AO768"/>
    <mergeCell ref="AP768:AR768"/>
    <mergeCell ref="AS768:AW768"/>
    <mergeCell ref="AX768:AZ768"/>
    <mergeCell ref="BA768:BH768"/>
    <mergeCell ref="BI768:BJ768"/>
    <mergeCell ref="BI767:BJ767"/>
    <mergeCell ref="A768:B768"/>
    <mergeCell ref="C768:D768"/>
    <mergeCell ref="E768:J768"/>
    <mergeCell ref="K768:O768"/>
    <mergeCell ref="P768:S768"/>
    <mergeCell ref="T768:W768"/>
    <mergeCell ref="X768:AA768"/>
    <mergeCell ref="AB768:AF768"/>
    <mergeCell ref="AH768:AM768"/>
    <mergeCell ref="AH767:AM767"/>
    <mergeCell ref="AN767:AO767"/>
    <mergeCell ref="AP767:AR767"/>
    <mergeCell ref="AS767:AW767"/>
    <mergeCell ref="AX767:AZ767"/>
    <mergeCell ref="BA767:BH767"/>
    <mergeCell ref="A773:H773"/>
    <mergeCell ref="I773:U773"/>
    <mergeCell ref="V773:AK773"/>
    <mergeCell ref="AL773:AY773"/>
    <mergeCell ref="AZ773:BJ773"/>
    <mergeCell ref="A774:H774"/>
    <mergeCell ref="I774:U774"/>
    <mergeCell ref="V774:AK774"/>
    <mergeCell ref="AL774:AY774"/>
    <mergeCell ref="AZ774:BJ774"/>
    <mergeCell ref="AN772:AO772"/>
    <mergeCell ref="AP772:AR772"/>
    <mergeCell ref="AS772:AW772"/>
    <mergeCell ref="AX772:AZ772"/>
    <mergeCell ref="BA772:BH772"/>
    <mergeCell ref="BI772:BJ772"/>
    <mergeCell ref="BI771:BJ771"/>
    <mergeCell ref="A772:B772"/>
    <mergeCell ref="C772:D772"/>
    <mergeCell ref="E772:J772"/>
    <mergeCell ref="K772:O772"/>
    <mergeCell ref="P772:S772"/>
    <mergeCell ref="T772:W772"/>
    <mergeCell ref="X772:AA772"/>
    <mergeCell ref="AB772:AF772"/>
    <mergeCell ref="AH772:AM772"/>
    <mergeCell ref="AX770:BH770"/>
    <mergeCell ref="BI770:BJ770"/>
    <mergeCell ref="A771:D771"/>
    <mergeCell ref="E771:J771"/>
    <mergeCell ref="K771:S771"/>
    <mergeCell ref="T771:AA771"/>
    <mergeCell ref="AB771:AG771"/>
    <mergeCell ref="AH771:AO771"/>
    <mergeCell ref="AP771:AW771"/>
    <mergeCell ref="AX771:BH771"/>
    <mergeCell ref="BA778:BH778"/>
    <mergeCell ref="BI778:BJ778"/>
    <mergeCell ref="A779:B779"/>
    <mergeCell ref="C779:J779"/>
    <mergeCell ref="K779:S779"/>
    <mergeCell ref="T779:AA779"/>
    <mergeCell ref="AB779:AG779"/>
    <mergeCell ref="AH779:AO779"/>
    <mergeCell ref="AP779:AW779"/>
    <mergeCell ref="AX779:BJ779"/>
    <mergeCell ref="BA777:BH777"/>
    <mergeCell ref="BI777:BJ777"/>
    <mergeCell ref="A778:B778"/>
    <mergeCell ref="C778:J778"/>
    <mergeCell ref="K778:S778"/>
    <mergeCell ref="T778:AA778"/>
    <mergeCell ref="AB778:AG778"/>
    <mergeCell ref="AH778:AO778"/>
    <mergeCell ref="AP778:AW778"/>
    <mergeCell ref="AX778:AZ778"/>
    <mergeCell ref="AP776:AW776"/>
    <mergeCell ref="AX776:BJ776"/>
    <mergeCell ref="A777:B777"/>
    <mergeCell ref="C777:J777"/>
    <mergeCell ref="K777:S777"/>
    <mergeCell ref="T777:AA777"/>
    <mergeCell ref="AB777:AG777"/>
    <mergeCell ref="AH777:AO777"/>
    <mergeCell ref="AP777:AW777"/>
    <mergeCell ref="AX777:AZ777"/>
    <mergeCell ref="A776:B776"/>
    <mergeCell ref="C776:J776"/>
    <mergeCell ref="K776:S776"/>
    <mergeCell ref="T776:AA776"/>
    <mergeCell ref="AB776:AG776"/>
    <mergeCell ref="AH776:AO776"/>
    <mergeCell ref="BA781:BH781"/>
    <mergeCell ref="BI781:BJ781"/>
    <mergeCell ref="A782:B782"/>
    <mergeCell ref="C782:D782"/>
    <mergeCell ref="E782:J782"/>
    <mergeCell ref="K782:O782"/>
    <mergeCell ref="P782:S782"/>
    <mergeCell ref="T782:W782"/>
    <mergeCell ref="X782:AA782"/>
    <mergeCell ref="AB782:AF782"/>
    <mergeCell ref="AB781:AF781"/>
    <mergeCell ref="AH781:AM781"/>
    <mergeCell ref="AN781:AO781"/>
    <mergeCell ref="AP781:AR781"/>
    <mergeCell ref="AS781:AW781"/>
    <mergeCell ref="AX781:AZ781"/>
    <mergeCell ref="AX780:AZ780"/>
    <mergeCell ref="BA780:BH780"/>
    <mergeCell ref="BI780:BJ780"/>
    <mergeCell ref="A781:B781"/>
    <mergeCell ref="C781:D781"/>
    <mergeCell ref="E781:J781"/>
    <mergeCell ref="K781:O781"/>
    <mergeCell ref="P781:S781"/>
    <mergeCell ref="T781:W781"/>
    <mergeCell ref="X781:AA781"/>
    <mergeCell ref="X780:AA780"/>
    <mergeCell ref="AB780:AF780"/>
    <mergeCell ref="AH780:AM780"/>
    <mergeCell ref="AN780:AO780"/>
    <mergeCell ref="AP780:AR780"/>
    <mergeCell ref="AS780:AW780"/>
    <mergeCell ref="A780:B780"/>
    <mergeCell ref="C780:D780"/>
    <mergeCell ref="E780:J780"/>
    <mergeCell ref="K780:O780"/>
    <mergeCell ref="P780:S780"/>
    <mergeCell ref="T780:W780"/>
    <mergeCell ref="AX784:AZ784"/>
    <mergeCell ref="BA784:BH784"/>
    <mergeCell ref="BI784:BJ784"/>
    <mergeCell ref="A785:D785"/>
    <mergeCell ref="E785:J785"/>
    <mergeCell ref="K785:S785"/>
    <mergeCell ref="T785:AA785"/>
    <mergeCell ref="AB785:AG785"/>
    <mergeCell ref="AH785:AO785"/>
    <mergeCell ref="AP785:AW785"/>
    <mergeCell ref="X784:AA784"/>
    <mergeCell ref="AB784:AF784"/>
    <mergeCell ref="AH784:AM784"/>
    <mergeCell ref="AN784:AO784"/>
    <mergeCell ref="AP784:AR784"/>
    <mergeCell ref="AS784:AW784"/>
    <mergeCell ref="A784:B784"/>
    <mergeCell ref="C784:D784"/>
    <mergeCell ref="E784:J784"/>
    <mergeCell ref="K784:O784"/>
    <mergeCell ref="P784:S784"/>
    <mergeCell ref="T784:W784"/>
    <mergeCell ref="AN783:AO783"/>
    <mergeCell ref="AP783:AR783"/>
    <mergeCell ref="AS783:AW783"/>
    <mergeCell ref="AX783:AZ783"/>
    <mergeCell ref="BA783:BH783"/>
    <mergeCell ref="BI783:BJ783"/>
    <mergeCell ref="BI782:BJ782"/>
    <mergeCell ref="A783:B783"/>
    <mergeCell ref="C783:D783"/>
    <mergeCell ref="E783:J783"/>
    <mergeCell ref="K783:O783"/>
    <mergeCell ref="P783:S783"/>
    <mergeCell ref="T783:W783"/>
    <mergeCell ref="X783:AA783"/>
    <mergeCell ref="AB783:AF783"/>
    <mergeCell ref="AH783:AM783"/>
    <mergeCell ref="AH782:AM782"/>
    <mergeCell ref="AN782:AO782"/>
    <mergeCell ref="AP782:AR782"/>
    <mergeCell ref="AS782:AW782"/>
    <mergeCell ref="AX782:AZ782"/>
    <mergeCell ref="BA782:BH782"/>
    <mergeCell ref="A788:H788"/>
    <mergeCell ref="I788:U788"/>
    <mergeCell ref="V788:AK788"/>
    <mergeCell ref="AL788:AY788"/>
    <mergeCell ref="AZ788:BJ788"/>
    <mergeCell ref="A789:H789"/>
    <mergeCell ref="I789:U789"/>
    <mergeCell ref="V789:AK789"/>
    <mergeCell ref="AL789:AY789"/>
    <mergeCell ref="AZ789:BJ789"/>
    <mergeCell ref="AN787:AO787"/>
    <mergeCell ref="AP787:AR787"/>
    <mergeCell ref="AS787:AW787"/>
    <mergeCell ref="AX787:AZ787"/>
    <mergeCell ref="BA787:BH787"/>
    <mergeCell ref="BI787:BJ787"/>
    <mergeCell ref="BI786:BJ786"/>
    <mergeCell ref="A787:B787"/>
    <mergeCell ref="C787:D787"/>
    <mergeCell ref="E787:J787"/>
    <mergeCell ref="K787:O787"/>
    <mergeCell ref="P787:S787"/>
    <mergeCell ref="T787:W787"/>
    <mergeCell ref="X787:AA787"/>
    <mergeCell ref="AB787:AF787"/>
    <mergeCell ref="AH787:AM787"/>
    <mergeCell ref="AX785:BH785"/>
    <mergeCell ref="BI785:BJ785"/>
    <mergeCell ref="A786:D786"/>
    <mergeCell ref="E786:J786"/>
    <mergeCell ref="K786:S786"/>
    <mergeCell ref="T786:AA786"/>
    <mergeCell ref="AB786:AG786"/>
    <mergeCell ref="AH786:AO786"/>
    <mergeCell ref="AP786:AW786"/>
    <mergeCell ref="AX786:BH786"/>
    <mergeCell ref="BA793:BH793"/>
    <mergeCell ref="BI793:BJ793"/>
    <mergeCell ref="A794:B794"/>
    <mergeCell ref="C794:J794"/>
    <mergeCell ref="K794:S794"/>
    <mergeCell ref="T794:AA794"/>
    <mergeCell ref="AB794:AG794"/>
    <mergeCell ref="AH794:AO794"/>
    <mergeCell ref="AP794:AW794"/>
    <mergeCell ref="AX794:BJ794"/>
    <mergeCell ref="BA792:BH792"/>
    <mergeCell ref="BI792:BJ792"/>
    <mergeCell ref="A793:B793"/>
    <mergeCell ref="C793:J793"/>
    <mergeCell ref="K793:S793"/>
    <mergeCell ref="T793:AA793"/>
    <mergeCell ref="AB793:AG793"/>
    <mergeCell ref="AH793:AO793"/>
    <mergeCell ref="AP793:AW793"/>
    <mergeCell ref="AX793:AZ793"/>
    <mergeCell ref="AP791:AW791"/>
    <mergeCell ref="AX791:BJ791"/>
    <mergeCell ref="A792:B792"/>
    <mergeCell ref="C792:J792"/>
    <mergeCell ref="K792:S792"/>
    <mergeCell ref="T792:AA792"/>
    <mergeCell ref="AB792:AG792"/>
    <mergeCell ref="AH792:AO792"/>
    <mergeCell ref="AP792:AW792"/>
    <mergeCell ref="AX792:AZ792"/>
    <mergeCell ref="A791:B791"/>
    <mergeCell ref="C791:J791"/>
    <mergeCell ref="K791:S791"/>
    <mergeCell ref="T791:AA791"/>
    <mergeCell ref="AB791:AG791"/>
    <mergeCell ref="AH791:AO791"/>
    <mergeCell ref="BA796:BH796"/>
    <mergeCell ref="BI796:BJ796"/>
    <mergeCell ref="A797:B797"/>
    <mergeCell ref="C797:D797"/>
    <mergeCell ref="E797:J797"/>
    <mergeCell ref="K797:O797"/>
    <mergeCell ref="P797:S797"/>
    <mergeCell ref="T797:W797"/>
    <mergeCell ref="X797:AA797"/>
    <mergeCell ref="AB797:AF797"/>
    <mergeCell ref="AB796:AF796"/>
    <mergeCell ref="AH796:AM796"/>
    <mergeCell ref="AN796:AO796"/>
    <mergeCell ref="AP796:AR796"/>
    <mergeCell ref="AS796:AW796"/>
    <mergeCell ref="AX796:AZ796"/>
    <mergeCell ref="AX795:AZ795"/>
    <mergeCell ref="BA795:BH795"/>
    <mergeCell ref="BI795:BJ795"/>
    <mergeCell ref="A796:B796"/>
    <mergeCell ref="C796:D796"/>
    <mergeCell ref="E796:J796"/>
    <mergeCell ref="K796:O796"/>
    <mergeCell ref="P796:S796"/>
    <mergeCell ref="T796:W796"/>
    <mergeCell ref="X796:AA796"/>
    <mergeCell ref="X795:AA795"/>
    <mergeCell ref="AB795:AF795"/>
    <mergeCell ref="AH795:AM795"/>
    <mergeCell ref="AN795:AO795"/>
    <mergeCell ref="AP795:AR795"/>
    <mergeCell ref="AS795:AW795"/>
    <mergeCell ref="A795:B795"/>
    <mergeCell ref="C795:D795"/>
    <mergeCell ref="E795:J795"/>
    <mergeCell ref="K795:O795"/>
    <mergeCell ref="P795:S795"/>
    <mergeCell ref="T795:W795"/>
    <mergeCell ref="AX799:AZ799"/>
    <mergeCell ref="BA799:BH799"/>
    <mergeCell ref="BI799:BJ799"/>
    <mergeCell ref="A800:B800"/>
    <mergeCell ref="C800:D800"/>
    <mergeCell ref="E800:J800"/>
    <mergeCell ref="K800:O800"/>
    <mergeCell ref="P800:S800"/>
    <mergeCell ref="T800:W800"/>
    <mergeCell ref="X800:AA800"/>
    <mergeCell ref="X799:AA799"/>
    <mergeCell ref="AB799:AF799"/>
    <mergeCell ref="AH799:AM799"/>
    <mergeCell ref="AN799:AO799"/>
    <mergeCell ref="AP799:AR799"/>
    <mergeCell ref="AS799:AW799"/>
    <mergeCell ref="A799:B799"/>
    <mergeCell ref="C799:D799"/>
    <mergeCell ref="E799:J799"/>
    <mergeCell ref="K799:O799"/>
    <mergeCell ref="P799:S799"/>
    <mergeCell ref="T799:W799"/>
    <mergeCell ref="AN798:AO798"/>
    <mergeCell ref="AP798:AR798"/>
    <mergeCell ref="AS798:AW798"/>
    <mergeCell ref="AX798:AZ798"/>
    <mergeCell ref="BA798:BH798"/>
    <mergeCell ref="BI798:BJ798"/>
    <mergeCell ref="BI797:BJ797"/>
    <mergeCell ref="A798:B798"/>
    <mergeCell ref="C798:D798"/>
    <mergeCell ref="E798:J798"/>
    <mergeCell ref="K798:O798"/>
    <mergeCell ref="P798:S798"/>
    <mergeCell ref="T798:W798"/>
    <mergeCell ref="X798:AA798"/>
    <mergeCell ref="AB798:AF798"/>
    <mergeCell ref="AH798:AM798"/>
    <mergeCell ref="AH797:AM797"/>
    <mergeCell ref="AN797:AO797"/>
    <mergeCell ref="AP797:AR797"/>
    <mergeCell ref="AS797:AW797"/>
    <mergeCell ref="AX797:AZ797"/>
    <mergeCell ref="BA797:BH797"/>
    <mergeCell ref="AN802:AO802"/>
    <mergeCell ref="AP802:AR802"/>
    <mergeCell ref="AS802:AW802"/>
    <mergeCell ref="AX802:AZ802"/>
    <mergeCell ref="BA802:BH802"/>
    <mergeCell ref="BI802:BJ802"/>
    <mergeCell ref="BI801:BJ801"/>
    <mergeCell ref="A802:B802"/>
    <mergeCell ref="C802:D802"/>
    <mergeCell ref="E802:J802"/>
    <mergeCell ref="K802:O802"/>
    <mergeCell ref="P802:S802"/>
    <mergeCell ref="T802:W802"/>
    <mergeCell ref="X802:AA802"/>
    <mergeCell ref="AB802:AF802"/>
    <mergeCell ref="AH802:AM802"/>
    <mergeCell ref="AH801:AM801"/>
    <mergeCell ref="AN801:AO801"/>
    <mergeCell ref="AP801:AR801"/>
    <mergeCell ref="AS801:AW801"/>
    <mergeCell ref="AX801:AZ801"/>
    <mergeCell ref="BA801:BH801"/>
    <mergeCell ref="BA800:BH800"/>
    <mergeCell ref="BI800:BJ800"/>
    <mergeCell ref="A801:B801"/>
    <mergeCell ref="C801:D801"/>
    <mergeCell ref="E801:J801"/>
    <mergeCell ref="K801:O801"/>
    <mergeCell ref="P801:S801"/>
    <mergeCell ref="T801:W801"/>
    <mergeCell ref="X801:AA801"/>
    <mergeCell ref="AB801:AF801"/>
    <mergeCell ref="AB800:AF800"/>
    <mergeCell ref="AH800:AM800"/>
    <mergeCell ref="AN800:AO800"/>
    <mergeCell ref="AP800:AR800"/>
    <mergeCell ref="AS800:AW800"/>
    <mergeCell ref="AX800:AZ800"/>
    <mergeCell ref="BA804:BH804"/>
    <mergeCell ref="BI804:BJ804"/>
    <mergeCell ref="A805:B805"/>
    <mergeCell ref="C805:D805"/>
    <mergeCell ref="E805:J805"/>
    <mergeCell ref="K805:O805"/>
    <mergeCell ref="P805:S805"/>
    <mergeCell ref="T805:W805"/>
    <mergeCell ref="X805:AA805"/>
    <mergeCell ref="AB805:AF805"/>
    <mergeCell ref="AB804:AF804"/>
    <mergeCell ref="AH804:AM804"/>
    <mergeCell ref="AN804:AO804"/>
    <mergeCell ref="AP804:AR804"/>
    <mergeCell ref="AS804:AW804"/>
    <mergeCell ref="AX804:AZ804"/>
    <mergeCell ref="AX803:AZ803"/>
    <mergeCell ref="BA803:BH803"/>
    <mergeCell ref="BI803:BJ803"/>
    <mergeCell ref="A804:B804"/>
    <mergeCell ref="C804:D804"/>
    <mergeCell ref="E804:J804"/>
    <mergeCell ref="K804:O804"/>
    <mergeCell ref="P804:S804"/>
    <mergeCell ref="T804:W804"/>
    <mergeCell ref="X804:AA804"/>
    <mergeCell ref="X803:AA803"/>
    <mergeCell ref="AB803:AF803"/>
    <mergeCell ref="AH803:AM803"/>
    <mergeCell ref="AN803:AO803"/>
    <mergeCell ref="AP803:AR803"/>
    <mergeCell ref="AS803:AW803"/>
    <mergeCell ref="A803:B803"/>
    <mergeCell ref="C803:D803"/>
    <mergeCell ref="E803:J803"/>
    <mergeCell ref="K803:O803"/>
    <mergeCell ref="P803:S803"/>
    <mergeCell ref="T803:W803"/>
    <mergeCell ref="BI807:BJ807"/>
    <mergeCell ref="BA808:BH808"/>
    <mergeCell ref="BI808:BJ808"/>
    <mergeCell ref="A809:H809"/>
    <mergeCell ref="I809:U809"/>
    <mergeCell ref="V809:AK809"/>
    <mergeCell ref="AL809:AY809"/>
    <mergeCell ref="AZ809:BJ809"/>
    <mergeCell ref="AB808:AF808"/>
    <mergeCell ref="AH808:AM808"/>
    <mergeCell ref="P808:S808"/>
    <mergeCell ref="T808:W808"/>
    <mergeCell ref="AP808:AR808"/>
    <mergeCell ref="AS808:AW808"/>
    <mergeCell ref="AX808:AZ808"/>
    <mergeCell ref="AP807:AW807"/>
    <mergeCell ref="AX807:BH807"/>
    <mergeCell ref="AN808:AO808"/>
    <mergeCell ref="X808:AA808"/>
    <mergeCell ref="A807:D807"/>
    <mergeCell ref="E807:J807"/>
    <mergeCell ref="K807:S807"/>
    <mergeCell ref="T807:AA807"/>
    <mergeCell ref="AB807:AG807"/>
    <mergeCell ref="A808:B808"/>
    <mergeCell ref="C808:D808"/>
    <mergeCell ref="E808:J808"/>
    <mergeCell ref="K808:O808"/>
    <mergeCell ref="AH807:AO807"/>
    <mergeCell ref="BI805:BJ805"/>
    <mergeCell ref="A806:D806"/>
    <mergeCell ref="E806:J806"/>
    <mergeCell ref="K806:S806"/>
    <mergeCell ref="T806:AA806"/>
    <mergeCell ref="AB806:AG806"/>
    <mergeCell ref="AH806:AO806"/>
    <mergeCell ref="AP806:AW806"/>
    <mergeCell ref="AX806:BH806"/>
    <mergeCell ref="BI806:BJ806"/>
    <mergeCell ref="AH805:AM805"/>
    <mergeCell ref="AN805:AO805"/>
    <mergeCell ref="AP805:AR805"/>
    <mergeCell ref="AS805:AW805"/>
    <mergeCell ref="AX805:AZ805"/>
    <mergeCell ref="BA805:BH805"/>
    <mergeCell ref="AX814:AZ814"/>
    <mergeCell ref="BA814:BH814"/>
    <mergeCell ref="BI814:BJ814"/>
    <mergeCell ref="A815:B815"/>
    <mergeCell ref="C815:J815"/>
    <mergeCell ref="K815:S815"/>
    <mergeCell ref="T815:AA815"/>
    <mergeCell ref="AB815:AG815"/>
    <mergeCell ref="AH815:AO815"/>
    <mergeCell ref="AP815:AW815"/>
    <mergeCell ref="AX813:AZ813"/>
    <mergeCell ref="BA813:BH813"/>
    <mergeCell ref="BI813:BJ813"/>
    <mergeCell ref="A814:B814"/>
    <mergeCell ref="C814:J814"/>
    <mergeCell ref="K814:S814"/>
    <mergeCell ref="T814:AA814"/>
    <mergeCell ref="AB814:AG814"/>
    <mergeCell ref="AH814:AO814"/>
    <mergeCell ref="AP814:AW814"/>
    <mergeCell ref="AH812:AO812"/>
    <mergeCell ref="AP812:AW812"/>
    <mergeCell ref="AX812:BJ812"/>
    <mergeCell ref="A813:B813"/>
    <mergeCell ref="C813:J813"/>
    <mergeCell ref="K813:S813"/>
    <mergeCell ref="T813:AA813"/>
    <mergeCell ref="AB813:AG813"/>
    <mergeCell ref="AH813:AO813"/>
    <mergeCell ref="AP813:AW813"/>
    <mergeCell ref="A810:H810"/>
    <mergeCell ref="I810:U810"/>
    <mergeCell ref="V810:AK810"/>
    <mergeCell ref="AL810:AY810"/>
    <mergeCell ref="AZ810:BJ810"/>
    <mergeCell ref="A812:B812"/>
    <mergeCell ref="C812:J812"/>
    <mergeCell ref="K812:S812"/>
    <mergeCell ref="T812:AA812"/>
    <mergeCell ref="AB812:AG812"/>
    <mergeCell ref="AX817:AZ817"/>
    <mergeCell ref="BA817:BH817"/>
    <mergeCell ref="BI817:BJ817"/>
    <mergeCell ref="A818:B818"/>
    <mergeCell ref="C818:D818"/>
    <mergeCell ref="E818:J818"/>
    <mergeCell ref="K818:O818"/>
    <mergeCell ref="P818:S818"/>
    <mergeCell ref="T818:W818"/>
    <mergeCell ref="X818:AA818"/>
    <mergeCell ref="X817:AA817"/>
    <mergeCell ref="AB817:AF817"/>
    <mergeCell ref="AH817:AM817"/>
    <mergeCell ref="AN817:AO817"/>
    <mergeCell ref="AP817:AR817"/>
    <mergeCell ref="AS817:AW817"/>
    <mergeCell ref="A817:B817"/>
    <mergeCell ref="C817:D817"/>
    <mergeCell ref="E817:J817"/>
    <mergeCell ref="K817:O817"/>
    <mergeCell ref="P817:S817"/>
    <mergeCell ref="T817:W817"/>
    <mergeCell ref="AN816:AO816"/>
    <mergeCell ref="AP816:AR816"/>
    <mergeCell ref="AS816:AW816"/>
    <mergeCell ref="AX816:AZ816"/>
    <mergeCell ref="BA816:BH816"/>
    <mergeCell ref="BI816:BJ816"/>
    <mergeCell ref="AX815:BJ815"/>
    <mergeCell ref="A816:B816"/>
    <mergeCell ref="C816:D816"/>
    <mergeCell ref="E816:J816"/>
    <mergeCell ref="K816:O816"/>
    <mergeCell ref="P816:S816"/>
    <mergeCell ref="T816:W816"/>
    <mergeCell ref="X816:AA816"/>
    <mergeCell ref="AB816:AF816"/>
    <mergeCell ref="AH816:AM816"/>
    <mergeCell ref="AN820:AO820"/>
    <mergeCell ref="AP820:AR820"/>
    <mergeCell ref="AS820:AW820"/>
    <mergeCell ref="AX820:AZ820"/>
    <mergeCell ref="BA820:BH820"/>
    <mergeCell ref="BI820:BJ820"/>
    <mergeCell ref="BI819:BJ819"/>
    <mergeCell ref="A820:B820"/>
    <mergeCell ref="C820:D820"/>
    <mergeCell ref="E820:J820"/>
    <mergeCell ref="K820:O820"/>
    <mergeCell ref="P820:S820"/>
    <mergeCell ref="T820:W820"/>
    <mergeCell ref="X820:AA820"/>
    <mergeCell ref="AB820:AF820"/>
    <mergeCell ref="AH820:AM820"/>
    <mergeCell ref="AH819:AM819"/>
    <mergeCell ref="AN819:AO819"/>
    <mergeCell ref="AP819:AR819"/>
    <mergeCell ref="AS819:AW819"/>
    <mergeCell ref="AX819:AZ819"/>
    <mergeCell ref="BA819:BH819"/>
    <mergeCell ref="BA818:BH818"/>
    <mergeCell ref="BI818:BJ818"/>
    <mergeCell ref="A819:B819"/>
    <mergeCell ref="C819:D819"/>
    <mergeCell ref="E819:J819"/>
    <mergeCell ref="K819:O819"/>
    <mergeCell ref="P819:S819"/>
    <mergeCell ref="T819:W819"/>
    <mergeCell ref="X819:AA819"/>
    <mergeCell ref="AB819:AF819"/>
    <mergeCell ref="AB818:AF818"/>
    <mergeCell ref="AH818:AM818"/>
    <mergeCell ref="AN818:AO818"/>
    <mergeCell ref="AP818:AR818"/>
    <mergeCell ref="AS818:AW818"/>
    <mergeCell ref="AX818:AZ818"/>
    <mergeCell ref="BA822:BH822"/>
    <mergeCell ref="BI822:BJ822"/>
    <mergeCell ref="A823:B823"/>
    <mergeCell ref="C823:D823"/>
    <mergeCell ref="E823:J823"/>
    <mergeCell ref="K823:O823"/>
    <mergeCell ref="P823:S823"/>
    <mergeCell ref="T823:W823"/>
    <mergeCell ref="X823:AA823"/>
    <mergeCell ref="AB823:AF823"/>
    <mergeCell ref="AB822:AF822"/>
    <mergeCell ref="AH822:AM822"/>
    <mergeCell ref="AN822:AO822"/>
    <mergeCell ref="AP822:AR822"/>
    <mergeCell ref="AS822:AW822"/>
    <mergeCell ref="AX822:AZ822"/>
    <mergeCell ref="AX821:AZ821"/>
    <mergeCell ref="BA821:BH821"/>
    <mergeCell ref="BI821:BJ821"/>
    <mergeCell ref="A822:B822"/>
    <mergeCell ref="C822:D822"/>
    <mergeCell ref="E822:J822"/>
    <mergeCell ref="K822:O822"/>
    <mergeCell ref="P822:S822"/>
    <mergeCell ref="T822:W822"/>
    <mergeCell ref="X822:AA822"/>
    <mergeCell ref="X821:AA821"/>
    <mergeCell ref="AB821:AF821"/>
    <mergeCell ref="AH821:AM821"/>
    <mergeCell ref="AN821:AO821"/>
    <mergeCell ref="AP821:AR821"/>
    <mergeCell ref="AS821:AW821"/>
    <mergeCell ref="A821:B821"/>
    <mergeCell ref="C821:D821"/>
    <mergeCell ref="E821:J821"/>
    <mergeCell ref="K821:O821"/>
    <mergeCell ref="P821:S821"/>
    <mergeCell ref="T821:W821"/>
    <mergeCell ref="AX825:AZ825"/>
    <mergeCell ref="BA825:BH825"/>
    <mergeCell ref="BI825:BJ825"/>
    <mergeCell ref="A826:D826"/>
    <mergeCell ref="E826:J826"/>
    <mergeCell ref="K826:S826"/>
    <mergeCell ref="T826:AA826"/>
    <mergeCell ref="AB826:AG826"/>
    <mergeCell ref="AH826:AO826"/>
    <mergeCell ref="AP826:AW826"/>
    <mergeCell ref="X825:AA825"/>
    <mergeCell ref="AB825:AF825"/>
    <mergeCell ref="AH825:AM825"/>
    <mergeCell ref="AN825:AO825"/>
    <mergeCell ref="AP825:AR825"/>
    <mergeCell ref="AS825:AW825"/>
    <mergeCell ref="A825:B825"/>
    <mergeCell ref="C825:D825"/>
    <mergeCell ref="E825:J825"/>
    <mergeCell ref="K825:O825"/>
    <mergeCell ref="P825:S825"/>
    <mergeCell ref="T825:W825"/>
    <mergeCell ref="AN824:AO824"/>
    <mergeCell ref="AP824:AR824"/>
    <mergeCell ref="AS824:AW824"/>
    <mergeCell ref="AX824:AZ824"/>
    <mergeCell ref="BA824:BH824"/>
    <mergeCell ref="BI824:BJ824"/>
    <mergeCell ref="BI823:BJ823"/>
    <mergeCell ref="A824:B824"/>
    <mergeCell ref="C824:D824"/>
    <mergeCell ref="E824:J824"/>
    <mergeCell ref="K824:O824"/>
    <mergeCell ref="P824:S824"/>
    <mergeCell ref="T824:W824"/>
    <mergeCell ref="X824:AA824"/>
    <mergeCell ref="AB824:AF824"/>
    <mergeCell ref="AH824:AM824"/>
    <mergeCell ref="AH823:AM823"/>
    <mergeCell ref="AN823:AO823"/>
    <mergeCell ref="AP823:AR823"/>
    <mergeCell ref="AS823:AW823"/>
    <mergeCell ref="AX823:AZ823"/>
    <mergeCell ref="BA823:BH823"/>
    <mergeCell ref="A829:H829"/>
    <mergeCell ref="I829:U829"/>
    <mergeCell ref="V829:AK829"/>
    <mergeCell ref="AL829:AY829"/>
    <mergeCell ref="AZ829:BJ829"/>
    <mergeCell ref="A830:H830"/>
    <mergeCell ref="I830:U830"/>
    <mergeCell ref="V830:AK830"/>
    <mergeCell ref="AL830:AY830"/>
    <mergeCell ref="AZ830:BJ830"/>
    <mergeCell ref="AN828:AO828"/>
    <mergeCell ref="AP828:AR828"/>
    <mergeCell ref="AS828:AW828"/>
    <mergeCell ref="AX828:AZ828"/>
    <mergeCell ref="BA828:BH828"/>
    <mergeCell ref="BI828:BJ828"/>
    <mergeCell ref="BI827:BJ827"/>
    <mergeCell ref="A828:B828"/>
    <mergeCell ref="C828:D828"/>
    <mergeCell ref="E828:J828"/>
    <mergeCell ref="K828:O828"/>
    <mergeCell ref="P828:S828"/>
    <mergeCell ref="T828:W828"/>
    <mergeCell ref="X828:AA828"/>
    <mergeCell ref="AB828:AF828"/>
    <mergeCell ref="AH828:AM828"/>
    <mergeCell ref="AX826:BH826"/>
    <mergeCell ref="BI826:BJ826"/>
    <mergeCell ref="A827:D827"/>
    <mergeCell ref="E827:J827"/>
    <mergeCell ref="K827:S827"/>
    <mergeCell ref="T827:AA827"/>
    <mergeCell ref="AB827:AG827"/>
    <mergeCell ref="AH827:AO827"/>
    <mergeCell ref="AP827:AW827"/>
    <mergeCell ref="AX827:BH827"/>
    <mergeCell ref="BA834:BH834"/>
    <mergeCell ref="BI834:BJ834"/>
    <mergeCell ref="A835:B835"/>
    <mergeCell ref="C835:J835"/>
    <mergeCell ref="K835:S835"/>
    <mergeCell ref="T835:AA835"/>
    <mergeCell ref="AB835:AG835"/>
    <mergeCell ref="AH835:AO835"/>
    <mergeCell ref="AP835:AW835"/>
    <mergeCell ref="AX835:BJ835"/>
    <mergeCell ref="BA833:BH833"/>
    <mergeCell ref="BI833:BJ833"/>
    <mergeCell ref="A834:B834"/>
    <mergeCell ref="C834:J834"/>
    <mergeCell ref="K834:S834"/>
    <mergeCell ref="T834:AA834"/>
    <mergeCell ref="AB834:AG834"/>
    <mergeCell ref="AH834:AO834"/>
    <mergeCell ref="AP834:AW834"/>
    <mergeCell ref="AX834:AZ834"/>
    <mergeCell ref="AP832:AW832"/>
    <mergeCell ref="AX832:BJ832"/>
    <mergeCell ref="A833:B833"/>
    <mergeCell ref="C833:J833"/>
    <mergeCell ref="K833:S833"/>
    <mergeCell ref="T833:AA833"/>
    <mergeCell ref="AB833:AG833"/>
    <mergeCell ref="AH833:AO833"/>
    <mergeCell ref="AP833:AW833"/>
    <mergeCell ref="AX833:AZ833"/>
    <mergeCell ref="A832:B832"/>
    <mergeCell ref="C832:J832"/>
    <mergeCell ref="K832:S832"/>
    <mergeCell ref="T832:AA832"/>
    <mergeCell ref="AB832:AG832"/>
    <mergeCell ref="AH832:AO832"/>
    <mergeCell ref="BA837:BH837"/>
    <mergeCell ref="BI837:BJ837"/>
    <mergeCell ref="A838:B838"/>
    <mergeCell ref="C838:D838"/>
    <mergeCell ref="E838:J838"/>
    <mergeCell ref="K838:O838"/>
    <mergeCell ref="P838:S838"/>
    <mergeCell ref="T838:W838"/>
    <mergeCell ref="X838:AA838"/>
    <mergeCell ref="AB838:AF838"/>
    <mergeCell ref="AB837:AF837"/>
    <mergeCell ref="AH837:AM837"/>
    <mergeCell ref="AN837:AO837"/>
    <mergeCell ref="AP837:AR837"/>
    <mergeCell ref="AS837:AW837"/>
    <mergeCell ref="AX837:AZ837"/>
    <mergeCell ref="AX836:AZ836"/>
    <mergeCell ref="BA836:BH836"/>
    <mergeCell ref="BI836:BJ836"/>
    <mergeCell ref="A837:B837"/>
    <mergeCell ref="C837:D837"/>
    <mergeCell ref="E837:J837"/>
    <mergeCell ref="K837:O837"/>
    <mergeCell ref="P837:S837"/>
    <mergeCell ref="T837:W837"/>
    <mergeCell ref="X837:AA837"/>
    <mergeCell ref="X836:AA836"/>
    <mergeCell ref="AB836:AF836"/>
    <mergeCell ref="AH836:AM836"/>
    <mergeCell ref="AN836:AO836"/>
    <mergeCell ref="AP836:AR836"/>
    <mergeCell ref="AS836:AW836"/>
    <mergeCell ref="A836:B836"/>
    <mergeCell ref="C836:D836"/>
    <mergeCell ref="E836:J836"/>
    <mergeCell ref="K836:O836"/>
    <mergeCell ref="P836:S836"/>
    <mergeCell ref="T836:W836"/>
    <mergeCell ref="BI840:BJ840"/>
    <mergeCell ref="BA841:BH841"/>
    <mergeCell ref="BI841:BJ841"/>
    <mergeCell ref="A842:H842"/>
    <mergeCell ref="I842:U842"/>
    <mergeCell ref="V842:AK842"/>
    <mergeCell ref="AL842:AY842"/>
    <mergeCell ref="AZ842:BJ842"/>
    <mergeCell ref="AB841:AF841"/>
    <mergeCell ref="AH841:AM841"/>
    <mergeCell ref="P841:S841"/>
    <mergeCell ref="T841:W841"/>
    <mergeCell ref="AP841:AR841"/>
    <mergeCell ref="AS841:AW841"/>
    <mergeCell ref="AX841:AZ841"/>
    <mergeCell ref="AP840:AW840"/>
    <mergeCell ref="AX840:BH840"/>
    <mergeCell ref="AN841:AO841"/>
    <mergeCell ref="X841:AA841"/>
    <mergeCell ref="A840:D840"/>
    <mergeCell ref="E840:J840"/>
    <mergeCell ref="K840:S840"/>
    <mergeCell ref="T840:AA840"/>
    <mergeCell ref="AB840:AG840"/>
    <mergeCell ref="A841:B841"/>
    <mergeCell ref="C841:D841"/>
    <mergeCell ref="E841:J841"/>
    <mergeCell ref="K841:O841"/>
    <mergeCell ref="AH840:AO840"/>
    <mergeCell ref="BI838:BJ838"/>
    <mergeCell ref="A839:D839"/>
    <mergeCell ref="E839:J839"/>
    <mergeCell ref="K839:S839"/>
    <mergeCell ref="T839:AA839"/>
    <mergeCell ref="AB839:AG839"/>
    <mergeCell ref="AH839:AO839"/>
    <mergeCell ref="AP839:AW839"/>
    <mergeCell ref="AX839:BH839"/>
    <mergeCell ref="BI839:BJ839"/>
    <mergeCell ref="AH838:AM838"/>
    <mergeCell ref="AN838:AO838"/>
    <mergeCell ref="AP838:AR838"/>
    <mergeCell ref="AS838:AW838"/>
    <mergeCell ref="AX838:AZ838"/>
    <mergeCell ref="BA838:BH838"/>
    <mergeCell ref="AX847:AZ847"/>
    <mergeCell ref="BA847:BH847"/>
    <mergeCell ref="BI847:BJ847"/>
    <mergeCell ref="A848:B848"/>
    <mergeCell ref="C848:J848"/>
    <mergeCell ref="K848:S848"/>
    <mergeCell ref="T848:AA848"/>
    <mergeCell ref="AB848:AG848"/>
    <mergeCell ref="AH848:AO848"/>
    <mergeCell ref="AP848:AW848"/>
    <mergeCell ref="AX846:AZ846"/>
    <mergeCell ref="BA846:BH846"/>
    <mergeCell ref="BI846:BJ846"/>
    <mergeCell ref="A847:B847"/>
    <mergeCell ref="C847:J847"/>
    <mergeCell ref="K847:S847"/>
    <mergeCell ref="T847:AA847"/>
    <mergeCell ref="AB847:AG847"/>
    <mergeCell ref="AH847:AO847"/>
    <mergeCell ref="AP847:AW847"/>
    <mergeCell ref="AH845:AO845"/>
    <mergeCell ref="AP845:AW845"/>
    <mergeCell ref="AX845:BJ845"/>
    <mergeCell ref="A846:B846"/>
    <mergeCell ref="C846:J846"/>
    <mergeCell ref="K846:S846"/>
    <mergeCell ref="T846:AA846"/>
    <mergeCell ref="AB846:AG846"/>
    <mergeCell ref="AH846:AO846"/>
    <mergeCell ref="AP846:AW846"/>
    <mergeCell ref="A843:H843"/>
    <mergeCell ref="I843:U843"/>
    <mergeCell ref="V843:AK843"/>
    <mergeCell ref="AL843:AY843"/>
    <mergeCell ref="AZ843:BJ843"/>
    <mergeCell ref="A845:B845"/>
    <mergeCell ref="C845:J845"/>
    <mergeCell ref="K845:S845"/>
    <mergeCell ref="T845:AA845"/>
    <mergeCell ref="AB845:AG845"/>
    <mergeCell ref="AX850:AZ850"/>
    <mergeCell ref="BA850:BH850"/>
    <mergeCell ref="BI850:BJ850"/>
    <mergeCell ref="A851:B851"/>
    <mergeCell ref="C851:D851"/>
    <mergeCell ref="E851:J851"/>
    <mergeCell ref="K851:O851"/>
    <mergeCell ref="P851:S851"/>
    <mergeCell ref="T851:W851"/>
    <mergeCell ref="X851:AA851"/>
    <mergeCell ref="X850:AA850"/>
    <mergeCell ref="AB850:AF850"/>
    <mergeCell ref="AH850:AM850"/>
    <mergeCell ref="AN850:AO850"/>
    <mergeCell ref="AP850:AR850"/>
    <mergeCell ref="AS850:AW850"/>
    <mergeCell ref="A850:B850"/>
    <mergeCell ref="C850:D850"/>
    <mergeCell ref="E850:J850"/>
    <mergeCell ref="K850:O850"/>
    <mergeCell ref="P850:S850"/>
    <mergeCell ref="T850:W850"/>
    <mergeCell ref="AN849:AO849"/>
    <mergeCell ref="AP849:AR849"/>
    <mergeCell ref="AS849:AW849"/>
    <mergeCell ref="AX849:AZ849"/>
    <mergeCell ref="BA849:BH849"/>
    <mergeCell ref="BI849:BJ849"/>
    <mergeCell ref="AX848:BJ848"/>
    <mergeCell ref="A849:B849"/>
    <mergeCell ref="C849:D849"/>
    <mergeCell ref="E849:J849"/>
    <mergeCell ref="K849:O849"/>
    <mergeCell ref="P849:S849"/>
    <mergeCell ref="T849:W849"/>
    <mergeCell ref="X849:AA849"/>
    <mergeCell ref="AB849:AF849"/>
    <mergeCell ref="AH849:AM849"/>
    <mergeCell ref="AN853:AO853"/>
    <mergeCell ref="AP853:AR853"/>
    <mergeCell ref="AS853:AW853"/>
    <mergeCell ref="AX853:AZ853"/>
    <mergeCell ref="BA853:BH853"/>
    <mergeCell ref="BI853:BJ853"/>
    <mergeCell ref="BI852:BJ852"/>
    <mergeCell ref="A853:B853"/>
    <mergeCell ref="C853:D853"/>
    <mergeCell ref="E853:J853"/>
    <mergeCell ref="K853:O853"/>
    <mergeCell ref="P853:S853"/>
    <mergeCell ref="T853:W853"/>
    <mergeCell ref="X853:AA853"/>
    <mergeCell ref="AB853:AF853"/>
    <mergeCell ref="AH853:AM853"/>
    <mergeCell ref="AH852:AM852"/>
    <mergeCell ref="AN852:AO852"/>
    <mergeCell ref="AP852:AR852"/>
    <mergeCell ref="AS852:AW852"/>
    <mergeCell ref="AX852:AZ852"/>
    <mergeCell ref="BA852:BH852"/>
    <mergeCell ref="BA851:BH851"/>
    <mergeCell ref="BI851:BJ851"/>
    <mergeCell ref="A852:B852"/>
    <mergeCell ref="C852:D852"/>
    <mergeCell ref="E852:J852"/>
    <mergeCell ref="K852:O852"/>
    <mergeCell ref="P852:S852"/>
    <mergeCell ref="T852:W852"/>
    <mergeCell ref="X852:AA852"/>
    <mergeCell ref="AB852:AF852"/>
    <mergeCell ref="AB851:AF851"/>
    <mergeCell ref="AH851:AM851"/>
    <mergeCell ref="AN851:AO851"/>
    <mergeCell ref="AP851:AR851"/>
    <mergeCell ref="AS851:AW851"/>
    <mergeCell ref="AX851:AZ851"/>
    <mergeCell ref="BA855:BH855"/>
    <mergeCell ref="BI855:BJ855"/>
    <mergeCell ref="A856:B856"/>
    <mergeCell ref="C856:D856"/>
    <mergeCell ref="E856:J856"/>
    <mergeCell ref="K856:O856"/>
    <mergeCell ref="P856:S856"/>
    <mergeCell ref="T856:W856"/>
    <mergeCell ref="X856:AA856"/>
    <mergeCell ref="AB856:AF856"/>
    <mergeCell ref="AB855:AF855"/>
    <mergeCell ref="AH855:AM855"/>
    <mergeCell ref="AN855:AO855"/>
    <mergeCell ref="AP855:AR855"/>
    <mergeCell ref="AS855:AW855"/>
    <mergeCell ref="AX855:AZ855"/>
    <mergeCell ref="AX854:AZ854"/>
    <mergeCell ref="BA854:BH854"/>
    <mergeCell ref="BI854:BJ854"/>
    <mergeCell ref="A855:B855"/>
    <mergeCell ref="C855:D855"/>
    <mergeCell ref="E855:J855"/>
    <mergeCell ref="K855:O855"/>
    <mergeCell ref="P855:S855"/>
    <mergeCell ref="T855:W855"/>
    <mergeCell ref="X855:AA855"/>
    <mergeCell ref="X854:AA854"/>
    <mergeCell ref="AB854:AF854"/>
    <mergeCell ref="AH854:AM854"/>
    <mergeCell ref="AN854:AO854"/>
    <mergeCell ref="AP854:AR854"/>
    <mergeCell ref="AS854:AW854"/>
    <mergeCell ref="A854:B854"/>
    <mergeCell ref="C854:D854"/>
    <mergeCell ref="E854:J854"/>
    <mergeCell ref="K854:O854"/>
    <mergeCell ref="P854:S854"/>
    <mergeCell ref="T854:W854"/>
    <mergeCell ref="AX858:AZ858"/>
    <mergeCell ref="BA858:BH858"/>
    <mergeCell ref="BI858:BJ858"/>
    <mergeCell ref="A859:D859"/>
    <mergeCell ref="E859:J859"/>
    <mergeCell ref="K859:S859"/>
    <mergeCell ref="T859:AA859"/>
    <mergeCell ref="AB859:AG859"/>
    <mergeCell ref="AH859:AO859"/>
    <mergeCell ref="AP859:AW859"/>
    <mergeCell ref="X858:AA858"/>
    <mergeCell ref="AB858:AF858"/>
    <mergeCell ref="AH858:AM858"/>
    <mergeCell ref="AN858:AO858"/>
    <mergeCell ref="AP858:AR858"/>
    <mergeCell ref="AS858:AW858"/>
    <mergeCell ref="A858:B858"/>
    <mergeCell ref="C858:D858"/>
    <mergeCell ref="E858:J858"/>
    <mergeCell ref="K858:O858"/>
    <mergeCell ref="P858:S858"/>
    <mergeCell ref="T858:W858"/>
    <mergeCell ref="AN857:AO857"/>
    <mergeCell ref="AP857:AR857"/>
    <mergeCell ref="AS857:AW857"/>
    <mergeCell ref="AX857:AZ857"/>
    <mergeCell ref="BA857:BH857"/>
    <mergeCell ref="BI857:BJ857"/>
    <mergeCell ref="BI856:BJ856"/>
    <mergeCell ref="A857:B857"/>
    <mergeCell ref="C857:D857"/>
    <mergeCell ref="E857:J857"/>
    <mergeCell ref="K857:O857"/>
    <mergeCell ref="P857:S857"/>
    <mergeCell ref="T857:W857"/>
    <mergeCell ref="X857:AA857"/>
    <mergeCell ref="AB857:AF857"/>
    <mergeCell ref="AH857:AM857"/>
    <mergeCell ref="AH856:AM856"/>
    <mergeCell ref="AN856:AO856"/>
    <mergeCell ref="AP856:AR856"/>
    <mergeCell ref="AS856:AW856"/>
    <mergeCell ref="AX856:AZ856"/>
    <mergeCell ref="BA856:BH856"/>
    <mergeCell ref="A862:H862"/>
    <mergeCell ref="I862:U862"/>
    <mergeCell ref="V862:AK862"/>
    <mergeCell ref="AL862:AY862"/>
    <mergeCell ref="AZ862:BJ862"/>
    <mergeCell ref="A863:H863"/>
    <mergeCell ref="I863:U863"/>
    <mergeCell ref="V863:AK863"/>
    <mergeCell ref="AL863:AY863"/>
    <mergeCell ref="AZ863:BJ863"/>
    <mergeCell ref="AN861:AO861"/>
    <mergeCell ref="AP861:AR861"/>
    <mergeCell ref="AS861:AW861"/>
    <mergeCell ref="AX861:AZ861"/>
    <mergeCell ref="BA861:BH861"/>
    <mergeCell ref="BI861:BJ861"/>
    <mergeCell ref="BI860:BJ860"/>
    <mergeCell ref="A861:B861"/>
    <mergeCell ref="C861:D861"/>
    <mergeCell ref="E861:J861"/>
    <mergeCell ref="K861:O861"/>
    <mergeCell ref="P861:S861"/>
    <mergeCell ref="T861:W861"/>
    <mergeCell ref="X861:AA861"/>
    <mergeCell ref="AB861:AF861"/>
    <mergeCell ref="AH861:AM861"/>
    <mergeCell ref="AX859:BH859"/>
    <mergeCell ref="BI859:BJ859"/>
    <mergeCell ref="A860:D860"/>
    <mergeCell ref="E860:J860"/>
    <mergeCell ref="K860:S860"/>
    <mergeCell ref="T860:AA860"/>
    <mergeCell ref="AB860:AG860"/>
    <mergeCell ref="AH860:AO860"/>
    <mergeCell ref="AP860:AW860"/>
    <mergeCell ref="AX860:BH860"/>
    <mergeCell ref="BA867:BH867"/>
    <mergeCell ref="BI867:BJ867"/>
    <mergeCell ref="A868:B868"/>
    <mergeCell ref="C868:J868"/>
    <mergeCell ref="K868:S868"/>
    <mergeCell ref="T868:AA868"/>
    <mergeCell ref="AB868:AG868"/>
    <mergeCell ref="AH868:AO868"/>
    <mergeCell ref="AP868:AW868"/>
    <mergeCell ref="AX868:BJ868"/>
    <mergeCell ref="BA866:BH866"/>
    <mergeCell ref="BI866:BJ866"/>
    <mergeCell ref="A867:B867"/>
    <mergeCell ref="C867:J867"/>
    <mergeCell ref="K867:S867"/>
    <mergeCell ref="T867:AA867"/>
    <mergeCell ref="AB867:AG867"/>
    <mergeCell ref="AH867:AO867"/>
    <mergeCell ref="AP867:AW867"/>
    <mergeCell ref="AX867:AZ867"/>
    <mergeCell ref="AP865:AW865"/>
    <mergeCell ref="AX865:BJ865"/>
    <mergeCell ref="A866:B866"/>
    <mergeCell ref="C866:J866"/>
    <mergeCell ref="K866:S866"/>
    <mergeCell ref="T866:AA866"/>
    <mergeCell ref="AB866:AG866"/>
    <mergeCell ref="AH866:AO866"/>
    <mergeCell ref="AP866:AW866"/>
    <mergeCell ref="AX866:AZ866"/>
    <mergeCell ref="A865:B865"/>
    <mergeCell ref="C865:J865"/>
    <mergeCell ref="K865:S865"/>
    <mergeCell ref="T865:AA865"/>
    <mergeCell ref="AB865:AG865"/>
    <mergeCell ref="AH865:AO865"/>
    <mergeCell ref="BA870:BH870"/>
    <mergeCell ref="BI870:BJ870"/>
    <mergeCell ref="A871:B871"/>
    <mergeCell ref="C871:D871"/>
    <mergeCell ref="E871:J871"/>
    <mergeCell ref="K871:O871"/>
    <mergeCell ref="P871:S871"/>
    <mergeCell ref="T871:W871"/>
    <mergeCell ref="X871:AA871"/>
    <mergeCell ref="AB871:AF871"/>
    <mergeCell ref="AB870:AF870"/>
    <mergeCell ref="AH870:AM870"/>
    <mergeCell ref="AN870:AO870"/>
    <mergeCell ref="AP870:AR870"/>
    <mergeCell ref="AS870:AW870"/>
    <mergeCell ref="AX870:AZ870"/>
    <mergeCell ref="AX869:AZ869"/>
    <mergeCell ref="BA869:BH869"/>
    <mergeCell ref="BI869:BJ869"/>
    <mergeCell ref="A870:B870"/>
    <mergeCell ref="C870:D870"/>
    <mergeCell ref="E870:J870"/>
    <mergeCell ref="K870:O870"/>
    <mergeCell ref="P870:S870"/>
    <mergeCell ref="T870:W870"/>
    <mergeCell ref="X870:AA870"/>
    <mergeCell ref="X869:AA869"/>
    <mergeCell ref="AB869:AF869"/>
    <mergeCell ref="AH869:AM869"/>
    <mergeCell ref="AN869:AO869"/>
    <mergeCell ref="AP869:AR869"/>
    <mergeCell ref="AS869:AW869"/>
    <mergeCell ref="A869:B869"/>
    <mergeCell ref="C869:D869"/>
    <mergeCell ref="E869:J869"/>
    <mergeCell ref="K869:O869"/>
    <mergeCell ref="P869:S869"/>
    <mergeCell ref="T869:W869"/>
    <mergeCell ref="BI873:BJ873"/>
    <mergeCell ref="BA874:BH874"/>
    <mergeCell ref="BI874:BJ874"/>
    <mergeCell ref="A875:H875"/>
    <mergeCell ref="I875:U875"/>
    <mergeCell ref="V875:AK875"/>
    <mergeCell ref="AL875:AY875"/>
    <mergeCell ref="AZ875:BJ875"/>
    <mergeCell ref="AB874:AF874"/>
    <mergeCell ref="AH874:AM874"/>
    <mergeCell ref="P874:S874"/>
    <mergeCell ref="T874:W874"/>
    <mergeCell ref="AP874:AR874"/>
    <mergeCell ref="AS874:AW874"/>
    <mergeCell ref="AX874:AZ874"/>
    <mergeCell ref="AP873:AW873"/>
    <mergeCell ref="AX873:BH873"/>
    <mergeCell ref="AN874:AO874"/>
    <mergeCell ref="X874:AA874"/>
    <mergeCell ref="A873:D873"/>
    <mergeCell ref="E873:J873"/>
    <mergeCell ref="K873:S873"/>
    <mergeCell ref="T873:AA873"/>
    <mergeCell ref="AB873:AG873"/>
    <mergeCell ref="A874:B874"/>
    <mergeCell ref="C874:D874"/>
    <mergeCell ref="E874:J874"/>
    <mergeCell ref="K874:O874"/>
    <mergeCell ref="AH873:AO873"/>
    <mergeCell ref="BI871:BJ871"/>
    <mergeCell ref="A872:D872"/>
    <mergeCell ref="E872:J872"/>
    <mergeCell ref="K872:S872"/>
    <mergeCell ref="T872:AA872"/>
    <mergeCell ref="AB872:AG872"/>
    <mergeCell ref="AH872:AO872"/>
    <mergeCell ref="AP872:AW872"/>
    <mergeCell ref="AX872:BH872"/>
    <mergeCell ref="BI872:BJ872"/>
    <mergeCell ref="AH871:AM871"/>
    <mergeCell ref="AN871:AO871"/>
    <mergeCell ref="AP871:AR871"/>
    <mergeCell ref="AS871:AW871"/>
    <mergeCell ref="AX871:AZ871"/>
    <mergeCell ref="BA871:BH871"/>
    <mergeCell ref="AX880:AZ880"/>
    <mergeCell ref="BA880:BH880"/>
    <mergeCell ref="BI880:BJ880"/>
    <mergeCell ref="A881:B881"/>
    <mergeCell ref="C881:J881"/>
    <mergeCell ref="K881:S881"/>
    <mergeCell ref="T881:AA881"/>
    <mergeCell ref="AB881:AG881"/>
    <mergeCell ref="AH881:AO881"/>
    <mergeCell ref="AP881:AW881"/>
    <mergeCell ref="AX879:AZ879"/>
    <mergeCell ref="BA879:BH879"/>
    <mergeCell ref="BI879:BJ879"/>
    <mergeCell ref="A880:B880"/>
    <mergeCell ref="C880:J880"/>
    <mergeCell ref="K880:S880"/>
    <mergeCell ref="T880:AA880"/>
    <mergeCell ref="AB880:AG880"/>
    <mergeCell ref="AH880:AO880"/>
    <mergeCell ref="AP880:AW880"/>
    <mergeCell ref="AH878:AO878"/>
    <mergeCell ref="AP878:AW878"/>
    <mergeCell ref="AX878:BJ878"/>
    <mergeCell ref="A879:B879"/>
    <mergeCell ref="C879:J879"/>
    <mergeCell ref="K879:S879"/>
    <mergeCell ref="T879:AA879"/>
    <mergeCell ref="AB879:AG879"/>
    <mergeCell ref="AH879:AO879"/>
    <mergeCell ref="AP879:AW879"/>
    <mergeCell ref="A876:H876"/>
    <mergeCell ref="I876:U876"/>
    <mergeCell ref="V876:AK876"/>
    <mergeCell ref="AL876:AY876"/>
    <mergeCell ref="AZ876:BJ876"/>
    <mergeCell ref="A878:B878"/>
    <mergeCell ref="C878:J878"/>
    <mergeCell ref="K878:S878"/>
    <mergeCell ref="T878:AA878"/>
    <mergeCell ref="AB878:AG878"/>
    <mergeCell ref="AX883:AZ883"/>
    <mergeCell ref="BA883:BH883"/>
    <mergeCell ref="BI883:BJ883"/>
    <mergeCell ref="A884:B884"/>
    <mergeCell ref="C884:D884"/>
    <mergeCell ref="E884:J884"/>
    <mergeCell ref="K884:O884"/>
    <mergeCell ref="P884:S884"/>
    <mergeCell ref="T884:W884"/>
    <mergeCell ref="X884:AA884"/>
    <mergeCell ref="X883:AA883"/>
    <mergeCell ref="AB883:AF883"/>
    <mergeCell ref="AH883:AM883"/>
    <mergeCell ref="AN883:AO883"/>
    <mergeCell ref="AP883:AR883"/>
    <mergeCell ref="AS883:AW883"/>
    <mergeCell ref="A883:B883"/>
    <mergeCell ref="C883:D883"/>
    <mergeCell ref="E883:J883"/>
    <mergeCell ref="K883:O883"/>
    <mergeCell ref="P883:S883"/>
    <mergeCell ref="T883:W883"/>
    <mergeCell ref="AN882:AO882"/>
    <mergeCell ref="AP882:AR882"/>
    <mergeCell ref="AS882:AW882"/>
    <mergeCell ref="AX882:AZ882"/>
    <mergeCell ref="BA882:BH882"/>
    <mergeCell ref="BI882:BJ882"/>
    <mergeCell ref="AX881:BJ881"/>
    <mergeCell ref="A882:B882"/>
    <mergeCell ref="C882:D882"/>
    <mergeCell ref="E882:J882"/>
    <mergeCell ref="K882:O882"/>
    <mergeCell ref="P882:S882"/>
    <mergeCell ref="T882:W882"/>
    <mergeCell ref="X882:AA882"/>
    <mergeCell ref="AB882:AF882"/>
    <mergeCell ref="AH882:AM882"/>
    <mergeCell ref="AN886:AO886"/>
    <mergeCell ref="AP886:AR886"/>
    <mergeCell ref="AS886:AW886"/>
    <mergeCell ref="AX886:AZ886"/>
    <mergeCell ref="BA886:BH886"/>
    <mergeCell ref="BI886:BJ886"/>
    <mergeCell ref="BI885:BJ885"/>
    <mergeCell ref="A886:B886"/>
    <mergeCell ref="C886:D886"/>
    <mergeCell ref="E886:J886"/>
    <mergeCell ref="K886:O886"/>
    <mergeCell ref="P886:S886"/>
    <mergeCell ref="T886:W886"/>
    <mergeCell ref="X886:AA886"/>
    <mergeCell ref="AB886:AF886"/>
    <mergeCell ref="AH886:AM886"/>
    <mergeCell ref="AH885:AM885"/>
    <mergeCell ref="AN885:AO885"/>
    <mergeCell ref="AP885:AR885"/>
    <mergeCell ref="AS885:AW885"/>
    <mergeCell ref="AX885:AZ885"/>
    <mergeCell ref="BA885:BH885"/>
    <mergeCell ref="BA884:BH884"/>
    <mergeCell ref="BI884:BJ884"/>
    <mergeCell ref="A885:B885"/>
    <mergeCell ref="C885:D885"/>
    <mergeCell ref="E885:J885"/>
    <mergeCell ref="K885:O885"/>
    <mergeCell ref="P885:S885"/>
    <mergeCell ref="T885:W885"/>
    <mergeCell ref="X885:AA885"/>
    <mergeCell ref="AB885:AF885"/>
    <mergeCell ref="AB884:AF884"/>
    <mergeCell ref="AH884:AM884"/>
    <mergeCell ref="AN884:AO884"/>
    <mergeCell ref="AP884:AR884"/>
    <mergeCell ref="AS884:AW884"/>
    <mergeCell ref="AX884:AZ884"/>
    <mergeCell ref="BI889:BJ889"/>
    <mergeCell ref="A890:D890"/>
    <mergeCell ref="E890:J890"/>
    <mergeCell ref="K890:S890"/>
    <mergeCell ref="T890:AA890"/>
    <mergeCell ref="AB890:AG890"/>
    <mergeCell ref="AH890:AO890"/>
    <mergeCell ref="AP890:AW890"/>
    <mergeCell ref="AX890:BH890"/>
    <mergeCell ref="BI890:BJ890"/>
    <mergeCell ref="AH889:AM889"/>
    <mergeCell ref="AN889:AO889"/>
    <mergeCell ref="AP889:AR889"/>
    <mergeCell ref="AS889:AW889"/>
    <mergeCell ref="AX889:AZ889"/>
    <mergeCell ref="BA889:BH889"/>
    <mergeCell ref="BA888:BH888"/>
    <mergeCell ref="BI888:BJ888"/>
    <mergeCell ref="A889:B889"/>
    <mergeCell ref="C889:D889"/>
    <mergeCell ref="E889:J889"/>
    <mergeCell ref="K889:O889"/>
    <mergeCell ref="P889:S889"/>
    <mergeCell ref="T889:W889"/>
    <mergeCell ref="X889:AA889"/>
    <mergeCell ref="AB889:AF889"/>
    <mergeCell ref="AB888:AF888"/>
    <mergeCell ref="AH888:AM888"/>
    <mergeCell ref="AN888:AO888"/>
    <mergeCell ref="AP888:AR888"/>
    <mergeCell ref="AS888:AW888"/>
    <mergeCell ref="AX888:AZ888"/>
    <mergeCell ref="AX887:AZ887"/>
    <mergeCell ref="BA887:BH887"/>
    <mergeCell ref="BI887:BJ887"/>
    <mergeCell ref="A888:B888"/>
    <mergeCell ref="C888:D888"/>
    <mergeCell ref="E888:J888"/>
    <mergeCell ref="K888:O888"/>
    <mergeCell ref="P888:S888"/>
    <mergeCell ref="T888:W888"/>
    <mergeCell ref="X888:AA888"/>
    <mergeCell ref="X887:AA887"/>
    <mergeCell ref="AB887:AF887"/>
    <mergeCell ref="AH887:AM887"/>
    <mergeCell ref="AN887:AO887"/>
    <mergeCell ref="AP887:AR887"/>
    <mergeCell ref="AS887:AW887"/>
    <mergeCell ref="A887:B887"/>
    <mergeCell ref="C887:D887"/>
    <mergeCell ref="E887:J887"/>
    <mergeCell ref="K887:O887"/>
    <mergeCell ref="P887:S887"/>
    <mergeCell ref="T887:W887"/>
    <mergeCell ref="A894:H894"/>
    <mergeCell ref="I894:U894"/>
    <mergeCell ref="V894:AK894"/>
    <mergeCell ref="AL894:AY894"/>
    <mergeCell ref="AZ894:BJ894"/>
    <mergeCell ref="A896:B896"/>
    <mergeCell ref="C896:J896"/>
    <mergeCell ref="K896:S896"/>
    <mergeCell ref="T896:AA896"/>
    <mergeCell ref="AB896:AG896"/>
    <mergeCell ref="BI891:BJ891"/>
    <mergeCell ref="BA892:BH892"/>
    <mergeCell ref="BI892:BJ892"/>
    <mergeCell ref="A893:H893"/>
    <mergeCell ref="I893:U893"/>
    <mergeCell ref="V893:AK893"/>
    <mergeCell ref="AL893:AY893"/>
    <mergeCell ref="AZ893:BJ893"/>
    <mergeCell ref="AB892:AF892"/>
    <mergeCell ref="AH892:AM892"/>
    <mergeCell ref="P892:S892"/>
    <mergeCell ref="T892:W892"/>
    <mergeCell ref="AP892:AR892"/>
    <mergeCell ref="AS892:AW892"/>
    <mergeCell ref="AX892:AZ892"/>
    <mergeCell ref="AP891:AW891"/>
    <mergeCell ref="AX891:BH891"/>
    <mergeCell ref="AN892:AO892"/>
    <mergeCell ref="X892:AA892"/>
    <mergeCell ref="A891:D891"/>
    <mergeCell ref="E891:J891"/>
    <mergeCell ref="K891:S891"/>
    <mergeCell ref="T891:AA891"/>
    <mergeCell ref="AB891:AG891"/>
    <mergeCell ref="A892:B892"/>
    <mergeCell ref="C892:D892"/>
    <mergeCell ref="E892:J892"/>
    <mergeCell ref="K892:O892"/>
    <mergeCell ref="AH891:AO891"/>
    <mergeCell ref="AX899:BJ899"/>
    <mergeCell ref="A900:B900"/>
    <mergeCell ref="C900:D900"/>
    <mergeCell ref="E900:J900"/>
    <mergeCell ref="K900:O900"/>
    <mergeCell ref="P900:S900"/>
    <mergeCell ref="T900:W900"/>
    <mergeCell ref="X900:AA900"/>
    <mergeCell ref="AB900:AF900"/>
    <mergeCell ref="AH900:AM900"/>
    <mergeCell ref="AX898:AZ898"/>
    <mergeCell ref="BA898:BH898"/>
    <mergeCell ref="BI898:BJ898"/>
    <mergeCell ref="A899:B899"/>
    <mergeCell ref="C899:J899"/>
    <mergeCell ref="K899:S899"/>
    <mergeCell ref="T899:AA899"/>
    <mergeCell ref="AB899:AG899"/>
    <mergeCell ref="AH899:AO899"/>
    <mergeCell ref="AP899:AW899"/>
    <mergeCell ref="AX897:AZ897"/>
    <mergeCell ref="BA897:BH897"/>
    <mergeCell ref="BI897:BJ897"/>
    <mergeCell ref="A898:B898"/>
    <mergeCell ref="C898:J898"/>
    <mergeCell ref="K898:S898"/>
    <mergeCell ref="T898:AA898"/>
    <mergeCell ref="AB898:AG898"/>
    <mergeCell ref="AH898:AO898"/>
    <mergeCell ref="AP898:AW898"/>
    <mergeCell ref="AH896:AO896"/>
    <mergeCell ref="AP896:AW896"/>
    <mergeCell ref="AX896:BJ896"/>
    <mergeCell ref="A897:B897"/>
    <mergeCell ref="C897:J897"/>
    <mergeCell ref="K897:S897"/>
    <mergeCell ref="T897:AA897"/>
    <mergeCell ref="AB897:AG897"/>
    <mergeCell ref="AH897:AO897"/>
    <mergeCell ref="AP897:AW897"/>
    <mergeCell ref="AX902:BH902"/>
    <mergeCell ref="BI902:BJ902"/>
    <mergeCell ref="A903:D903"/>
    <mergeCell ref="E903:J903"/>
    <mergeCell ref="K903:S903"/>
    <mergeCell ref="T903:AA903"/>
    <mergeCell ref="AB903:AG903"/>
    <mergeCell ref="AH903:AO903"/>
    <mergeCell ref="AP903:AW903"/>
    <mergeCell ref="AX903:BH903"/>
    <mergeCell ref="AX901:AZ901"/>
    <mergeCell ref="BA901:BH901"/>
    <mergeCell ref="BI901:BJ901"/>
    <mergeCell ref="A902:D902"/>
    <mergeCell ref="E902:J902"/>
    <mergeCell ref="K902:S902"/>
    <mergeCell ref="T902:AA902"/>
    <mergeCell ref="AB902:AG902"/>
    <mergeCell ref="AH902:AO902"/>
    <mergeCell ref="AP902:AW902"/>
    <mergeCell ref="X901:AA901"/>
    <mergeCell ref="AB901:AF901"/>
    <mergeCell ref="AH901:AM901"/>
    <mergeCell ref="AN901:AO901"/>
    <mergeCell ref="AP901:AR901"/>
    <mergeCell ref="AS901:AW901"/>
    <mergeCell ref="A901:B901"/>
    <mergeCell ref="C901:D901"/>
    <mergeCell ref="E901:J901"/>
    <mergeCell ref="K901:O901"/>
    <mergeCell ref="P901:S901"/>
    <mergeCell ref="T901:W901"/>
    <mergeCell ref="AN900:AO900"/>
    <mergeCell ref="AP900:AR900"/>
    <mergeCell ref="AS900:AW900"/>
    <mergeCell ref="AX900:AZ900"/>
    <mergeCell ref="BA900:BH900"/>
    <mergeCell ref="BI900:BJ900"/>
    <mergeCell ref="AP908:AW908"/>
    <mergeCell ref="AX908:BJ908"/>
    <mergeCell ref="A909:B909"/>
    <mergeCell ref="C909:J909"/>
    <mergeCell ref="K909:S909"/>
    <mergeCell ref="T909:AA909"/>
    <mergeCell ref="AB909:AG909"/>
    <mergeCell ref="AH909:AO909"/>
    <mergeCell ref="AP909:AW909"/>
    <mergeCell ref="AX909:AZ909"/>
    <mergeCell ref="A908:B908"/>
    <mergeCell ref="C908:J908"/>
    <mergeCell ref="K908:S908"/>
    <mergeCell ref="T908:AA908"/>
    <mergeCell ref="AB908:AG908"/>
    <mergeCell ref="AH908:AO908"/>
    <mergeCell ref="A905:H905"/>
    <mergeCell ref="I905:U905"/>
    <mergeCell ref="V905:AK905"/>
    <mergeCell ref="AL905:AY905"/>
    <mergeCell ref="AZ905:BJ905"/>
    <mergeCell ref="A906:H906"/>
    <mergeCell ref="I906:U906"/>
    <mergeCell ref="V906:AK906"/>
    <mergeCell ref="AL906:AY906"/>
    <mergeCell ref="AZ906:BJ906"/>
    <mergeCell ref="AN904:AO904"/>
    <mergeCell ref="AP904:AR904"/>
    <mergeCell ref="AS904:AW904"/>
    <mergeCell ref="AX904:AZ904"/>
    <mergeCell ref="BA904:BH904"/>
    <mergeCell ref="BI904:BJ904"/>
    <mergeCell ref="BI903:BJ903"/>
    <mergeCell ref="A904:B904"/>
    <mergeCell ref="C904:D904"/>
    <mergeCell ref="E904:J904"/>
    <mergeCell ref="K904:O904"/>
    <mergeCell ref="P904:S904"/>
    <mergeCell ref="T904:W904"/>
    <mergeCell ref="X904:AA904"/>
    <mergeCell ref="AB904:AF904"/>
    <mergeCell ref="AH904:AM904"/>
    <mergeCell ref="AX912:AZ912"/>
    <mergeCell ref="BA912:BH912"/>
    <mergeCell ref="BI912:BJ912"/>
    <mergeCell ref="A913:B913"/>
    <mergeCell ref="C913:D913"/>
    <mergeCell ref="E913:J913"/>
    <mergeCell ref="K913:O913"/>
    <mergeCell ref="P913:S913"/>
    <mergeCell ref="T913:W913"/>
    <mergeCell ref="X913:AA913"/>
    <mergeCell ref="X912:AA912"/>
    <mergeCell ref="AB912:AF912"/>
    <mergeCell ref="AH912:AM912"/>
    <mergeCell ref="AN912:AO912"/>
    <mergeCell ref="AP912:AR912"/>
    <mergeCell ref="AS912:AW912"/>
    <mergeCell ref="A912:B912"/>
    <mergeCell ref="C912:D912"/>
    <mergeCell ref="E912:J912"/>
    <mergeCell ref="K912:O912"/>
    <mergeCell ref="P912:S912"/>
    <mergeCell ref="T912:W912"/>
    <mergeCell ref="BA910:BH910"/>
    <mergeCell ref="BI910:BJ910"/>
    <mergeCell ref="A911:B911"/>
    <mergeCell ref="C911:J911"/>
    <mergeCell ref="K911:S911"/>
    <mergeCell ref="T911:AA911"/>
    <mergeCell ref="AB911:AG911"/>
    <mergeCell ref="AH911:AO911"/>
    <mergeCell ref="AP911:AW911"/>
    <mergeCell ref="AX911:BJ911"/>
    <mergeCell ref="BA909:BH909"/>
    <mergeCell ref="BI909:BJ909"/>
    <mergeCell ref="A910:B910"/>
    <mergeCell ref="C910:J910"/>
    <mergeCell ref="K910:S910"/>
    <mergeCell ref="T910:AA910"/>
    <mergeCell ref="AB910:AG910"/>
    <mergeCell ref="AH910:AO910"/>
    <mergeCell ref="AP910:AW910"/>
    <mergeCell ref="AX910:AZ910"/>
    <mergeCell ref="AN915:AO915"/>
    <mergeCell ref="AP915:AR915"/>
    <mergeCell ref="AS915:AW915"/>
    <mergeCell ref="AX915:AZ915"/>
    <mergeCell ref="BA915:BH915"/>
    <mergeCell ref="BI915:BJ915"/>
    <mergeCell ref="BI914:BJ914"/>
    <mergeCell ref="A915:B915"/>
    <mergeCell ref="C915:D915"/>
    <mergeCell ref="E915:J915"/>
    <mergeCell ref="K915:O915"/>
    <mergeCell ref="P915:S915"/>
    <mergeCell ref="T915:W915"/>
    <mergeCell ref="X915:AA915"/>
    <mergeCell ref="AB915:AF915"/>
    <mergeCell ref="AH915:AM915"/>
    <mergeCell ref="AH914:AM914"/>
    <mergeCell ref="AN914:AO914"/>
    <mergeCell ref="AP914:AR914"/>
    <mergeCell ref="AS914:AW914"/>
    <mergeCell ref="AX914:AZ914"/>
    <mergeCell ref="BA914:BH914"/>
    <mergeCell ref="BA913:BH913"/>
    <mergeCell ref="BI913:BJ913"/>
    <mergeCell ref="A914:B914"/>
    <mergeCell ref="C914:D914"/>
    <mergeCell ref="E914:J914"/>
    <mergeCell ref="K914:O914"/>
    <mergeCell ref="P914:S914"/>
    <mergeCell ref="T914:W914"/>
    <mergeCell ref="X914:AA914"/>
    <mergeCell ref="AB914:AF914"/>
    <mergeCell ref="AB913:AF913"/>
    <mergeCell ref="AH913:AM913"/>
    <mergeCell ref="AN913:AO913"/>
    <mergeCell ref="AP913:AR913"/>
    <mergeCell ref="AS913:AW913"/>
    <mergeCell ref="AX913:AZ913"/>
    <mergeCell ref="BA917:BH917"/>
    <mergeCell ref="BI917:BJ917"/>
    <mergeCell ref="A918:B918"/>
    <mergeCell ref="C918:D918"/>
    <mergeCell ref="E918:J918"/>
    <mergeCell ref="K918:O918"/>
    <mergeCell ref="P918:S918"/>
    <mergeCell ref="T918:W918"/>
    <mergeCell ref="X918:AA918"/>
    <mergeCell ref="AB918:AF918"/>
    <mergeCell ref="AB917:AF917"/>
    <mergeCell ref="AH917:AM917"/>
    <mergeCell ref="AN917:AO917"/>
    <mergeCell ref="AP917:AR917"/>
    <mergeCell ref="AS917:AW917"/>
    <mergeCell ref="AX917:AZ917"/>
    <mergeCell ref="AX916:AZ916"/>
    <mergeCell ref="BA916:BH916"/>
    <mergeCell ref="BI916:BJ916"/>
    <mergeCell ref="A917:B917"/>
    <mergeCell ref="C917:D917"/>
    <mergeCell ref="E917:J917"/>
    <mergeCell ref="K917:O917"/>
    <mergeCell ref="P917:S917"/>
    <mergeCell ref="T917:W917"/>
    <mergeCell ref="X917:AA917"/>
    <mergeCell ref="X916:AA916"/>
    <mergeCell ref="AB916:AF916"/>
    <mergeCell ref="AH916:AM916"/>
    <mergeCell ref="AN916:AO916"/>
    <mergeCell ref="AP916:AR916"/>
    <mergeCell ref="AS916:AW916"/>
    <mergeCell ref="A916:B916"/>
    <mergeCell ref="C916:D916"/>
    <mergeCell ref="E916:J916"/>
    <mergeCell ref="K916:O916"/>
    <mergeCell ref="P916:S916"/>
    <mergeCell ref="T916:W916"/>
    <mergeCell ref="AX920:AZ920"/>
    <mergeCell ref="BA920:BH920"/>
    <mergeCell ref="BI920:BJ920"/>
    <mergeCell ref="A921:B921"/>
    <mergeCell ref="C921:D921"/>
    <mergeCell ref="E921:J921"/>
    <mergeCell ref="K921:O921"/>
    <mergeCell ref="P921:S921"/>
    <mergeCell ref="T921:W921"/>
    <mergeCell ref="X921:AA921"/>
    <mergeCell ref="X920:AA920"/>
    <mergeCell ref="AB920:AF920"/>
    <mergeCell ref="AH920:AM920"/>
    <mergeCell ref="AN920:AO920"/>
    <mergeCell ref="AP920:AR920"/>
    <mergeCell ref="AS920:AW920"/>
    <mergeCell ref="A920:B920"/>
    <mergeCell ref="C920:D920"/>
    <mergeCell ref="E920:J920"/>
    <mergeCell ref="K920:O920"/>
    <mergeCell ref="P920:S920"/>
    <mergeCell ref="T920:W920"/>
    <mergeCell ref="AN919:AO919"/>
    <mergeCell ref="AP919:AR919"/>
    <mergeCell ref="AS919:AW919"/>
    <mergeCell ref="AX919:AZ919"/>
    <mergeCell ref="BA919:BH919"/>
    <mergeCell ref="BI919:BJ919"/>
    <mergeCell ref="BI918:BJ918"/>
    <mergeCell ref="A919:B919"/>
    <mergeCell ref="C919:D919"/>
    <mergeCell ref="E919:J919"/>
    <mergeCell ref="K919:O919"/>
    <mergeCell ref="P919:S919"/>
    <mergeCell ref="T919:W919"/>
    <mergeCell ref="X919:AA919"/>
    <mergeCell ref="AB919:AF919"/>
    <mergeCell ref="AH919:AM919"/>
    <mergeCell ref="AH918:AM918"/>
    <mergeCell ref="AN918:AO918"/>
    <mergeCell ref="AP918:AR918"/>
    <mergeCell ref="AS918:AW918"/>
    <mergeCell ref="AX918:AZ918"/>
    <mergeCell ref="BA918:BH918"/>
    <mergeCell ref="AX924:AZ924"/>
    <mergeCell ref="BA924:BH924"/>
    <mergeCell ref="BI924:BJ924"/>
    <mergeCell ref="A925:H925"/>
    <mergeCell ref="I925:U925"/>
    <mergeCell ref="V925:AK925"/>
    <mergeCell ref="AL925:AY925"/>
    <mergeCell ref="AZ925:BJ925"/>
    <mergeCell ref="X924:AA924"/>
    <mergeCell ref="AB924:AF924"/>
    <mergeCell ref="AH924:AM924"/>
    <mergeCell ref="AN924:AO924"/>
    <mergeCell ref="AP924:AR924"/>
    <mergeCell ref="AS924:AW924"/>
    <mergeCell ref="A924:B924"/>
    <mergeCell ref="C924:D924"/>
    <mergeCell ref="E924:J924"/>
    <mergeCell ref="K924:O924"/>
    <mergeCell ref="P924:S924"/>
    <mergeCell ref="T924:W924"/>
    <mergeCell ref="BI922:BJ922"/>
    <mergeCell ref="A923:D923"/>
    <mergeCell ref="E923:J923"/>
    <mergeCell ref="K923:S923"/>
    <mergeCell ref="T923:AA923"/>
    <mergeCell ref="AB923:AG923"/>
    <mergeCell ref="AH923:AO923"/>
    <mergeCell ref="AP923:AW923"/>
    <mergeCell ref="AX923:BH923"/>
    <mergeCell ref="BI923:BJ923"/>
    <mergeCell ref="BA921:BH921"/>
    <mergeCell ref="BI921:BJ921"/>
    <mergeCell ref="A922:D922"/>
    <mergeCell ref="E922:J922"/>
    <mergeCell ref="K922:S922"/>
    <mergeCell ref="T922:AA922"/>
    <mergeCell ref="AB922:AG922"/>
    <mergeCell ref="AH922:AO922"/>
    <mergeCell ref="AP922:AW922"/>
    <mergeCell ref="AX922:BH922"/>
    <mergeCell ref="AB921:AF921"/>
    <mergeCell ref="AH921:AM921"/>
    <mergeCell ref="AN921:AO921"/>
    <mergeCell ref="AP921:AR921"/>
    <mergeCell ref="AS921:AW921"/>
    <mergeCell ref="AX921:AZ921"/>
    <mergeCell ref="AX930:AZ930"/>
    <mergeCell ref="BA930:BH930"/>
    <mergeCell ref="BI930:BJ930"/>
    <mergeCell ref="A931:B931"/>
    <mergeCell ref="C931:J931"/>
    <mergeCell ref="K931:S931"/>
    <mergeCell ref="T931:AA931"/>
    <mergeCell ref="AB931:AG931"/>
    <mergeCell ref="AH931:AO931"/>
    <mergeCell ref="AP931:AW931"/>
    <mergeCell ref="AX929:AZ929"/>
    <mergeCell ref="BA929:BH929"/>
    <mergeCell ref="BI929:BJ929"/>
    <mergeCell ref="A930:B930"/>
    <mergeCell ref="C930:J930"/>
    <mergeCell ref="K930:S930"/>
    <mergeCell ref="T930:AA930"/>
    <mergeCell ref="AB930:AG930"/>
    <mergeCell ref="AH930:AO930"/>
    <mergeCell ref="AP930:AW930"/>
    <mergeCell ref="AH928:AO928"/>
    <mergeCell ref="AP928:AW928"/>
    <mergeCell ref="AX928:BJ928"/>
    <mergeCell ref="A929:B929"/>
    <mergeCell ref="C929:J929"/>
    <mergeCell ref="K929:S929"/>
    <mergeCell ref="T929:AA929"/>
    <mergeCell ref="AB929:AG929"/>
    <mergeCell ref="AH929:AO929"/>
    <mergeCell ref="AP929:AW929"/>
    <mergeCell ref="A926:H926"/>
    <mergeCell ref="I926:U926"/>
    <mergeCell ref="V926:AK926"/>
    <mergeCell ref="AL926:AY926"/>
    <mergeCell ref="AZ926:BJ926"/>
    <mergeCell ref="A928:B928"/>
    <mergeCell ref="C928:J928"/>
    <mergeCell ref="K928:S928"/>
    <mergeCell ref="T928:AA928"/>
    <mergeCell ref="AB928:AG928"/>
    <mergeCell ref="AX933:AZ933"/>
    <mergeCell ref="BA933:BH933"/>
    <mergeCell ref="BI933:BJ933"/>
    <mergeCell ref="A934:B934"/>
    <mergeCell ref="C934:D934"/>
    <mergeCell ref="E934:J934"/>
    <mergeCell ref="K934:O934"/>
    <mergeCell ref="P934:S934"/>
    <mergeCell ref="T934:W934"/>
    <mergeCell ref="X934:AA934"/>
    <mergeCell ref="X933:AA933"/>
    <mergeCell ref="AB933:AF933"/>
    <mergeCell ref="AH933:AM933"/>
    <mergeCell ref="AN933:AO933"/>
    <mergeCell ref="AP933:AR933"/>
    <mergeCell ref="AS933:AW933"/>
    <mergeCell ref="A933:B933"/>
    <mergeCell ref="C933:D933"/>
    <mergeCell ref="E933:J933"/>
    <mergeCell ref="K933:O933"/>
    <mergeCell ref="P933:S933"/>
    <mergeCell ref="T933:W933"/>
    <mergeCell ref="AN932:AO932"/>
    <mergeCell ref="AP932:AR932"/>
    <mergeCell ref="AS932:AW932"/>
    <mergeCell ref="AX932:AZ932"/>
    <mergeCell ref="BA932:BH932"/>
    <mergeCell ref="BI932:BJ932"/>
    <mergeCell ref="AX931:BJ931"/>
    <mergeCell ref="A932:B932"/>
    <mergeCell ref="C932:D932"/>
    <mergeCell ref="E932:J932"/>
    <mergeCell ref="K932:O932"/>
    <mergeCell ref="P932:S932"/>
    <mergeCell ref="T932:W932"/>
    <mergeCell ref="X932:AA932"/>
    <mergeCell ref="AB932:AF932"/>
    <mergeCell ref="AH932:AM932"/>
    <mergeCell ref="AN936:AO936"/>
    <mergeCell ref="AP936:AR936"/>
    <mergeCell ref="AS936:AW936"/>
    <mergeCell ref="AX936:AZ936"/>
    <mergeCell ref="BA936:BH936"/>
    <mergeCell ref="BI936:BJ936"/>
    <mergeCell ref="BI935:BJ935"/>
    <mergeCell ref="A936:B936"/>
    <mergeCell ref="C936:D936"/>
    <mergeCell ref="E936:J936"/>
    <mergeCell ref="K936:O936"/>
    <mergeCell ref="P936:S936"/>
    <mergeCell ref="T936:W936"/>
    <mergeCell ref="X936:AA936"/>
    <mergeCell ref="AB936:AF936"/>
    <mergeCell ref="AH936:AM936"/>
    <mergeCell ref="AH935:AM935"/>
    <mergeCell ref="AN935:AO935"/>
    <mergeCell ref="AP935:AR935"/>
    <mergeCell ref="AS935:AW935"/>
    <mergeCell ref="AX935:AZ935"/>
    <mergeCell ref="BA935:BH935"/>
    <mergeCell ref="BA934:BH934"/>
    <mergeCell ref="BI934:BJ934"/>
    <mergeCell ref="A935:B935"/>
    <mergeCell ref="C935:D935"/>
    <mergeCell ref="E935:J935"/>
    <mergeCell ref="K935:O935"/>
    <mergeCell ref="P935:S935"/>
    <mergeCell ref="T935:W935"/>
    <mergeCell ref="X935:AA935"/>
    <mergeCell ref="AB935:AF935"/>
    <mergeCell ref="AB934:AF934"/>
    <mergeCell ref="AH934:AM934"/>
    <mergeCell ref="AN934:AO934"/>
    <mergeCell ref="AP934:AR934"/>
    <mergeCell ref="AS934:AW934"/>
    <mergeCell ref="AX934:AZ934"/>
    <mergeCell ref="BA938:BH938"/>
    <mergeCell ref="BI938:BJ938"/>
    <mergeCell ref="A939:B939"/>
    <mergeCell ref="C939:D939"/>
    <mergeCell ref="E939:J939"/>
    <mergeCell ref="K939:O939"/>
    <mergeCell ref="P939:S939"/>
    <mergeCell ref="T939:W939"/>
    <mergeCell ref="X939:AA939"/>
    <mergeCell ref="AB939:AF939"/>
    <mergeCell ref="AB938:AF938"/>
    <mergeCell ref="AH938:AM938"/>
    <mergeCell ref="AN938:AO938"/>
    <mergeCell ref="AP938:AR938"/>
    <mergeCell ref="AS938:AW938"/>
    <mergeCell ref="AX938:AZ938"/>
    <mergeCell ref="AX937:AZ937"/>
    <mergeCell ref="BA937:BH937"/>
    <mergeCell ref="BI937:BJ937"/>
    <mergeCell ref="A938:B938"/>
    <mergeCell ref="C938:D938"/>
    <mergeCell ref="E938:J938"/>
    <mergeCell ref="K938:O938"/>
    <mergeCell ref="P938:S938"/>
    <mergeCell ref="T938:W938"/>
    <mergeCell ref="X938:AA938"/>
    <mergeCell ref="X937:AA937"/>
    <mergeCell ref="AB937:AF937"/>
    <mergeCell ref="AH937:AM937"/>
    <mergeCell ref="AN937:AO937"/>
    <mergeCell ref="AP937:AR937"/>
    <mergeCell ref="AS937:AW937"/>
    <mergeCell ref="A937:B937"/>
    <mergeCell ref="C937:D937"/>
    <mergeCell ref="E937:J937"/>
    <mergeCell ref="K937:O937"/>
    <mergeCell ref="P937:S937"/>
    <mergeCell ref="T937:W937"/>
    <mergeCell ref="AP941:AW941"/>
    <mergeCell ref="AX941:BH941"/>
    <mergeCell ref="BI941:BJ941"/>
    <mergeCell ref="A942:D942"/>
    <mergeCell ref="E942:J942"/>
    <mergeCell ref="K942:S942"/>
    <mergeCell ref="T942:AA942"/>
    <mergeCell ref="AB942:AG942"/>
    <mergeCell ref="AH942:AO942"/>
    <mergeCell ref="AP942:AW942"/>
    <mergeCell ref="A941:D941"/>
    <mergeCell ref="E941:J941"/>
    <mergeCell ref="K941:S941"/>
    <mergeCell ref="T941:AA941"/>
    <mergeCell ref="AB941:AG941"/>
    <mergeCell ref="AH941:AO941"/>
    <mergeCell ref="AN940:AO940"/>
    <mergeCell ref="AP940:AR940"/>
    <mergeCell ref="AS940:AW940"/>
    <mergeCell ref="AX940:AZ940"/>
    <mergeCell ref="BA940:BH940"/>
    <mergeCell ref="BI940:BJ940"/>
    <mergeCell ref="BI939:BJ939"/>
    <mergeCell ref="A940:B940"/>
    <mergeCell ref="C940:D940"/>
    <mergeCell ref="E940:J940"/>
    <mergeCell ref="K940:O940"/>
    <mergeCell ref="P940:S940"/>
    <mergeCell ref="T940:W940"/>
    <mergeCell ref="X940:AA940"/>
    <mergeCell ref="AB940:AF940"/>
    <mergeCell ref="AH940:AM940"/>
    <mergeCell ref="AH939:AM939"/>
    <mergeCell ref="AN939:AO939"/>
    <mergeCell ref="AP939:AR939"/>
    <mergeCell ref="AS939:AW939"/>
    <mergeCell ref="AX939:AZ939"/>
    <mergeCell ref="BA939:BH939"/>
    <mergeCell ref="AH947:AO947"/>
    <mergeCell ref="AP947:AW947"/>
    <mergeCell ref="AX947:BJ947"/>
    <mergeCell ref="A948:B948"/>
    <mergeCell ref="C948:J948"/>
    <mergeCell ref="K948:S948"/>
    <mergeCell ref="T948:AA948"/>
    <mergeCell ref="AB948:AG948"/>
    <mergeCell ref="AH948:AO948"/>
    <mergeCell ref="AP948:AW948"/>
    <mergeCell ref="A945:H945"/>
    <mergeCell ref="I945:U945"/>
    <mergeCell ref="V945:AK945"/>
    <mergeCell ref="AL945:AY945"/>
    <mergeCell ref="AZ945:BJ945"/>
    <mergeCell ref="A947:B947"/>
    <mergeCell ref="C947:J947"/>
    <mergeCell ref="K947:S947"/>
    <mergeCell ref="T947:AA947"/>
    <mergeCell ref="AB947:AG947"/>
    <mergeCell ref="BI943:BJ943"/>
    <mergeCell ref="A944:H944"/>
    <mergeCell ref="I944:U944"/>
    <mergeCell ref="V944:AK944"/>
    <mergeCell ref="AL944:AY944"/>
    <mergeCell ref="AZ944:BJ944"/>
    <mergeCell ref="AH943:AM943"/>
    <mergeCell ref="AN943:AO943"/>
    <mergeCell ref="AP943:AR943"/>
    <mergeCell ref="AS943:AW943"/>
    <mergeCell ref="AX943:AZ943"/>
    <mergeCell ref="BA943:BH943"/>
    <mergeCell ref="AX942:BH942"/>
    <mergeCell ref="BI942:BJ942"/>
    <mergeCell ref="A943:B943"/>
    <mergeCell ref="C943:D943"/>
    <mergeCell ref="E943:J943"/>
    <mergeCell ref="K943:O943"/>
    <mergeCell ref="P943:S943"/>
    <mergeCell ref="T943:W943"/>
    <mergeCell ref="X943:AA943"/>
    <mergeCell ref="AB943:AF943"/>
    <mergeCell ref="AN951:AO951"/>
    <mergeCell ref="AP951:AR951"/>
    <mergeCell ref="AS951:AW951"/>
    <mergeCell ref="AX951:AZ951"/>
    <mergeCell ref="BA951:BH951"/>
    <mergeCell ref="BI951:BJ951"/>
    <mergeCell ref="AX950:BJ950"/>
    <mergeCell ref="A951:B951"/>
    <mergeCell ref="C951:D951"/>
    <mergeCell ref="E951:J951"/>
    <mergeCell ref="K951:O951"/>
    <mergeCell ref="P951:S951"/>
    <mergeCell ref="T951:W951"/>
    <mergeCell ref="X951:AA951"/>
    <mergeCell ref="AB951:AF951"/>
    <mergeCell ref="AH951:AM951"/>
    <mergeCell ref="AX949:AZ949"/>
    <mergeCell ref="BA949:BH949"/>
    <mergeCell ref="BI949:BJ949"/>
    <mergeCell ref="A950:B950"/>
    <mergeCell ref="C950:J950"/>
    <mergeCell ref="K950:S950"/>
    <mergeCell ref="T950:AA950"/>
    <mergeCell ref="AB950:AG950"/>
    <mergeCell ref="AH950:AO950"/>
    <mergeCell ref="AP950:AW950"/>
    <mergeCell ref="AX948:AZ948"/>
    <mergeCell ref="BA948:BH948"/>
    <mergeCell ref="BI948:BJ948"/>
    <mergeCell ref="A949:B949"/>
    <mergeCell ref="C949:J949"/>
    <mergeCell ref="K949:S949"/>
    <mergeCell ref="T949:AA949"/>
    <mergeCell ref="AB949:AG949"/>
    <mergeCell ref="AH949:AO949"/>
    <mergeCell ref="AP949:AW949"/>
    <mergeCell ref="BA953:BH953"/>
    <mergeCell ref="BI953:BJ953"/>
    <mergeCell ref="A954:B954"/>
    <mergeCell ref="C954:D954"/>
    <mergeCell ref="E954:J954"/>
    <mergeCell ref="K954:O954"/>
    <mergeCell ref="P954:S954"/>
    <mergeCell ref="T954:W954"/>
    <mergeCell ref="X954:AA954"/>
    <mergeCell ref="AB954:AF954"/>
    <mergeCell ref="AB953:AF953"/>
    <mergeCell ref="AH953:AM953"/>
    <mergeCell ref="AN953:AO953"/>
    <mergeCell ref="AP953:AR953"/>
    <mergeCell ref="AS953:AW953"/>
    <mergeCell ref="AX953:AZ953"/>
    <mergeCell ref="AX952:AZ952"/>
    <mergeCell ref="BA952:BH952"/>
    <mergeCell ref="BI952:BJ952"/>
    <mergeCell ref="A953:B953"/>
    <mergeCell ref="C953:D953"/>
    <mergeCell ref="E953:J953"/>
    <mergeCell ref="K953:O953"/>
    <mergeCell ref="P953:S953"/>
    <mergeCell ref="T953:W953"/>
    <mergeCell ref="X953:AA953"/>
    <mergeCell ref="X952:AA952"/>
    <mergeCell ref="AB952:AF952"/>
    <mergeCell ref="AH952:AM952"/>
    <mergeCell ref="AN952:AO952"/>
    <mergeCell ref="AP952:AR952"/>
    <mergeCell ref="AS952:AW952"/>
    <mergeCell ref="A952:B952"/>
    <mergeCell ref="C952:D952"/>
    <mergeCell ref="E952:J952"/>
    <mergeCell ref="K952:O952"/>
    <mergeCell ref="P952:S952"/>
    <mergeCell ref="T952:W952"/>
    <mergeCell ref="BI956:BJ956"/>
    <mergeCell ref="BA957:BH957"/>
    <mergeCell ref="BI957:BJ957"/>
    <mergeCell ref="A958:H958"/>
    <mergeCell ref="I958:U958"/>
    <mergeCell ref="V958:AK958"/>
    <mergeCell ref="AL958:AY958"/>
    <mergeCell ref="AZ958:BJ958"/>
    <mergeCell ref="AB957:AF957"/>
    <mergeCell ref="AH957:AM957"/>
    <mergeCell ref="P957:S957"/>
    <mergeCell ref="T957:W957"/>
    <mergeCell ref="AP957:AR957"/>
    <mergeCell ref="AS957:AW957"/>
    <mergeCell ref="AX957:AZ957"/>
    <mergeCell ref="AP956:AW956"/>
    <mergeCell ref="AX956:BH956"/>
    <mergeCell ref="AN957:AO957"/>
    <mergeCell ref="X957:AA957"/>
    <mergeCell ref="A956:D956"/>
    <mergeCell ref="E956:J956"/>
    <mergeCell ref="K956:S956"/>
    <mergeCell ref="T956:AA956"/>
    <mergeCell ref="AB956:AG956"/>
    <mergeCell ref="A957:B957"/>
    <mergeCell ref="C957:D957"/>
    <mergeCell ref="E957:J957"/>
    <mergeCell ref="K957:O957"/>
    <mergeCell ref="AH956:AO956"/>
    <mergeCell ref="BI954:BJ954"/>
    <mergeCell ref="A955:D955"/>
    <mergeCell ref="E955:J955"/>
    <mergeCell ref="K955:S955"/>
    <mergeCell ref="T955:AA955"/>
    <mergeCell ref="AB955:AG955"/>
    <mergeCell ref="AH955:AO955"/>
    <mergeCell ref="AP955:AW955"/>
    <mergeCell ref="AX955:BH955"/>
    <mergeCell ref="BI955:BJ955"/>
    <mergeCell ref="AH954:AM954"/>
    <mergeCell ref="AN954:AO954"/>
    <mergeCell ref="AP954:AR954"/>
    <mergeCell ref="AS954:AW954"/>
    <mergeCell ref="AX954:AZ954"/>
    <mergeCell ref="BA954:BH954"/>
    <mergeCell ref="AX963:AZ963"/>
    <mergeCell ref="BA963:BH963"/>
    <mergeCell ref="BI963:BJ963"/>
    <mergeCell ref="A964:B964"/>
    <mergeCell ref="C964:J964"/>
    <mergeCell ref="K964:S964"/>
    <mergeCell ref="T964:AA964"/>
    <mergeCell ref="AB964:AG964"/>
    <mergeCell ref="AH964:AO964"/>
    <mergeCell ref="AP964:AW964"/>
    <mergeCell ref="AX962:AZ962"/>
    <mergeCell ref="BA962:BH962"/>
    <mergeCell ref="BI962:BJ962"/>
    <mergeCell ref="A963:B963"/>
    <mergeCell ref="C963:J963"/>
    <mergeCell ref="K963:S963"/>
    <mergeCell ref="T963:AA963"/>
    <mergeCell ref="AB963:AG963"/>
    <mergeCell ref="AH963:AO963"/>
    <mergeCell ref="AP963:AW963"/>
    <mergeCell ref="AH961:AO961"/>
    <mergeCell ref="AP961:AW961"/>
    <mergeCell ref="AX961:BJ961"/>
    <mergeCell ref="A962:B962"/>
    <mergeCell ref="C962:J962"/>
    <mergeCell ref="K962:S962"/>
    <mergeCell ref="T962:AA962"/>
    <mergeCell ref="AB962:AG962"/>
    <mergeCell ref="AH962:AO962"/>
    <mergeCell ref="AP962:AW962"/>
    <mergeCell ref="A959:H959"/>
    <mergeCell ref="I959:U959"/>
    <mergeCell ref="V959:AK959"/>
    <mergeCell ref="AL959:AY959"/>
    <mergeCell ref="AZ959:BJ959"/>
    <mergeCell ref="A961:B961"/>
    <mergeCell ref="C961:J961"/>
    <mergeCell ref="K961:S961"/>
    <mergeCell ref="T961:AA961"/>
    <mergeCell ref="AB961:AG961"/>
    <mergeCell ref="AX966:AZ966"/>
    <mergeCell ref="BA966:BH966"/>
    <mergeCell ref="BI966:BJ966"/>
    <mergeCell ref="A967:B967"/>
    <mergeCell ref="C967:D967"/>
    <mergeCell ref="E967:J967"/>
    <mergeCell ref="K967:O967"/>
    <mergeCell ref="P967:S967"/>
    <mergeCell ref="T967:W967"/>
    <mergeCell ref="X967:AA967"/>
    <mergeCell ref="X966:AA966"/>
    <mergeCell ref="AB966:AF966"/>
    <mergeCell ref="AH966:AM966"/>
    <mergeCell ref="AN966:AO966"/>
    <mergeCell ref="AP966:AR966"/>
    <mergeCell ref="AS966:AW966"/>
    <mergeCell ref="A966:B966"/>
    <mergeCell ref="C966:D966"/>
    <mergeCell ref="E966:J966"/>
    <mergeCell ref="K966:O966"/>
    <mergeCell ref="P966:S966"/>
    <mergeCell ref="T966:W966"/>
    <mergeCell ref="AN965:AO965"/>
    <mergeCell ref="AP965:AR965"/>
    <mergeCell ref="AS965:AW965"/>
    <mergeCell ref="AX965:AZ965"/>
    <mergeCell ref="BA965:BH965"/>
    <mergeCell ref="BI965:BJ965"/>
    <mergeCell ref="AX964:BJ964"/>
    <mergeCell ref="A965:B965"/>
    <mergeCell ref="C965:D965"/>
    <mergeCell ref="E965:J965"/>
    <mergeCell ref="K965:O965"/>
    <mergeCell ref="P965:S965"/>
    <mergeCell ref="T965:W965"/>
    <mergeCell ref="X965:AA965"/>
    <mergeCell ref="AB965:AF965"/>
    <mergeCell ref="AH965:AM965"/>
    <mergeCell ref="AN969:AO969"/>
    <mergeCell ref="AP969:AR969"/>
    <mergeCell ref="AS969:AW969"/>
    <mergeCell ref="AX969:AZ969"/>
    <mergeCell ref="BA969:BH969"/>
    <mergeCell ref="BI969:BJ969"/>
    <mergeCell ref="BI968:BJ968"/>
    <mergeCell ref="A969:B969"/>
    <mergeCell ref="C969:D969"/>
    <mergeCell ref="E969:J969"/>
    <mergeCell ref="K969:O969"/>
    <mergeCell ref="P969:S969"/>
    <mergeCell ref="T969:W969"/>
    <mergeCell ref="X969:AA969"/>
    <mergeCell ref="AB969:AF969"/>
    <mergeCell ref="AH969:AM969"/>
    <mergeCell ref="AH968:AM968"/>
    <mergeCell ref="AN968:AO968"/>
    <mergeCell ref="AP968:AR968"/>
    <mergeCell ref="AS968:AW968"/>
    <mergeCell ref="AX968:AZ968"/>
    <mergeCell ref="BA968:BH968"/>
    <mergeCell ref="BA967:BH967"/>
    <mergeCell ref="BI967:BJ967"/>
    <mergeCell ref="A968:B968"/>
    <mergeCell ref="C968:D968"/>
    <mergeCell ref="E968:J968"/>
    <mergeCell ref="K968:O968"/>
    <mergeCell ref="P968:S968"/>
    <mergeCell ref="T968:W968"/>
    <mergeCell ref="X968:AA968"/>
    <mergeCell ref="AB968:AF968"/>
    <mergeCell ref="AB967:AF967"/>
    <mergeCell ref="AH967:AM967"/>
    <mergeCell ref="AN967:AO967"/>
    <mergeCell ref="AP967:AR967"/>
    <mergeCell ref="AS967:AW967"/>
    <mergeCell ref="AX967:AZ967"/>
    <mergeCell ref="BI972:BJ972"/>
    <mergeCell ref="A973:H973"/>
    <mergeCell ref="I973:U973"/>
    <mergeCell ref="V973:AK973"/>
    <mergeCell ref="AL973:AY973"/>
    <mergeCell ref="AZ973:BJ973"/>
    <mergeCell ref="AH972:AM972"/>
    <mergeCell ref="AN972:AO972"/>
    <mergeCell ref="AP972:AR972"/>
    <mergeCell ref="AS972:AW972"/>
    <mergeCell ref="AX972:AZ972"/>
    <mergeCell ref="BA972:BH972"/>
    <mergeCell ref="AX971:BH971"/>
    <mergeCell ref="BI971:BJ971"/>
    <mergeCell ref="A972:B972"/>
    <mergeCell ref="C972:D972"/>
    <mergeCell ref="E972:J972"/>
    <mergeCell ref="K972:O972"/>
    <mergeCell ref="P972:S972"/>
    <mergeCell ref="T972:W972"/>
    <mergeCell ref="X972:AA972"/>
    <mergeCell ref="AB972:AF972"/>
    <mergeCell ref="AP970:AW970"/>
    <mergeCell ref="AX970:BH970"/>
    <mergeCell ref="BI970:BJ970"/>
    <mergeCell ref="A971:D971"/>
    <mergeCell ref="E971:J971"/>
    <mergeCell ref="K971:S971"/>
    <mergeCell ref="T971:AA971"/>
    <mergeCell ref="AB971:AG971"/>
    <mergeCell ref="AH971:AO971"/>
    <mergeCell ref="AP971:AW971"/>
    <mergeCell ref="A970:D970"/>
    <mergeCell ref="E970:J970"/>
    <mergeCell ref="K970:S970"/>
    <mergeCell ref="T970:AA970"/>
    <mergeCell ref="AB970:AG970"/>
    <mergeCell ref="AH970:AO970"/>
    <mergeCell ref="AX978:AZ978"/>
    <mergeCell ref="BA978:BH978"/>
    <mergeCell ref="BI978:BJ978"/>
    <mergeCell ref="A979:B979"/>
    <mergeCell ref="C979:J979"/>
    <mergeCell ref="K979:S979"/>
    <mergeCell ref="T979:AA979"/>
    <mergeCell ref="AB979:AG979"/>
    <mergeCell ref="AH979:AO979"/>
    <mergeCell ref="AP979:AW979"/>
    <mergeCell ref="AX977:AZ977"/>
    <mergeCell ref="BA977:BH977"/>
    <mergeCell ref="BI977:BJ977"/>
    <mergeCell ref="A978:B978"/>
    <mergeCell ref="C978:J978"/>
    <mergeCell ref="K978:S978"/>
    <mergeCell ref="T978:AA978"/>
    <mergeCell ref="AB978:AG978"/>
    <mergeCell ref="AH978:AO978"/>
    <mergeCell ref="AP978:AW978"/>
    <mergeCell ref="AH976:AO976"/>
    <mergeCell ref="AP976:AW976"/>
    <mergeCell ref="AX976:BJ976"/>
    <mergeCell ref="A977:B977"/>
    <mergeCell ref="C977:J977"/>
    <mergeCell ref="K977:S977"/>
    <mergeCell ref="T977:AA977"/>
    <mergeCell ref="AB977:AG977"/>
    <mergeCell ref="AH977:AO977"/>
    <mergeCell ref="AP977:AW977"/>
    <mergeCell ref="A974:H974"/>
    <mergeCell ref="I974:U974"/>
    <mergeCell ref="V974:AK974"/>
    <mergeCell ref="AL974:AY974"/>
    <mergeCell ref="AZ974:BJ974"/>
    <mergeCell ref="A976:B976"/>
    <mergeCell ref="C976:J976"/>
    <mergeCell ref="K976:S976"/>
    <mergeCell ref="T976:AA976"/>
    <mergeCell ref="AB976:AG976"/>
    <mergeCell ref="AX981:AZ981"/>
    <mergeCell ref="BA981:BH981"/>
    <mergeCell ref="BI981:BJ981"/>
    <mergeCell ref="A982:B982"/>
    <mergeCell ref="C982:D982"/>
    <mergeCell ref="E982:J982"/>
    <mergeCell ref="K982:O982"/>
    <mergeCell ref="P982:S982"/>
    <mergeCell ref="T982:W982"/>
    <mergeCell ref="X982:AA982"/>
    <mergeCell ref="X981:AA981"/>
    <mergeCell ref="AB981:AF981"/>
    <mergeCell ref="AH981:AM981"/>
    <mergeCell ref="AN981:AO981"/>
    <mergeCell ref="AP981:AR981"/>
    <mergeCell ref="AS981:AW981"/>
    <mergeCell ref="A981:B981"/>
    <mergeCell ref="C981:D981"/>
    <mergeCell ref="E981:J981"/>
    <mergeCell ref="K981:O981"/>
    <mergeCell ref="P981:S981"/>
    <mergeCell ref="T981:W981"/>
    <mergeCell ref="AN980:AO980"/>
    <mergeCell ref="AP980:AR980"/>
    <mergeCell ref="AS980:AW980"/>
    <mergeCell ref="AX980:AZ980"/>
    <mergeCell ref="BA980:BH980"/>
    <mergeCell ref="BI980:BJ980"/>
    <mergeCell ref="AX979:BJ979"/>
    <mergeCell ref="A980:B980"/>
    <mergeCell ref="C980:D980"/>
    <mergeCell ref="E980:J980"/>
    <mergeCell ref="K980:O980"/>
    <mergeCell ref="P980:S980"/>
    <mergeCell ref="T980:W980"/>
    <mergeCell ref="X980:AA980"/>
    <mergeCell ref="AB980:AF980"/>
    <mergeCell ref="AH980:AM980"/>
    <mergeCell ref="AN984:AO984"/>
    <mergeCell ref="AP984:AR984"/>
    <mergeCell ref="AS984:AW984"/>
    <mergeCell ref="AX984:AZ984"/>
    <mergeCell ref="BA984:BH984"/>
    <mergeCell ref="BI984:BJ984"/>
    <mergeCell ref="BI983:BJ983"/>
    <mergeCell ref="A984:B984"/>
    <mergeCell ref="C984:D984"/>
    <mergeCell ref="E984:J984"/>
    <mergeCell ref="K984:O984"/>
    <mergeCell ref="P984:S984"/>
    <mergeCell ref="T984:W984"/>
    <mergeCell ref="X984:AA984"/>
    <mergeCell ref="AB984:AF984"/>
    <mergeCell ref="AH984:AM984"/>
    <mergeCell ref="AH983:AM983"/>
    <mergeCell ref="AN983:AO983"/>
    <mergeCell ref="AP983:AR983"/>
    <mergeCell ref="AS983:AW983"/>
    <mergeCell ref="AX983:AZ983"/>
    <mergeCell ref="BA983:BH983"/>
    <mergeCell ref="BA982:BH982"/>
    <mergeCell ref="BI982:BJ982"/>
    <mergeCell ref="A983:B983"/>
    <mergeCell ref="C983:D983"/>
    <mergeCell ref="E983:J983"/>
    <mergeCell ref="K983:O983"/>
    <mergeCell ref="P983:S983"/>
    <mergeCell ref="T983:W983"/>
    <mergeCell ref="X983:AA983"/>
    <mergeCell ref="AB983:AF983"/>
    <mergeCell ref="AB982:AF982"/>
    <mergeCell ref="AH982:AM982"/>
    <mergeCell ref="AN982:AO982"/>
    <mergeCell ref="AP982:AR982"/>
    <mergeCell ref="AS982:AW982"/>
    <mergeCell ref="AX982:AZ982"/>
    <mergeCell ref="BI987:BJ987"/>
    <mergeCell ref="A988:B988"/>
    <mergeCell ref="C988:D988"/>
    <mergeCell ref="E988:J988"/>
    <mergeCell ref="K988:O988"/>
    <mergeCell ref="P988:S988"/>
    <mergeCell ref="T988:W988"/>
    <mergeCell ref="X988:AA988"/>
    <mergeCell ref="AB988:AF988"/>
    <mergeCell ref="AH988:AM988"/>
    <mergeCell ref="AH987:AM987"/>
    <mergeCell ref="AN987:AO987"/>
    <mergeCell ref="AP987:AR987"/>
    <mergeCell ref="AS987:AW987"/>
    <mergeCell ref="AX987:AZ987"/>
    <mergeCell ref="BA987:BH987"/>
    <mergeCell ref="BA986:BH986"/>
    <mergeCell ref="BI986:BJ986"/>
    <mergeCell ref="A987:B987"/>
    <mergeCell ref="C987:D987"/>
    <mergeCell ref="E987:J987"/>
    <mergeCell ref="K987:O987"/>
    <mergeCell ref="P987:S987"/>
    <mergeCell ref="T987:W987"/>
    <mergeCell ref="X987:AA987"/>
    <mergeCell ref="AB987:AF987"/>
    <mergeCell ref="AB986:AF986"/>
    <mergeCell ref="AH986:AM986"/>
    <mergeCell ref="AN986:AO986"/>
    <mergeCell ref="AP986:AR986"/>
    <mergeCell ref="AS986:AW986"/>
    <mergeCell ref="AX986:AZ986"/>
    <mergeCell ref="AX985:AZ985"/>
    <mergeCell ref="BA985:BH985"/>
    <mergeCell ref="BI985:BJ985"/>
    <mergeCell ref="A986:B986"/>
    <mergeCell ref="C986:D986"/>
    <mergeCell ref="E986:J986"/>
    <mergeCell ref="K986:O986"/>
    <mergeCell ref="P986:S986"/>
    <mergeCell ref="T986:W986"/>
    <mergeCell ref="X986:AA986"/>
    <mergeCell ref="X985:AA985"/>
    <mergeCell ref="AB985:AF985"/>
    <mergeCell ref="AH985:AM985"/>
    <mergeCell ref="AN985:AO985"/>
    <mergeCell ref="AP985:AR985"/>
    <mergeCell ref="AS985:AW985"/>
    <mergeCell ref="A985:B985"/>
    <mergeCell ref="C985:D985"/>
    <mergeCell ref="E985:J985"/>
    <mergeCell ref="K985:O985"/>
    <mergeCell ref="P985:S985"/>
    <mergeCell ref="T985:W985"/>
    <mergeCell ref="AX990:BH990"/>
    <mergeCell ref="BI990:BJ990"/>
    <mergeCell ref="A991:D991"/>
    <mergeCell ref="E991:J991"/>
    <mergeCell ref="K991:S991"/>
    <mergeCell ref="T991:AA991"/>
    <mergeCell ref="AB991:AG991"/>
    <mergeCell ref="AH991:AO991"/>
    <mergeCell ref="AP991:AW991"/>
    <mergeCell ref="AX991:BH991"/>
    <mergeCell ref="AX989:AZ989"/>
    <mergeCell ref="BA989:BH989"/>
    <mergeCell ref="BI989:BJ989"/>
    <mergeCell ref="A990:D990"/>
    <mergeCell ref="E990:J990"/>
    <mergeCell ref="K990:S990"/>
    <mergeCell ref="T990:AA990"/>
    <mergeCell ref="AB990:AG990"/>
    <mergeCell ref="AH990:AO990"/>
    <mergeCell ref="AP990:AW990"/>
    <mergeCell ref="X989:AA989"/>
    <mergeCell ref="AB989:AF989"/>
    <mergeCell ref="AH989:AM989"/>
    <mergeCell ref="AN989:AO989"/>
    <mergeCell ref="AP989:AR989"/>
    <mergeCell ref="AS989:AW989"/>
    <mergeCell ref="A989:B989"/>
    <mergeCell ref="C989:D989"/>
    <mergeCell ref="E989:J989"/>
    <mergeCell ref="K989:O989"/>
    <mergeCell ref="P989:S989"/>
    <mergeCell ref="T989:W989"/>
    <mergeCell ref="AN988:AO988"/>
    <mergeCell ref="AP988:AR988"/>
    <mergeCell ref="AS988:AW988"/>
    <mergeCell ref="AX988:AZ988"/>
    <mergeCell ref="BA988:BH988"/>
    <mergeCell ref="BI988:BJ988"/>
    <mergeCell ref="AP996:AW996"/>
    <mergeCell ref="AX996:BJ996"/>
    <mergeCell ref="A997:B997"/>
    <mergeCell ref="C997:J997"/>
    <mergeCell ref="K997:S997"/>
    <mergeCell ref="T997:AA997"/>
    <mergeCell ref="AB997:AG997"/>
    <mergeCell ref="AH997:AO997"/>
    <mergeCell ref="AP997:AW997"/>
    <mergeCell ref="AX997:AZ997"/>
    <mergeCell ref="A996:B996"/>
    <mergeCell ref="C996:J996"/>
    <mergeCell ref="K996:S996"/>
    <mergeCell ref="T996:AA996"/>
    <mergeCell ref="AB996:AG996"/>
    <mergeCell ref="AH996:AO996"/>
    <mergeCell ref="A993:H993"/>
    <mergeCell ref="I993:U993"/>
    <mergeCell ref="V993:AK993"/>
    <mergeCell ref="AL993:AY993"/>
    <mergeCell ref="AZ993:BJ993"/>
    <mergeCell ref="A994:H994"/>
    <mergeCell ref="I994:U994"/>
    <mergeCell ref="V994:AK994"/>
    <mergeCell ref="AL994:AY994"/>
    <mergeCell ref="AZ994:BJ994"/>
    <mergeCell ref="AN992:AO992"/>
    <mergeCell ref="AP992:AR992"/>
    <mergeCell ref="AS992:AW992"/>
    <mergeCell ref="AX992:AZ992"/>
    <mergeCell ref="BA992:BH992"/>
    <mergeCell ref="BI992:BJ992"/>
    <mergeCell ref="BI991:BJ991"/>
    <mergeCell ref="A992:B992"/>
    <mergeCell ref="C992:D992"/>
    <mergeCell ref="E992:J992"/>
    <mergeCell ref="K992:O992"/>
    <mergeCell ref="P992:S992"/>
    <mergeCell ref="T992:W992"/>
    <mergeCell ref="X992:AA992"/>
    <mergeCell ref="AB992:AF992"/>
    <mergeCell ref="AH992:AM992"/>
    <mergeCell ref="AX1000:AZ1000"/>
    <mergeCell ref="BA1000:BH1000"/>
    <mergeCell ref="BI1000:BJ1000"/>
    <mergeCell ref="A1001:B1001"/>
    <mergeCell ref="C1001:D1001"/>
    <mergeCell ref="E1001:J1001"/>
    <mergeCell ref="K1001:O1001"/>
    <mergeCell ref="P1001:S1001"/>
    <mergeCell ref="T1001:W1001"/>
    <mergeCell ref="X1001:AA1001"/>
    <mergeCell ref="X1000:AA1000"/>
    <mergeCell ref="AB1000:AF1000"/>
    <mergeCell ref="AH1000:AM1000"/>
    <mergeCell ref="AN1000:AO1000"/>
    <mergeCell ref="AP1000:AR1000"/>
    <mergeCell ref="AS1000:AW1000"/>
    <mergeCell ref="A1000:B1000"/>
    <mergeCell ref="C1000:D1000"/>
    <mergeCell ref="E1000:J1000"/>
    <mergeCell ref="K1000:O1000"/>
    <mergeCell ref="P1000:S1000"/>
    <mergeCell ref="T1000:W1000"/>
    <mergeCell ref="BA998:BH998"/>
    <mergeCell ref="BI998:BJ998"/>
    <mergeCell ref="A999:B999"/>
    <mergeCell ref="C999:J999"/>
    <mergeCell ref="K999:S999"/>
    <mergeCell ref="T999:AA999"/>
    <mergeCell ref="AB999:AG999"/>
    <mergeCell ref="AH999:AO999"/>
    <mergeCell ref="AP999:AW999"/>
    <mergeCell ref="AX999:BJ999"/>
    <mergeCell ref="BA997:BH997"/>
    <mergeCell ref="BI997:BJ997"/>
    <mergeCell ref="A998:B998"/>
    <mergeCell ref="C998:J998"/>
    <mergeCell ref="K998:S998"/>
    <mergeCell ref="T998:AA998"/>
    <mergeCell ref="AB998:AG998"/>
    <mergeCell ref="AH998:AO998"/>
    <mergeCell ref="AP998:AW998"/>
    <mergeCell ref="AX998:AZ998"/>
    <mergeCell ref="AN1003:AO1003"/>
    <mergeCell ref="AP1003:AR1003"/>
    <mergeCell ref="AS1003:AW1003"/>
    <mergeCell ref="AX1003:AZ1003"/>
    <mergeCell ref="BA1003:BH1003"/>
    <mergeCell ref="BI1003:BJ1003"/>
    <mergeCell ref="BI1002:BJ1002"/>
    <mergeCell ref="A1003:B1003"/>
    <mergeCell ref="C1003:D1003"/>
    <mergeCell ref="E1003:J1003"/>
    <mergeCell ref="K1003:O1003"/>
    <mergeCell ref="P1003:S1003"/>
    <mergeCell ref="T1003:W1003"/>
    <mergeCell ref="X1003:AA1003"/>
    <mergeCell ref="AB1003:AF1003"/>
    <mergeCell ref="AH1003:AM1003"/>
    <mergeCell ref="AH1002:AM1002"/>
    <mergeCell ref="AN1002:AO1002"/>
    <mergeCell ref="AP1002:AR1002"/>
    <mergeCell ref="AS1002:AW1002"/>
    <mergeCell ref="AX1002:AZ1002"/>
    <mergeCell ref="BA1002:BH1002"/>
    <mergeCell ref="BA1001:BH1001"/>
    <mergeCell ref="BI1001:BJ1001"/>
    <mergeCell ref="A1002:B1002"/>
    <mergeCell ref="C1002:D1002"/>
    <mergeCell ref="E1002:J1002"/>
    <mergeCell ref="K1002:O1002"/>
    <mergeCell ref="P1002:S1002"/>
    <mergeCell ref="T1002:W1002"/>
    <mergeCell ref="X1002:AA1002"/>
    <mergeCell ref="AB1002:AF1002"/>
    <mergeCell ref="AB1001:AF1001"/>
    <mergeCell ref="AH1001:AM1001"/>
    <mergeCell ref="AN1001:AO1001"/>
    <mergeCell ref="AP1001:AR1001"/>
    <mergeCell ref="AS1001:AW1001"/>
    <mergeCell ref="AX1001:AZ1001"/>
    <mergeCell ref="BA1005:BH1005"/>
    <mergeCell ref="BI1005:BJ1005"/>
    <mergeCell ref="A1006:B1006"/>
    <mergeCell ref="C1006:D1006"/>
    <mergeCell ref="E1006:J1006"/>
    <mergeCell ref="K1006:O1006"/>
    <mergeCell ref="P1006:S1006"/>
    <mergeCell ref="T1006:W1006"/>
    <mergeCell ref="X1006:AA1006"/>
    <mergeCell ref="AB1006:AF1006"/>
    <mergeCell ref="AB1005:AF1005"/>
    <mergeCell ref="AH1005:AM1005"/>
    <mergeCell ref="AN1005:AO1005"/>
    <mergeCell ref="AP1005:AR1005"/>
    <mergeCell ref="AS1005:AW1005"/>
    <mergeCell ref="AX1005:AZ1005"/>
    <mergeCell ref="AX1004:AZ1004"/>
    <mergeCell ref="BA1004:BH1004"/>
    <mergeCell ref="BI1004:BJ1004"/>
    <mergeCell ref="A1005:B1005"/>
    <mergeCell ref="C1005:D1005"/>
    <mergeCell ref="E1005:J1005"/>
    <mergeCell ref="K1005:O1005"/>
    <mergeCell ref="P1005:S1005"/>
    <mergeCell ref="T1005:W1005"/>
    <mergeCell ref="X1005:AA1005"/>
    <mergeCell ref="X1004:AA1004"/>
    <mergeCell ref="AB1004:AF1004"/>
    <mergeCell ref="AH1004:AM1004"/>
    <mergeCell ref="AN1004:AO1004"/>
    <mergeCell ref="AP1004:AR1004"/>
    <mergeCell ref="AS1004:AW1004"/>
    <mergeCell ref="A1004:B1004"/>
    <mergeCell ref="C1004:D1004"/>
    <mergeCell ref="E1004:J1004"/>
    <mergeCell ref="K1004:O1004"/>
    <mergeCell ref="P1004:S1004"/>
    <mergeCell ref="T1004:W1004"/>
    <mergeCell ref="BI1008:BJ1008"/>
    <mergeCell ref="BA1009:BH1009"/>
    <mergeCell ref="BI1009:BJ1009"/>
    <mergeCell ref="A1010:H1010"/>
    <mergeCell ref="I1010:U1010"/>
    <mergeCell ref="V1010:AK1010"/>
    <mergeCell ref="AL1010:AY1010"/>
    <mergeCell ref="AZ1010:BJ1010"/>
    <mergeCell ref="AB1009:AF1009"/>
    <mergeCell ref="AH1009:AM1009"/>
    <mergeCell ref="P1009:S1009"/>
    <mergeCell ref="T1009:W1009"/>
    <mergeCell ref="AP1009:AR1009"/>
    <mergeCell ref="AS1009:AW1009"/>
    <mergeCell ref="AX1009:AZ1009"/>
    <mergeCell ref="AP1008:AW1008"/>
    <mergeCell ref="AX1008:BH1008"/>
    <mergeCell ref="AN1009:AO1009"/>
    <mergeCell ref="X1009:AA1009"/>
    <mergeCell ref="A1008:D1008"/>
    <mergeCell ref="E1008:J1008"/>
    <mergeCell ref="K1008:S1008"/>
    <mergeCell ref="T1008:AA1008"/>
    <mergeCell ref="AB1008:AG1008"/>
    <mergeCell ref="A1009:B1009"/>
    <mergeCell ref="C1009:D1009"/>
    <mergeCell ref="E1009:J1009"/>
    <mergeCell ref="K1009:O1009"/>
    <mergeCell ref="AH1008:AO1008"/>
    <mergeCell ref="BI1006:BJ1006"/>
    <mergeCell ref="A1007:D1007"/>
    <mergeCell ref="E1007:J1007"/>
    <mergeCell ref="K1007:S1007"/>
    <mergeCell ref="T1007:AA1007"/>
    <mergeCell ref="AB1007:AG1007"/>
    <mergeCell ref="AH1007:AO1007"/>
    <mergeCell ref="AP1007:AW1007"/>
    <mergeCell ref="AX1007:BH1007"/>
    <mergeCell ref="BI1007:BJ1007"/>
    <mergeCell ref="AH1006:AM1006"/>
    <mergeCell ref="AN1006:AO1006"/>
    <mergeCell ref="AP1006:AR1006"/>
    <mergeCell ref="AS1006:AW1006"/>
    <mergeCell ref="AX1006:AZ1006"/>
    <mergeCell ref="BA1006:BH1006"/>
    <mergeCell ref="AX1015:AZ1015"/>
    <mergeCell ref="BA1015:BH1015"/>
    <mergeCell ref="BI1015:BJ1015"/>
    <mergeCell ref="A1016:B1016"/>
    <mergeCell ref="C1016:J1016"/>
    <mergeCell ref="K1016:S1016"/>
    <mergeCell ref="T1016:AA1016"/>
    <mergeCell ref="AB1016:AG1016"/>
    <mergeCell ref="AH1016:AO1016"/>
    <mergeCell ref="AP1016:AW1016"/>
    <mergeCell ref="AX1014:AZ1014"/>
    <mergeCell ref="BA1014:BH1014"/>
    <mergeCell ref="BI1014:BJ1014"/>
    <mergeCell ref="A1015:B1015"/>
    <mergeCell ref="C1015:J1015"/>
    <mergeCell ref="K1015:S1015"/>
    <mergeCell ref="T1015:AA1015"/>
    <mergeCell ref="AB1015:AG1015"/>
    <mergeCell ref="AH1015:AO1015"/>
    <mergeCell ref="AP1015:AW1015"/>
    <mergeCell ref="AH1013:AO1013"/>
    <mergeCell ref="AP1013:AW1013"/>
    <mergeCell ref="AX1013:BJ1013"/>
    <mergeCell ref="A1014:B1014"/>
    <mergeCell ref="C1014:J1014"/>
    <mergeCell ref="K1014:S1014"/>
    <mergeCell ref="T1014:AA1014"/>
    <mergeCell ref="AB1014:AG1014"/>
    <mergeCell ref="AH1014:AO1014"/>
    <mergeCell ref="AP1014:AW1014"/>
    <mergeCell ref="A1011:H1011"/>
    <mergeCell ref="I1011:U1011"/>
    <mergeCell ref="V1011:AK1011"/>
    <mergeCell ref="AL1011:AY1011"/>
    <mergeCell ref="AZ1011:BJ1011"/>
    <mergeCell ref="A1013:B1013"/>
    <mergeCell ref="C1013:J1013"/>
    <mergeCell ref="K1013:S1013"/>
    <mergeCell ref="T1013:AA1013"/>
    <mergeCell ref="AB1013:AG1013"/>
    <mergeCell ref="AX1018:AZ1018"/>
    <mergeCell ref="BA1018:BH1018"/>
    <mergeCell ref="BI1018:BJ1018"/>
    <mergeCell ref="A1019:B1019"/>
    <mergeCell ref="C1019:D1019"/>
    <mergeCell ref="E1019:J1019"/>
    <mergeCell ref="K1019:O1019"/>
    <mergeCell ref="P1019:S1019"/>
    <mergeCell ref="T1019:W1019"/>
    <mergeCell ref="X1019:AA1019"/>
    <mergeCell ref="X1018:AA1018"/>
    <mergeCell ref="AB1018:AF1018"/>
    <mergeCell ref="AH1018:AM1018"/>
    <mergeCell ref="AN1018:AO1018"/>
    <mergeCell ref="AP1018:AR1018"/>
    <mergeCell ref="AS1018:AW1018"/>
    <mergeCell ref="A1018:B1018"/>
    <mergeCell ref="C1018:D1018"/>
    <mergeCell ref="E1018:J1018"/>
    <mergeCell ref="K1018:O1018"/>
    <mergeCell ref="P1018:S1018"/>
    <mergeCell ref="T1018:W1018"/>
    <mergeCell ref="AN1017:AO1017"/>
    <mergeCell ref="AP1017:AR1017"/>
    <mergeCell ref="AS1017:AW1017"/>
    <mergeCell ref="AX1017:AZ1017"/>
    <mergeCell ref="BA1017:BH1017"/>
    <mergeCell ref="BI1017:BJ1017"/>
    <mergeCell ref="AX1016:BJ1016"/>
    <mergeCell ref="A1017:B1017"/>
    <mergeCell ref="C1017:D1017"/>
    <mergeCell ref="E1017:J1017"/>
    <mergeCell ref="K1017:O1017"/>
    <mergeCell ref="P1017:S1017"/>
    <mergeCell ref="T1017:W1017"/>
    <mergeCell ref="X1017:AA1017"/>
    <mergeCell ref="AB1017:AF1017"/>
    <mergeCell ref="AH1017:AM1017"/>
    <mergeCell ref="AN1021:AO1021"/>
    <mergeCell ref="AP1021:AR1021"/>
    <mergeCell ref="AS1021:AW1021"/>
    <mergeCell ref="AX1021:AZ1021"/>
    <mergeCell ref="BA1021:BH1021"/>
    <mergeCell ref="BI1021:BJ1021"/>
    <mergeCell ref="BI1020:BJ1020"/>
    <mergeCell ref="A1021:B1021"/>
    <mergeCell ref="C1021:D1021"/>
    <mergeCell ref="E1021:J1021"/>
    <mergeCell ref="K1021:O1021"/>
    <mergeCell ref="P1021:S1021"/>
    <mergeCell ref="T1021:W1021"/>
    <mergeCell ref="X1021:AA1021"/>
    <mergeCell ref="AB1021:AF1021"/>
    <mergeCell ref="AH1021:AM1021"/>
    <mergeCell ref="AH1020:AM1020"/>
    <mergeCell ref="AN1020:AO1020"/>
    <mergeCell ref="AP1020:AR1020"/>
    <mergeCell ref="AS1020:AW1020"/>
    <mergeCell ref="AX1020:AZ1020"/>
    <mergeCell ref="BA1020:BH1020"/>
    <mergeCell ref="BA1019:BH1019"/>
    <mergeCell ref="BI1019:BJ1019"/>
    <mergeCell ref="A1020:B1020"/>
    <mergeCell ref="C1020:D1020"/>
    <mergeCell ref="E1020:J1020"/>
    <mergeCell ref="K1020:O1020"/>
    <mergeCell ref="P1020:S1020"/>
    <mergeCell ref="T1020:W1020"/>
    <mergeCell ref="X1020:AA1020"/>
    <mergeCell ref="AB1020:AF1020"/>
    <mergeCell ref="AB1019:AF1019"/>
    <mergeCell ref="AH1019:AM1019"/>
    <mergeCell ref="AN1019:AO1019"/>
    <mergeCell ref="AP1019:AR1019"/>
    <mergeCell ref="AS1019:AW1019"/>
    <mergeCell ref="AX1019:AZ1019"/>
    <mergeCell ref="BI1024:BJ1024"/>
    <mergeCell ref="A1025:D1025"/>
    <mergeCell ref="E1025:J1025"/>
    <mergeCell ref="K1025:S1025"/>
    <mergeCell ref="T1025:AA1025"/>
    <mergeCell ref="AB1025:AG1025"/>
    <mergeCell ref="AH1025:AO1025"/>
    <mergeCell ref="AP1025:AW1025"/>
    <mergeCell ref="AX1025:BH1025"/>
    <mergeCell ref="BI1025:BJ1025"/>
    <mergeCell ref="AH1024:AM1024"/>
    <mergeCell ref="AN1024:AO1024"/>
    <mergeCell ref="AP1024:AR1024"/>
    <mergeCell ref="AS1024:AW1024"/>
    <mergeCell ref="AX1024:AZ1024"/>
    <mergeCell ref="BA1024:BH1024"/>
    <mergeCell ref="BA1023:BH1023"/>
    <mergeCell ref="BI1023:BJ1023"/>
    <mergeCell ref="A1024:B1024"/>
    <mergeCell ref="C1024:D1024"/>
    <mergeCell ref="E1024:J1024"/>
    <mergeCell ref="K1024:O1024"/>
    <mergeCell ref="P1024:S1024"/>
    <mergeCell ref="T1024:W1024"/>
    <mergeCell ref="X1024:AA1024"/>
    <mergeCell ref="AB1024:AF1024"/>
    <mergeCell ref="AB1023:AF1023"/>
    <mergeCell ref="AH1023:AM1023"/>
    <mergeCell ref="AN1023:AO1023"/>
    <mergeCell ref="AP1023:AR1023"/>
    <mergeCell ref="AS1023:AW1023"/>
    <mergeCell ref="AX1023:AZ1023"/>
    <mergeCell ref="AX1022:AZ1022"/>
    <mergeCell ref="BA1022:BH1022"/>
    <mergeCell ref="BI1022:BJ1022"/>
    <mergeCell ref="A1023:B1023"/>
    <mergeCell ref="C1023:D1023"/>
    <mergeCell ref="E1023:J1023"/>
    <mergeCell ref="K1023:O1023"/>
    <mergeCell ref="P1023:S1023"/>
    <mergeCell ref="T1023:W1023"/>
    <mergeCell ref="X1023:AA1023"/>
    <mergeCell ref="X1022:AA1022"/>
    <mergeCell ref="AB1022:AF1022"/>
    <mergeCell ref="AH1022:AM1022"/>
    <mergeCell ref="AN1022:AO1022"/>
    <mergeCell ref="AP1022:AR1022"/>
    <mergeCell ref="AS1022:AW1022"/>
    <mergeCell ref="A1022:B1022"/>
    <mergeCell ref="C1022:D1022"/>
    <mergeCell ref="E1022:J1022"/>
    <mergeCell ref="K1022:O1022"/>
    <mergeCell ref="P1022:S1022"/>
    <mergeCell ref="T1022:W1022"/>
    <mergeCell ref="AH1031:AO1031"/>
    <mergeCell ref="AP1031:AW1031"/>
    <mergeCell ref="AX1031:BJ1031"/>
    <mergeCell ref="A1032:B1032"/>
    <mergeCell ref="C1032:J1032"/>
    <mergeCell ref="K1032:S1032"/>
    <mergeCell ref="T1032:AA1032"/>
    <mergeCell ref="AB1032:AG1032"/>
    <mergeCell ref="AH1032:AO1032"/>
    <mergeCell ref="AP1032:AW1032"/>
    <mergeCell ref="A1029:H1029"/>
    <mergeCell ref="I1029:U1029"/>
    <mergeCell ref="V1029:AK1029"/>
    <mergeCell ref="AL1029:AY1029"/>
    <mergeCell ref="AZ1029:BJ1029"/>
    <mergeCell ref="A1031:B1031"/>
    <mergeCell ref="C1031:J1031"/>
    <mergeCell ref="K1031:S1031"/>
    <mergeCell ref="T1031:AA1031"/>
    <mergeCell ref="AB1031:AG1031"/>
    <mergeCell ref="BI1026:BJ1026"/>
    <mergeCell ref="BA1027:BH1027"/>
    <mergeCell ref="BI1027:BJ1027"/>
    <mergeCell ref="A1028:H1028"/>
    <mergeCell ref="I1028:U1028"/>
    <mergeCell ref="V1028:AK1028"/>
    <mergeCell ref="AL1028:AY1028"/>
    <mergeCell ref="AZ1028:BJ1028"/>
    <mergeCell ref="AB1027:AF1027"/>
    <mergeCell ref="AH1027:AM1027"/>
    <mergeCell ref="P1027:S1027"/>
    <mergeCell ref="T1027:W1027"/>
    <mergeCell ref="AP1027:AR1027"/>
    <mergeCell ref="AS1027:AW1027"/>
    <mergeCell ref="AX1027:AZ1027"/>
    <mergeCell ref="AP1026:AW1026"/>
    <mergeCell ref="AX1026:BH1026"/>
    <mergeCell ref="AN1027:AO1027"/>
    <mergeCell ref="X1027:AA1027"/>
    <mergeCell ref="A1026:D1026"/>
    <mergeCell ref="E1026:J1026"/>
    <mergeCell ref="K1026:S1026"/>
    <mergeCell ref="T1026:AA1026"/>
    <mergeCell ref="AB1026:AG1026"/>
    <mergeCell ref="A1027:B1027"/>
    <mergeCell ref="C1027:D1027"/>
    <mergeCell ref="E1027:J1027"/>
    <mergeCell ref="K1027:O1027"/>
    <mergeCell ref="AH1026:AO1026"/>
    <mergeCell ref="AN1035:AO1035"/>
    <mergeCell ref="AP1035:AR1035"/>
    <mergeCell ref="AS1035:AW1035"/>
    <mergeCell ref="AX1035:AZ1035"/>
    <mergeCell ref="BA1035:BH1035"/>
    <mergeCell ref="BI1035:BJ1035"/>
    <mergeCell ref="AX1034:BJ1034"/>
    <mergeCell ref="A1035:B1035"/>
    <mergeCell ref="C1035:D1035"/>
    <mergeCell ref="E1035:J1035"/>
    <mergeCell ref="K1035:O1035"/>
    <mergeCell ref="P1035:S1035"/>
    <mergeCell ref="T1035:W1035"/>
    <mergeCell ref="X1035:AA1035"/>
    <mergeCell ref="AB1035:AF1035"/>
    <mergeCell ref="AH1035:AM1035"/>
    <mergeCell ref="AX1033:AZ1033"/>
    <mergeCell ref="BA1033:BH1033"/>
    <mergeCell ref="BI1033:BJ1033"/>
    <mergeCell ref="A1034:B1034"/>
    <mergeCell ref="C1034:J1034"/>
    <mergeCell ref="K1034:S1034"/>
    <mergeCell ref="T1034:AA1034"/>
    <mergeCell ref="AB1034:AG1034"/>
    <mergeCell ref="AH1034:AO1034"/>
    <mergeCell ref="AP1034:AW1034"/>
    <mergeCell ref="AX1032:AZ1032"/>
    <mergeCell ref="BA1032:BH1032"/>
    <mergeCell ref="BI1032:BJ1032"/>
    <mergeCell ref="A1033:B1033"/>
    <mergeCell ref="C1033:J1033"/>
    <mergeCell ref="K1033:S1033"/>
    <mergeCell ref="T1033:AA1033"/>
    <mergeCell ref="AB1033:AG1033"/>
    <mergeCell ref="AH1033:AO1033"/>
    <mergeCell ref="AP1033:AW1033"/>
    <mergeCell ref="BA1037:BH1037"/>
    <mergeCell ref="BI1037:BJ1037"/>
    <mergeCell ref="A1038:B1038"/>
    <mergeCell ref="C1038:D1038"/>
    <mergeCell ref="E1038:J1038"/>
    <mergeCell ref="K1038:O1038"/>
    <mergeCell ref="P1038:S1038"/>
    <mergeCell ref="T1038:W1038"/>
    <mergeCell ref="X1038:AA1038"/>
    <mergeCell ref="AB1038:AF1038"/>
    <mergeCell ref="AB1037:AF1037"/>
    <mergeCell ref="AH1037:AM1037"/>
    <mergeCell ref="AN1037:AO1037"/>
    <mergeCell ref="AP1037:AR1037"/>
    <mergeCell ref="AS1037:AW1037"/>
    <mergeCell ref="AX1037:AZ1037"/>
    <mergeCell ref="AX1036:AZ1036"/>
    <mergeCell ref="BA1036:BH1036"/>
    <mergeCell ref="BI1036:BJ1036"/>
    <mergeCell ref="A1037:B1037"/>
    <mergeCell ref="C1037:D1037"/>
    <mergeCell ref="E1037:J1037"/>
    <mergeCell ref="K1037:O1037"/>
    <mergeCell ref="P1037:S1037"/>
    <mergeCell ref="T1037:W1037"/>
    <mergeCell ref="X1037:AA1037"/>
    <mergeCell ref="X1036:AA1036"/>
    <mergeCell ref="AB1036:AF1036"/>
    <mergeCell ref="AH1036:AM1036"/>
    <mergeCell ref="AN1036:AO1036"/>
    <mergeCell ref="AP1036:AR1036"/>
    <mergeCell ref="AS1036:AW1036"/>
    <mergeCell ref="A1036:B1036"/>
    <mergeCell ref="C1036:D1036"/>
    <mergeCell ref="E1036:J1036"/>
    <mergeCell ref="K1036:O1036"/>
    <mergeCell ref="P1036:S1036"/>
    <mergeCell ref="T1036:W1036"/>
    <mergeCell ref="BI1040:BJ1040"/>
    <mergeCell ref="BA1041:BH1041"/>
    <mergeCell ref="BI1041:BJ1041"/>
    <mergeCell ref="A1042:H1042"/>
    <mergeCell ref="I1042:U1042"/>
    <mergeCell ref="V1042:AK1042"/>
    <mergeCell ref="AL1042:AY1042"/>
    <mergeCell ref="AZ1042:BJ1042"/>
    <mergeCell ref="AB1041:AF1041"/>
    <mergeCell ref="AH1041:AM1041"/>
    <mergeCell ref="P1041:S1041"/>
    <mergeCell ref="T1041:W1041"/>
    <mergeCell ref="AP1041:AR1041"/>
    <mergeCell ref="AS1041:AW1041"/>
    <mergeCell ref="AX1041:AZ1041"/>
    <mergeCell ref="AP1040:AW1040"/>
    <mergeCell ref="AX1040:BH1040"/>
    <mergeCell ref="AN1041:AO1041"/>
    <mergeCell ref="X1041:AA1041"/>
    <mergeCell ref="A1040:D1040"/>
    <mergeCell ref="E1040:J1040"/>
    <mergeCell ref="K1040:S1040"/>
    <mergeCell ref="T1040:AA1040"/>
    <mergeCell ref="AB1040:AG1040"/>
    <mergeCell ref="A1041:B1041"/>
    <mergeCell ref="C1041:D1041"/>
    <mergeCell ref="E1041:J1041"/>
    <mergeCell ref="K1041:O1041"/>
    <mergeCell ref="AH1040:AO1040"/>
    <mergeCell ref="BI1038:BJ1038"/>
    <mergeCell ref="A1039:D1039"/>
    <mergeCell ref="E1039:J1039"/>
    <mergeCell ref="K1039:S1039"/>
    <mergeCell ref="T1039:AA1039"/>
    <mergeCell ref="AB1039:AG1039"/>
    <mergeCell ref="AH1039:AO1039"/>
    <mergeCell ref="AP1039:AW1039"/>
    <mergeCell ref="AX1039:BH1039"/>
    <mergeCell ref="BI1039:BJ1039"/>
    <mergeCell ref="AH1038:AM1038"/>
    <mergeCell ref="AN1038:AO1038"/>
    <mergeCell ref="AP1038:AR1038"/>
    <mergeCell ref="AS1038:AW1038"/>
    <mergeCell ref="AX1038:AZ1038"/>
    <mergeCell ref="BA1038:BH1038"/>
    <mergeCell ref="AX1047:AZ1047"/>
    <mergeCell ref="BA1047:BH1047"/>
    <mergeCell ref="BI1047:BJ1047"/>
    <mergeCell ref="A1048:B1048"/>
    <mergeCell ref="C1048:J1048"/>
    <mergeCell ref="K1048:S1048"/>
    <mergeCell ref="T1048:AA1048"/>
    <mergeCell ref="AB1048:AG1048"/>
    <mergeCell ref="AH1048:AO1048"/>
    <mergeCell ref="AP1048:AW1048"/>
    <mergeCell ref="AX1046:AZ1046"/>
    <mergeCell ref="BA1046:BH1046"/>
    <mergeCell ref="BI1046:BJ1046"/>
    <mergeCell ref="A1047:B1047"/>
    <mergeCell ref="C1047:J1047"/>
    <mergeCell ref="K1047:S1047"/>
    <mergeCell ref="T1047:AA1047"/>
    <mergeCell ref="AB1047:AG1047"/>
    <mergeCell ref="AH1047:AO1047"/>
    <mergeCell ref="AP1047:AW1047"/>
    <mergeCell ref="AH1045:AO1045"/>
    <mergeCell ref="AP1045:AW1045"/>
    <mergeCell ref="AX1045:BJ1045"/>
    <mergeCell ref="A1046:B1046"/>
    <mergeCell ref="C1046:J1046"/>
    <mergeCell ref="K1046:S1046"/>
    <mergeCell ref="T1046:AA1046"/>
    <mergeCell ref="AB1046:AG1046"/>
    <mergeCell ref="AH1046:AO1046"/>
    <mergeCell ref="AP1046:AW1046"/>
    <mergeCell ref="A1043:H1043"/>
    <mergeCell ref="I1043:U1043"/>
    <mergeCell ref="V1043:AK1043"/>
    <mergeCell ref="AL1043:AY1043"/>
    <mergeCell ref="AZ1043:BJ1043"/>
    <mergeCell ref="A1045:B1045"/>
    <mergeCell ref="C1045:J1045"/>
    <mergeCell ref="K1045:S1045"/>
    <mergeCell ref="T1045:AA1045"/>
    <mergeCell ref="AB1045:AG1045"/>
    <mergeCell ref="AX1050:AZ1050"/>
    <mergeCell ref="BA1050:BH1050"/>
    <mergeCell ref="BI1050:BJ1050"/>
    <mergeCell ref="A1051:B1051"/>
    <mergeCell ref="C1051:D1051"/>
    <mergeCell ref="E1051:J1051"/>
    <mergeCell ref="K1051:O1051"/>
    <mergeCell ref="P1051:S1051"/>
    <mergeCell ref="T1051:W1051"/>
    <mergeCell ref="X1051:AA1051"/>
    <mergeCell ref="X1050:AA1050"/>
    <mergeCell ref="AB1050:AF1050"/>
    <mergeCell ref="AH1050:AM1050"/>
    <mergeCell ref="AN1050:AO1050"/>
    <mergeCell ref="AP1050:AR1050"/>
    <mergeCell ref="AS1050:AW1050"/>
    <mergeCell ref="A1050:B1050"/>
    <mergeCell ref="C1050:D1050"/>
    <mergeCell ref="E1050:J1050"/>
    <mergeCell ref="K1050:O1050"/>
    <mergeCell ref="P1050:S1050"/>
    <mergeCell ref="T1050:W1050"/>
    <mergeCell ref="AN1049:AO1049"/>
    <mergeCell ref="AP1049:AR1049"/>
    <mergeCell ref="AS1049:AW1049"/>
    <mergeCell ref="AX1049:AZ1049"/>
    <mergeCell ref="BA1049:BH1049"/>
    <mergeCell ref="BI1049:BJ1049"/>
    <mergeCell ref="AX1048:BJ1048"/>
    <mergeCell ref="A1049:B1049"/>
    <mergeCell ref="C1049:D1049"/>
    <mergeCell ref="E1049:J1049"/>
    <mergeCell ref="K1049:O1049"/>
    <mergeCell ref="P1049:S1049"/>
    <mergeCell ref="T1049:W1049"/>
    <mergeCell ref="X1049:AA1049"/>
    <mergeCell ref="AB1049:AF1049"/>
    <mergeCell ref="AH1049:AM1049"/>
    <mergeCell ref="AX1054:AZ1054"/>
    <mergeCell ref="BA1054:BH1054"/>
    <mergeCell ref="BI1054:BJ1054"/>
    <mergeCell ref="A1055:H1055"/>
    <mergeCell ref="I1055:U1055"/>
    <mergeCell ref="V1055:AK1055"/>
    <mergeCell ref="AL1055:AY1055"/>
    <mergeCell ref="AZ1055:BJ1055"/>
    <mergeCell ref="X1054:AA1054"/>
    <mergeCell ref="AB1054:AF1054"/>
    <mergeCell ref="AH1054:AM1054"/>
    <mergeCell ref="AN1054:AO1054"/>
    <mergeCell ref="AP1054:AR1054"/>
    <mergeCell ref="AS1054:AW1054"/>
    <mergeCell ref="A1054:B1054"/>
    <mergeCell ref="C1054:D1054"/>
    <mergeCell ref="E1054:J1054"/>
    <mergeCell ref="K1054:O1054"/>
    <mergeCell ref="P1054:S1054"/>
    <mergeCell ref="T1054:W1054"/>
    <mergeCell ref="BI1052:BJ1052"/>
    <mergeCell ref="A1053:D1053"/>
    <mergeCell ref="E1053:J1053"/>
    <mergeCell ref="K1053:S1053"/>
    <mergeCell ref="T1053:AA1053"/>
    <mergeCell ref="AB1053:AG1053"/>
    <mergeCell ref="AH1053:AO1053"/>
    <mergeCell ref="AP1053:AW1053"/>
    <mergeCell ref="AX1053:BH1053"/>
    <mergeCell ref="BI1053:BJ1053"/>
    <mergeCell ref="BA1051:BH1051"/>
    <mergeCell ref="BI1051:BJ1051"/>
    <mergeCell ref="A1052:D1052"/>
    <mergeCell ref="E1052:J1052"/>
    <mergeCell ref="K1052:S1052"/>
    <mergeCell ref="T1052:AA1052"/>
    <mergeCell ref="AB1052:AG1052"/>
    <mergeCell ref="AH1052:AO1052"/>
    <mergeCell ref="AP1052:AW1052"/>
    <mergeCell ref="AX1052:BH1052"/>
    <mergeCell ref="AB1051:AF1051"/>
    <mergeCell ref="AH1051:AM1051"/>
    <mergeCell ref="AN1051:AO1051"/>
    <mergeCell ref="AP1051:AR1051"/>
    <mergeCell ref="AS1051:AW1051"/>
    <mergeCell ref="AX1051:AZ1051"/>
    <mergeCell ref="AX1060:AZ1060"/>
    <mergeCell ref="BA1060:BH1060"/>
    <mergeCell ref="BI1060:BJ1060"/>
    <mergeCell ref="A1061:B1061"/>
    <mergeCell ref="C1061:J1061"/>
    <mergeCell ref="K1061:S1061"/>
    <mergeCell ref="T1061:AA1061"/>
    <mergeCell ref="AB1061:AG1061"/>
    <mergeCell ref="AH1061:AO1061"/>
    <mergeCell ref="AP1061:AW1061"/>
    <mergeCell ref="AX1059:AZ1059"/>
    <mergeCell ref="BA1059:BH1059"/>
    <mergeCell ref="BI1059:BJ1059"/>
    <mergeCell ref="A1060:B1060"/>
    <mergeCell ref="C1060:J1060"/>
    <mergeCell ref="K1060:S1060"/>
    <mergeCell ref="T1060:AA1060"/>
    <mergeCell ref="AB1060:AG1060"/>
    <mergeCell ref="AH1060:AO1060"/>
    <mergeCell ref="AP1060:AW1060"/>
    <mergeCell ref="AH1058:AO1058"/>
    <mergeCell ref="AP1058:AW1058"/>
    <mergeCell ref="AX1058:BJ1058"/>
    <mergeCell ref="A1059:B1059"/>
    <mergeCell ref="C1059:J1059"/>
    <mergeCell ref="K1059:S1059"/>
    <mergeCell ref="T1059:AA1059"/>
    <mergeCell ref="AB1059:AG1059"/>
    <mergeCell ref="AH1059:AO1059"/>
    <mergeCell ref="AP1059:AW1059"/>
    <mergeCell ref="A1056:H1056"/>
    <mergeCell ref="I1056:U1056"/>
    <mergeCell ref="V1056:AK1056"/>
    <mergeCell ref="AL1056:AY1056"/>
    <mergeCell ref="AZ1056:BJ1056"/>
    <mergeCell ref="A1058:B1058"/>
    <mergeCell ref="C1058:J1058"/>
    <mergeCell ref="K1058:S1058"/>
    <mergeCell ref="T1058:AA1058"/>
    <mergeCell ref="AB1058:AG1058"/>
    <mergeCell ref="AX1063:AZ1063"/>
    <mergeCell ref="BA1063:BH1063"/>
    <mergeCell ref="BI1063:BJ1063"/>
    <mergeCell ref="A1064:D1064"/>
    <mergeCell ref="E1064:J1064"/>
    <mergeCell ref="K1064:S1064"/>
    <mergeCell ref="T1064:AA1064"/>
    <mergeCell ref="AB1064:AG1064"/>
    <mergeCell ref="AH1064:AO1064"/>
    <mergeCell ref="AP1064:AW1064"/>
    <mergeCell ref="X1063:AA1063"/>
    <mergeCell ref="AB1063:AF1063"/>
    <mergeCell ref="AH1063:AM1063"/>
    <mergeCell ref="AN1063:AO1063"/>
    <mergeCell ref="AP1063:AR1063"/>
    <mergeCell ref="AS1063:AW1063"/>
    <mergeCell ref="A1063:B1063"/>
    <mergeCell ref="C1063:D1063"/>
    <mergeCell ref="E1063:J1063"/>
    <mergeCell ref="K1063:O1063"/>
    <mergeCell ref="P1063:S1063"/>
    <mergeCell ref="T1063:W1063"/>
    <mergeCell ref="AN1062:AO1062"/>
    <mergeCell ref="AP1062:AR1062"/>
    <mergeCell ref="AS1062:AW1062"/>
    <mergeCell ref="AX1062:AZ1062"/>
    <mergeCell ref="BA1062:BH1062"/>
    <mergeCell ref="BI1062:BJ1062"/>
    <mergeCell ref="AX1061:BJ1061"/>
    <mergeCell ref="A1062:B1062"/>
    <mergeCell ref="C1062:D1062"/>
    <mergeCell ref="E1062:J1062"/>
    <mergeCell ref="K1062:O1062"/>
    <mergeCell ref="P1062:S1062"/>
    <mergeCell ref="T1062:W1062"/>
    <mergeCell ref="X1062:AA1062"/>
    <mergeCell ref="AB1062:AF1062"/>
    <mergeCell ref="AH1062:AM1062"/>
    <mergeCell ref="A1067:H1067"/>
    <mergeCell ref="I1067:U1067"/>
    <mergeCell ref="V1067:AK1067"/>
    <mergeCell ref="AL1067:AY1067"/>
    <mergeCell ref="AZ1067:BJ1067"/>
    <mergeCell ref="A1068:H1068"/>
    <mergeCell ref="I1068:U1068"/>
    <mergeCell ref="V1068:AK1068"/>
    <mergeCell ref="AL1068:AY1068"/>
    <mergeCell ref="AZ1068:BJ1068"/>
    <mergeCell ref="AN1066:AO1066"/>
    <mergeCell ref="AP1066:AR1066"/>
    <mergeCell ref="AS1066:AW1066"/>
    <mergeCell ref="AX1066:AZ1066"/>
    <mergeCell ref="BA1066:BH1066"/>
    <mergeCell ref="BI1066:BJ1066"/>
    <mergeCell ref="BI1065:BJ1065"/>
    <mergeCell ref="A1066:B1066"/>
    <mergeCell ref="C1066:D1066"/>
    <mergeCell ref="E1066:J1066"/>
    <mergeCell ref="K1066:O1066"/>
    <mergeCell ref="P1066:S1066"/>
    <mergeCell ref="T1066:W1066"/>
    <mergeCell ref="X1066:AA1066"/>
    <mergeCell ref="AB1066:AF1066"/>
    <mergeCell ref="AH1066:AM1066"/>
    <mergeCell ref="AX1064:BH1064"/>
    <mergeCell ref="BI1064:BJ1064"/>
    <mergeCell ref="A1065:D1065"/>
    <mergeCell ref="E1065:J1065"/>
    <mergeCell ref="K1065:S1065"/>
    <mergeCell ref="T1065:AA1065"/>
    <mergeCell ref="AB1065:AG1065"/>
    <mergeCell ref="AH1065:AO1065"/>
    <mergeCell ref="AP1065:AW1065"/>
    <mergeCell ref="AX1065:BH1065"/>
    <mergeCell ref="BA1072:BH1072"/>
    <mergeCell ref="BI1072:BJ1072"/>
    <mergeCell ref="A1073:B1073"/>
    <mergeCell ref="C1073:J1073"/>
    <mergeCell ref="K1073:S1073"/>
    <mergeCell ref="T1073:AA1073"/>
    <mergeCell ref="AB1073:AG1073"/>
    <mergeCell ref="AH1073:AO1073"/>
    <mergeCell ref="AP1073:AW1073"/>
    <mergeCell ref="AX1073:BJ1073"/>
    <mergeCell ref="BA1071:BH1071"/>
    <mergeCell ref="BI1071:BJ1071"/>
    <mergeCell ref="A1072:B1072"/>
    <mergeCell ref="C1072:J1072"/>
    <mergeCell ref="K1072:S1072"/>
    <mergeCell ref="T1072:AA1072"/>
    <mergeCell ref="AB1072:AG1072"/>
    <mergeCell ref="AH1072:AO1072"/>
    <mergeCell ref="AP1072:AW1072"/>
    <mergeCell ref="AX1072:AZ1072"/>
    <mergeCell ref="AP1070:AW1070"/>
    <mergeCell ref="AX1070:BJ1070"/>
    <mergeCell ref="A1071:B1071"/>
    <mergeCell ref="C1071:J1071"/>
    <mergeCell ref="K1071:S1071"/>
    <mergeCell ref="T1071:AA1071"/>
    <mergeCell ref="AB1071:AG1071"/>
    <mergeCell ref="AH1071:AO1071"/>
    <mergeCell ref="AP1071:AW1071"/>
    <mergeCell ref="AX1071:AZ1071"/>
    <mergeCell ref="A1070:B1070"/>
    <mergeCell ref="C1070:J1070"/>
    <mergeCell ref="K1070:S1070"/>
    <mergeCell ref="T1070:AA1070"/>
    <mergeCell ref="AB1070:AG1070"/>
    <mergeCell ref="AH1070:AO1070"/>
    <mergeCell ref="BA1075:BH1075"/>
    <mergeCell ref="BI1075:BJ1075"/>
    <mergeCell ref="A1076:B1076"/>
    <mergeCell ref="C1076:D1076"/>
    <mergeCell ref="E1076:J1076"/>
    <mergeCell ref="K1076:O1076"/>
    <mergeCell ref="P1076:S1076"/>
    <mergeCell ref="T1076:W1076"/>
    <mergeCell ref="X1076:AA1076"/>
    <mergeCell ref="AB1076:AF1076"/>
    <mergeCell ref="AB1075:AF1075"/>
    <mergeCell ref="AH1075:AM1075"/>
    <mergeCell ref="AN1075:AO1075"/>
    <mergeCell ref="AP1075:AR1075"/>
    <mergeCell ref="AS1075:AW1075"/>
    <mergeCell ref="AX1075:AZ1075"/>
    <mergeCell ref="AX1074:AZ1074"/>
    <mergeCell ref="BA1074:BH1074"/>
    <mergeCell ref="BI1074:BJ1074"/>
    <mergeCell ref="A1075:B1075"/>
    <mergeCell ref="C1075:D1075"/>
    <mergeCell ref="E1075:J1075"/>
    <mergeCell ref="K1075:O1075"/>
    <mergeCell ref="P1075:S1075"/>
    <mergeCell ref="T1075:W1075"/>
    <mergeCell ref="X1075:AA1075"/>
    <mergeCell ref="X1074:AA1074"/>
    <mergeCell ref="AB1074:AF1074"/>
    <mergeCell ref="AH1074:AM1074"/>
    <mergeCell ref="AN1074:AO1074"/>
    <mergeCell ref="AP1074:AR1074"/>
    <mergeCell ref="AS1074:AW1074"/>
    <mergeCell ref="A1074:B1074"/>
    <mergeCell ref="C1074:D1074"/>
    <mergeCell ref="E1074:J1074"/>
    <mergeCell ref="K1074:O1074"/>
    <mergeCell ref="P1074:S1074"/>
    <mergeCell ref="T1074:W1074"/>
    <mergeCell ref="AX1078:AZ1078"/>
    <mergeCell ref="BA1078:BH1078"/>
    <mergeCell ref="BI1078:BJ1078"/>
    <mergeCell ref="A1079:B1079"/>
    <mergeCell ref="C1079:D1079"/>
    <mergeCell ref="E1079:J1079"/>
    <mergeCell ref="K1079:O1079"/>
    <mergeCell ref="P1079:S1079"/>
    <mergeCell ref="T1079:W1079"/>
    <mergeCell ref="X1079:AA1079"/>
    <mergeCell ref="X1078:AA1078"/>
    <mergeCell ref="AB1078:AF1078"/>
    <mergeCell ref="AH1078:AM1078"/>
    <mergeCell ref="AN1078:AO1078"/>
    <mergeCell ref="AP1078:AR1078"/>
    <mergeCell ref="AS1078:AW1078"/>
    <mergeCell ref="A1078:B1078"/>
    <mergeCell ref="C1078:D1078"/>
    <mergeCell ref="E1078:J1078"/>
    <mergeCell ref="K1078:O1078"/>
    <mergeCell ref="P1078:S1078"/>
    <mergeCell ref="T1078:W1078"/>
    <mergeCell ref="AN1077:AO1077"/>
    <mergeCell ref="AP1077:AR1077"/>
    <mergeCell ref="AS1077:AW1077"/>
    <mergeCell ref="AX1077:AZ1077"/>
    <mergeCell ref="BA1077:BH1077"/>
    <mergeCell ref="BI1077:BJ1077"/>
    <mergeCell ref="BI1076:BJ1076"/>
    <mergeCell ref="A1077:B1077"/>
    <mergeCell ref="C1077:D1077"/>
    <mergeCell ref="E1077:J1077"/>
    <mergeCell ref="K1077:O1077"/>
    <mergeCell ref="P1077:S1077"/>
    <mergeCell ref="T1077:W1077"/>
    <mergeCell ref="X1077:AA1077"/>
    <mergeCell ref="AB1077:AF1077"/>
    <mergeCell ref="AH1077:AM1077"/>
    <mergeCell ref="AH1076:AM1076"/>
    <mergeCell ref="AN1076:AO1076"/>
    <mergeCell ref="AP1076:AR1076"/>
    <mergeCell ref="AS1076:AW1076"/>
    <mergeCell ref="AX1076:AZ1076"/>
    <mergeCell ref="BA1076:BH1076"/>
    <mergeCell ref="AX1082:AZ1082"/>
    <mergeCell ref="BA1082:BH1082"/>
    <mergeCell ref="BI1082:BJ1082"/>
    <mergeCell ref="A1083:H1083"/>
    <mergeCell ref="I1083:U1083"/>
    <mergeCell ref="V1083:AK1083"/>
    <mergeCell ref="AL1083:AY1083"/>
    <mergeCell ref="AZ1083:BJ1083"/>
    <mergeCell ref="X1082:AA1082"/>
    <mergeCell ref="AB1082:AF1082"/>
    <mergeCell ref="AH1082:AM1082"/>
    <mergeCell ref="AN1082:AO1082"/>
    <mergeCell ref="AP1082:AR1082"/>
    <mergeCell ref="AS1082:AW1082"/>
    <mergeCell ref="A1082:B1082"/>
    <mergeCell ref="C1082:D1082"/>
    <mergeCell ref="E1082:J1082"/>
    <mergeCell ref="K1082:O1082"/>
    <mergeCell ref="P1082:S1082"/>
    <mergeCell ref="T1082:W1082"/>
    <mergeCell ref="BI1080:BJ1080"/>
    <mergeCell ref="A1081:D1081"/>
    <mergeCell ref="E1081:J1081"/>
    <mergeCell ref="K1081:S1081"/>
    <mergeCell ref="T1081:AA1081"/>
    <mergeCell ref="AB1081:AG1081"/>
    <mergeCell ref="AH1081:AO1081"/>
    <mergeCell ref="AP1081:AW1081"/>
    <mergeCell ref="AX1081:BH1081"/>
    <mergeCell ref="BI1081:BJ1081"/>
    <mergeCell ref="BA1079:BH1079"/>
    <mergeCell ref="BI1079:BJ1079"/>
    <mergeCell ref="A1080:D1080"/>
    <mergeCell ref="E1080:J1080"/>
    <mergeCell ref="K1080:S1080"/>
    <mergeCell ref="T1080:AA1080"/>
    <mergeCell ref="AB1080:AG1080"/>
    <mergeCell ref="AH1080:AO1080"/>
    <mergeCell ref="AP1080:AW1080"/>
    <mergeCell ref="AX1080:BH1080"/>
    <mergeCell ref="AB1079:AF1079"/>
    <mergeCell ref="AH1079:AM1079"/>
    <mergeCell ref="AN1079:AO1079"/>
    <mergeCell ref="AP1079:AR1079"/>
    <mergeCell ref="AS1079:AW1079"/>
    <mergeCell ref="AX1079:AZ1079"/>
    <mergeCell ref="AX1088:AZ1088"/>
    <mergeCell ref="BA1088:BH1088"/>
    <mergeCell ref="BI1088:BJ1088"/>
    <mergeCell ref="A1089:B1089"/>
    <mergeCell ref="C1089:J1089"/>
    <mergeCell ref="K1089:S1089"/>
    <mergeCell ref="T1089:AA1089"/>
    <mergeCell ref="AB1089:AG1089"/>
    <mergeCell ref="AH1089:AO1089"/>
    <mergeCell ref="AP1089:AW1089"/>
    <mergeCell ref="AX1087:AZ1087"/>
    <mergeCell ref="BA1087:BH1087"/>
    <mergeCell ref="BI1087:BJ1087"/>
    <mergeCell ref="A1088:B1088"/>
    <mergeCell ref="C1088:J1088"/>
    <mergeCell ref="K1088:S1088"/>
    <mergeCell ref="T1088:AA1088"/>
    <mergeCell ref="AB1088:AG1088"/>
    <mergeCell ref="AH1088:AO1088"/>
    <mergeCell ref="AP1088:AW1088"/>
    <mergeCell ref="AH1086:AO1086"/>
    <mergeCell ref="AP1086:AW1086"/>
    <mergeCell ref="AX1086:BJ1086"/>
    <mergeCell ref="A1087:B1087"/>
    <mergeCell ref="C1087:J1087"/>
    <mergeCell ref="K1087:S1087"/>
    <mergeCell ref="T1087:AA1087"/>
    <mergeCell ref="AB1087:AG1087"/>
    <mergeCell ref="AH1087:AO1087"/>
    <mergeCell ref="AP1087:AW1087"/>
    <mergeCell ref="A1084:H1084"/>
    <mergeCell ref="I1084:U1084"/>
    <mergeCell ref="V1084:AK1084"/>
    <mergeCell ref="AL1084:AY1084"/>
    <mergeCell ref="AZ1084:BJ1084"/>
    <mergeCell ref="A1086:B1086"/>
    <mergeCell ref="C1086:J1086"/>
    <mergeCell ref="K1086:S1086"/>
    <mergeCell ref="T1086:AA1086"/>
    <mergeCell ref="AB1086:AG1086"/>
    <mergeCell ref="AX1091:AZ1091"/>
    <mergeCell ref="BA1091:BH1091"/>
    <mergeCell ref="BI1091:BJ1091"/>
    <mergeCell ref="A1092:B1092"/>
    <mergeCell ref="C1092:D1092"/>
    <mergeCell ref="E1092:J1092"/>
    <mergeCell ref="K1092:O1092"/>
    <mergeCell ref="P1092:S1092"/>
    <mergeCell ref="T1092:W1092"/>
    <mergeCell ref="X1092:AA1092"/>
    <mergeCell ref="X1091:AA1091"/>
    <mergeCell ref="AB1091:AF1091"/>
    <mergeCell ref="AH1091:AM1091"/>
    <mergeCell ref="AN1091:AO1091"/>
    <mergeCell ref="AP1091:AR1091"/>
    <mergeCell ref="AS1091:AW1091"/>
    <mergeCell ref="A1091:B1091"/>
    <mergeCell ref="C1091:D1091"/>
    <mergeCell ref="E1091:J1091"/>
    <mergeCell ref="K1091:O1091"/>
    <mergeCell ref="P1091:S1091"/>
    <mergeCell ref="T1091:W1091"/>
    <mergeCell ref="AN1090:AO1090"/>
    <mergeCell ref="AP1090:AR1090"/>
    <mergeCell ref="AS1090:AW1090"/>
    <mergeCell ref="AX1090:AZ1090"/>
    <mergeCell ref="BA1090:BH1090"/>
    <mergeCell ref="BI1090:BJ1090"/>
    <mergeCell ref="AX1089:BJ1089"/>
    <mergeCell ref="A1090:B1090"/>
    <mergeCell ref="C1090:D1090"/>
    <mergeCell ref="E1090:J1090"/>
    <mergeCell ref="K1090:O1090"/>
    <mergeCell ref="P1090:S1090"/>
    <mergeCell ref="T1090:W1090"/>
    <mergeCell ref="X1090:AA1090"/>
    <mergeCell ref="AB1090:AF1090"/>
    <mergeCell ref="AH1090:AM1090"/>
    <mergeCell ref="AN1094:AO1094"/>
    <mergeCell ref="AP1094:AR1094"/>
    <mergeCell ref="AS1094:AW1094"/>
    <mergeCell ref="AX1094:AZ1094"/>
    <mergeCell ref="BA1094:BH1094"/>
    <mergeCell ref="BI1094:BJ1094"/>
    <mergeCell ref="BI1093:BJ1093"/>
    <mergeCell ref="A1094:B1094"/>
    <mergeCell ref="C1094:D1094"/>
    <mergeCell ref="E1094:J1094"/>
    <mergeCell ref="K1094:O1094"/>
    <mergeCell ref="P1094:S1094"/>
    <mergeCell ref="T1094:W1094"/>
    <mergeCell ref="X1094:AA1094"/>
    <mergeCell ref="AB1094:AF1094"/>
    <mergeCell ref="AH1094:AM1094"/>
    <mergeCell ref="AH1093:AM1093"/>
    <mergeCell ref="AN1093:AO1093"/>
    <mergeCell ref="AP1093:AR1093"/>
    <mergeCell ref="AS1093:AW1093"/>
    <mergeCell ref="AX1093:AZ1093"/>
    <mergeCell ref="BA1093:BH1093"/>
    <mergeCell ref="BA1092:BH1092"/>
    <mergeCell ref="BI1092:BJ1092"/>
    <mergeCell ref="A1093:B1093"/>
    <mergeCell ref="C1093:D1093"/>
    <mergeCell ref="E1093:J1093"/>
    <mergeCell ref="K1093:O1093"/>
    <mergeCell ref="P1093:S1093"/>
    <mergeCell ref="T1093:W1093"/>
    <mergeCell ref="X1093:AA1093"/>
    <mergeCell ref="AB1093:AF1093"/>
    <mergeCell ref="AB1092:AF1092"/>
    <mergeCell ref="AH1092:AM1092"/>
    <mergeCell ref="AN1092:AO1092"/>
    <mergeCell ref="AP1092:AR1092"/>
    <mergeCell ref="AS1092:AW1092"/>
    <mergeCell ref="AX1092:AZ1092"/>
    <mergeCell ref="BI1097:BJ1097"/>
    <mergeCell ref="A1098:B1098"/>
    <mergeCell ref="C1098:D1098"/>
    <mergeCell ref="E1098:J1098"/>
    <mergeCell ref="K1098:O1098"/>
    <mergeCell ref="P1098:S1098"/>
    <mergeCell ref="T1098:W1098"/>
    <mergeCell ref="X1098:AA1098"/>
    <mergeCell ref="AB1098:AF1098"/>
    <mergeCell ref="AH1098:AM1098"/>
    <mergeCell ref="AH1097:AM1097"/>
    <mergeCell ref="AN1097:AO1097"/>
    <mergeCell ref="AP1097:AR1097"/>
    <mergeCell ref="AS1097:AW1097"/>
    <mergeCell ref="AX1097:AZ1097"/>
    <mergeCell ref="BA1097:BH1097"/>
    <mergeCell ref="BA1096:BH1096"/>
    <mergeCell ref="BI1096:BJ1096"/>
    <mergeCell ref="A1097:B1097"/>
    <mergeCell ref="C1097:D1097"/>
    <mergeCell ref="E1097:J1097"/>
    <mergeCell ref="K1097:O1097"/>
    <mergeCell ref="P1097:S1097"/>
    <mergeCell ref="T1097:W1097"/>
    <mergeCell ref="X1097:AA1097"/>
    <mergeCell ref="AB1097:AF1097"/>
    <mergeCell ref="AB1096:AF1096"/>
    <mergeCell ref="AH1096:AM1096"/>
    <mergeCell ref="AN1096:AO1096"/>
    <mergeCell ref="AP1096:AR1096"/>
    <mergeCell ref="AS1096:AW1096"/>
    <mergeCell ref="AX1096:AZ1096"/>
    <mergeCell ref="AX1095:AZ1095"/>
    <mergeCell ref="BA1095:BH1095"/>
    <mergeCell ref="BI1095:BJ1095"/>
    <mergeCell ref="A1096:B1096"/>
    <mergeCell ref="C1096:D1096"/>
    <mergeCell ref="E1096:J1096"/>
    <mergeCell ref="K1096:O1096"/>
    <mergeCell ref="P1096:S1096"/>
    <mergeCell ref="T1096:W1096"/>
    <mergeCell ref="X1096:AA1096"/>
    <mergeCell ref="X1095:AA1095"/>
    <mergeCell ref="AB1095:AF1095"/>
    <mergeCell ref="AH1095:AM1095"/>
    <mergeCell ref="AN1095:AO1095"/>
    <mergeCell ref="AP1095:AR1095"/>
    <mergeCell ref="AS1095:AW1095"/>
    <mergeCell ref="A1095:B1095"/>
    <mergeCell ref="C1095:D1095"/>
    <mergeCell ref="E1095:J1095"/>
    <mergeCell ref="K1095:O1095"/>
    <mergeCell ref="P1095:S1095"/>
    <mergeCell ref="T1095:W1095"/>
    <mergeCell ref="AX1100:BH1100"/>
    <mergeCell ref="BI1100:BJ1100"/>
    <mergeCell ref="A1101:D1101"/>
    <mergeCell ref="E1101:J1101"/>
    <mergeCell ref="K1101:S1101"/>
    <mergeCell ref="T1101:AA1101"/>
    <mergeCell ref="AB1101:AG1101"/>
    <mergeCell ref="AH1101:AO1101"/>
    <mergeCell ref="AP1101:AW1101"/>
    <mergeCell ref="AX1101:BH1101"/>
    <mergeCell ref="AX1099:AZ1099"/>
    <mergeCell ref="BA1099:BH1099"/>
    <mergeCell ref="BI1099:BJ1099"/>
    <mergeCell ref="A1100:D1100"/>
    <mergeCell ref="E1100:J1100"/>
    <mergeCell ref="K1100:S1100"/>
    <mergeCell ref="T1100:AA1100"/>
    <mergeCell ref="AB1100:AG1100"/>
    <mergeCell ref="AH1100:AO1100"/>
    <mergeCell ref="AP1100:AW1100"/>
    <mergeCell ref="X1099:AA1099"/>
    <mergeCell ref="AB1099:AF1099"/>
    <mergeCell ref="AH1099:AM1099"/>
    <mergeCell ref="AN1099:AO1099"/>
    <mergeCell ref="AP1099:AR1099"/>
    <mergeCell ref="AS1099:AW1099"/>
    <mergeCell ref="A1099:B1099"/>
    <mergeCell ref="C1099:D1099"/>
    <mergeCell ref="E1099:J1099"/>
    <mergeCell ref="K1099:O1099"/>
    <mergeCell ref="P1099:S1099"/>
    <mergeCell ref="T1099:W1099"/>
    <mergeCell ref="AN1098:AO1098"/>
    <mergeCell ref="AP1098:AR1098"/>
    <mergeCell ref="AS1098:AW1098"/>
    <mergeCell ref="AX1098:AZ1098"/>
    <mergeCell ref="BA1098:BH1098"/>
    <mergeCell ref="BI1098:BJ1098"/>
    <mergeCell ref="AP1106:AW1106"/>
    <mergeCell ref="AX1106:BJ1106"/>
    <mergeCell ref="A1107:B1107"/>
    <mergeCell ref="C1107:J1107"/>
    <mergeCell ref="K1107:S1107"/>
    <mergeCell ref="T1107:AA1107"/>
    <mergeCell ref="AB1107:AG1107"/>
    <mergeCell ref="AH1107:AO1107"/>
    <mergeCell ref="AP1107:AW1107"/>
    <mergeCell ref="AX1107:AZ1107"/>
    <mergeCell ref="A1106:B1106"/>
    <mergeCell ref="C1106:J1106"/>
    <mergeCell ref="K1106:S1106"/>
    <mergeCell ref="T1106:AA1106"/>
    <mergeCell ref="AB1106:AG1106"/>
    <mergeCell ref="AH1106:AO1106"/>
    <mergeCell ref="A1103:H1103"/>
    <mergeCell ref="I1103:U1103"/>
    <mergeCell ref="V1103:AK1103"/>
    <mergeCell ref="AL1103:AY1103"/>
    <mergeCell ref="AZ1103:BJ1103"/>
    <mergeCell ref="A1104:H1104"/>
    <mergeCell ref="I1104:U1104"/>
    <mergeCell ref="V1104:AK1104"/>
    <mergeCell ref="AL1104:AY1104"/>
    <mergeCell ref="AZ1104:BJ1104"/>
    <mergeCell ref="AN1102:AO1102"/>
    <mergeCell ref="AP1102:AR1102"/>
    <mergeCell ref="AS1102:AW1102"/>
    <mergeCell ref="AX1102:AZ1102"/>
    <mergeCell ref="BA1102:BH1102"/>
    <mergeCell ref="BI1102:BJ1102"/>
    <mergeCell ref="BI1101:BJ1101"/>
    <mergeCell ref="A1102:B1102"/>
    <mergeCell ref="C1102:D1102"/>
    <mergeCell ref="E1102:J1102"/>
    <mergeCell ref="K1102:O1102"/>
    <mergeCell ref="P1102:S1102"/>
    <mergeCell ref="T1102:W1102"/>
    <mergeCell ref="X1102:AA1102"/>
    <mergeCell ref="AB1102:AF1102"/>
    <mergeCell ref="AH1102:AM1102"/>
    <mergeCell ref="AX1110:AZ1110"/>
    <mergeCell ref="BA1110:BH1110"/>
    <mergeCell ref="BI1110:BJ1110"/>
    <mergeCell ref="A1111:B1111"/>
    <mergeCell ref="C1111:D1111"/>
    <mergeCell ref="E1111:J1111"/>
    <mergeCell ref="K1111:O1111"/>
    <mergeCell ref="P1111:S1111"/>
    <mergeCell ref="T1111:W1111"/>
    <mergeCell ref="X1111:AA1111"/>
    <mergeCell ref="X1110:AA1110"/>
    <mergeCell ref="AB1110:AF1110"/>
    <mergeCell ref="AH1110:AM1110"/>
    <mergeCell ref="AN1110:AO1110"/>
    <mergeCell ref="AP1110:AR1110"/>
    <mergeCell ref="AS1110:AW1110"/>
    <mergeCell ref="A1110:B1110"/>
    <mergeCell ref="C1110:D1110"/>
    <mergeCell ref="E1110:J1110"/>
    <mergeCell ref="K1110:O1110"/>
    <mergeCell ref="P1110:S1110"/>
    <mergeCell ref="T1110:W1110"/>
    <mergeCell ref="BA1108:BH1108"/>
    <mergeCell ref="BI1108:BJ1108"/>
    <mergeCell ref="A1109:B1109"/>
    <mergeCell ref="C1109:J1109"/>
    <mergeCell ref="K1109:S1109"/>
    <mergeCell ref="T1109:AA1109"/>
    <mergeCell ref="AB1109:AG1109"/>
    <mergeCell ref="AH1109:AO1109"/>
    <mergeCell ref="AP1109:AW1109"/>
    <mergeCell ref="AX1109:BJ1109"/>
    <mergeCell ref="BA1107:BH1107"/>
    <mergeCell ref="BI1107:BJ1107"/>
    <mergeCell ref="A1108:B1108"/>
    <mergeCell ref="C1108:J1108"/>
    <mergeCell ref="K1108:S1108"/>
    <mergeCell ref="T1108:AA1108"/>
    <mergeCell ref="AB1108:AG1108"/>
    <mergeCell ref="AH1108:AO1108"/>
    <mergeCell ref="AP1108:AW1108"/>
    <mergeCell ref="AX1108:AZ1108"/>
    <mergeCell ref="AN1113:AO1113"/>
    <mergeCell ref="AP1113:AR1113"/>
    <mergeCell ref="AS1113:AW1113"/>
    <mergeCell ref="AX1113:AZ1113"/>
    <mergeCell ref="BA1113:BH1113"/>
    <mergeCell ref="BI1113:BJ1113"/>
    <mergeCell ref="BI1112:BJ1112"/>
    <mergeCell ref="A1113:B1113"/>
    <mergeCell ref="C1113:D1113"/>
    <mergeCell ref="E1113:J1113"/>
    <mergeCell ref="K1113:O1113"/>
    <mergeCell ref="P1113:S1113"/>
    <mergeCell ref="T1113:W1113"/>
    <mergeCell ref="X1113:AA1113"/>
    <mergeCell ref="AB1113:AF1113"/>
    <mergeCell ref="AH1113:AM1113"/>
    <mergeCell ref="AH1112:AM1112"/>
    <mergeCell ref="AN1112:AO1112"/>
    <mergeCell ref="AP1112:AR1112"/>
    <mergeCell ref="AS1112:AW1112"/>
    <mergeCell ref="AX1112:AZ1112"/>
    <mergeCell ref="BA1112:BH1112"/>
    <mergeCell ref="BA1111:BH1111"/>
    <mergeCell ref="BI1111:BJ1111"/>
    <mergeCell ref="A1112:B1112"/>
    <mergeCell ref="C1112:D1112"/>
    <mergeCell ref="E1112:J1112"/>
    <mergeCell ref="K1112:O1112"/>
    <mergeCell ref="P1112:S1112"/>
    <mergeCell ref="T1112:W1112"/>
    <mergeCell ref="X1112:AA1112"/>
    <mergeCell ref="AB1112:AF1112"/>
    <mergeCell ref="AB1111:AF1111"/>
    <mergeCell ref="AH1111:AM1111"/>
    <mergeCell ref="AN1111:AO1111"/>
    <mergeCell ref="AP1111:AR1111"/>
    <mergeCell ref="AS1111:AW1111"/>
    <mergeCell ref="AX1111:AZ1111"/>
    <mergeCell ref="BA1115:BH1115"/>
    <mergeCell ref="BI1115:BJ1115"/>
    <mergeCell ref="A1116:B1116"/>
    <mergeCell ref="C1116:D1116"/>
    <mergeCell ref="E1116:J1116"/>
    <mergeCell ref="K1116:O1116"/>
    <mergeCell ref="P1116:S1116"/>
    <mergeCell ref="T1116:W1116"/>
    <mergeCell ref="X1116:AA1116"/>
    <mergeCell ref="AB1116:AF1116"/>
    <mergeCell ref="AB1115:AF1115"/>
    <mergeCell ref="AH1115:AM1115"/>
    <mergeCell ref="AN1115:AO1115"/>
    <mergeCell ref="AP1115:AR1115"/>
    <mergeCell ref="AS1115:AW1115"/>
    <mergeCell ref="AX1115:AZ1115"/>
    <mergeCell ref="AX1114:AZ1114"/>
    <mergeCell ref="BA1114:BH1114"/>
    <mergeCell ref="BI1114:BJ1114"/>
    <mergeCell ref="A1115:B1115"/>
    <mergeCell ref="C1115:D1115"/>
    <mergeCell ref="E1115:J1115"/>
    <mergeCell ref="K1115:O1115"/>
    <mergeCell ref="P1115:S1115"/>
    <mergeCell ref="T1115:W1115"/>
    <mergeCell ref="X1115:AA1115"/>
    <mergeCell ref="X1114:AA1114"/>
    <mergeCell ref="AB1114:AF1114"/>
    <mergeCell ref="AH1114:AM1114"/>
    <mergeCell ref="AN1114:AO1114"/>
    <mergeCell ref="AP1114:AR1114"/>
    <mergeCell ref="AS1114:AW1114"/>
    <mergeCell ref="A1114:B1114"/>
    <mergeCell ref="C1114:D1114"/>
    <mergeCell ref="E1114:J1114"/>
    <mergeCell ref="K1114:O1114"/>
    <mergeCell ref="P1114:S1114"/>
    <mergeCell ref="T1114:W1114"/>
    <mergeCell ref="AP1118:AW1118"/>
    <mergeCell ref="AX1118:BH1118"/>
    <mergeCell ref="BI1118:BJ1118"/>
    <mergeCell ref="A1119:D1119"/>
    <mergeCell ref="E1119:J1119"/>
    <mergeCell ref="K1119:S1119"/>
    <mergeCell ref="T1119:AA1119"/>
    <mergeCell ref="AB1119:AG1119"/>
    <mergeCell ref="AH1119:AO1119"/>
    <mergeCell ref="AP1119:AW1119"/>
    <mergeCell ref="A1118:D1118"/>
    <mergeCell ref="E1118:J1118"/>
    <mergeCell ref="K1118:S1118"/>
    <mergeCell ref="T1118:AA1118"/>
    <mergeCell ref="AB1118:AG1118"/>
    <mergeCell ref="AH1118:AO1118"/>
    <mergeCell ref="AN1117:AO1117"/>
    <mergeCell ref="AP1117:AR1117"/>
    <mergeCell ref="AS1117:AW1117"/>
    <mergeCell ref="AX1117:AZ1117"/>
    <mergeCell ref="BA1117:BH1117"/>
    <mergeCell ref="BI1117:BJ1117"/>
    <mergeCell ref="BI1116:BJ1116"/>
    <mergeCell ref="A1117:B1117"/>
    <mergeCell ref="C1117:D1117"/>
    <mergeCell ref="E1117:J1117"/>
    <mergeCell ref="K1117:O1117"/>
    <mergeCell ref="P1117:S1117"/>
    <mergeCell ref="T1117:W1117"/>
    <mergeCell ref="X1117:AA1117"/>
    <mergeCell ref="AB1117:AF1117"/>
    <mergeCell ref="AH1117:AM1117"/>
    <mergeCell ref="AH1116:AM1116"/>
    <mergeCell ref="AN1116:AO1116"/>
    <mergeCell ref="AP1116:AR1116"/>
    <mergeCell ref="AS1116:AW1116"/>
    <mergeCell ref="AX1116:AZ1116"/>
    <mergeCell ref="BA1116:BH1116"/>
    <mergeCell ref="AH1124:AO1124"/>
    <mergeCell ref="AP1124:AW1124"/>
    <mergeCell ref="AX1124:BJ1124"/>
    <mergeCell ref="A1125:B1125"/>
    <mergeCell ref="C1125:J1125"/>
    <mergeCell ref="K1125:S1125"/>
    <mergeCell ref="T1125:AA1125"/>
    <mergeCell ref="AB1125:AG1125"/>
    <mergeCell ref="AH1125:AO1125"/>
    <mergeCell ref="AP1125:AW1125"/>
    <mergeCell ref="A1122:H1122"/>
    <mergeCell ref="I1122:U1122"/>
    <mergeCell ref="V1122:AK1122"/>
    <mergeCell ref="AL1122:AY1122"/>
    <mergeCell ref="AZ1122:BJ1122"/>
    <mergeCell ref="A1124:B1124"/>
    <mergeCell ref="C1124:J1124"/>
    <mergeCell ref="K1124:S1124"/>
    <mergeCell ref="T1124:AA1124"/>
    <mergeCell ref="AB1124:AG1124"/>
    <mergeCell ref="BI1120:BJ1120"/>
    <mergeCell ref="A1121:H1121"/>
    <mergeCell ref="I1121:U1121"/>
    <mergeCell ref="V1121:AK1121"/>
    <mergeCell ref="AL1121:AY1121"/>
    <mergeCell ref="AZ1121:BJ1121"/>
    <mergeCell ref="AH1120:AM1120"/>
    <mergeCell ref="AN1120:AO1120"/>
    <mergeCell ref="AP1120:AR1120"/>
    <mergeCell ref="AS1120:AW1120"/>
    <mergeCell ref="AX1120:AZ1120"/>
    <mergeCell ref="BA1120:BH1120"/>
    <mergeCell ref="AX1119:BH1119"/>
    <mergeCell ref="BI1119:BJ1119"/>
    <mergeCell ref="A1120:B1120"/>
    <mergeCell ref="C1120:D1120"/>
    <mergeCell ref="E1120:J1120"/>
    <mergeCell ref="K1120:O1120"/>
    <mergeCell ref="P1120:S1120"/>
    <mergeCell ref="T1120:W1120"/>
    <mergeCell ref="X1120:AA1120"/>
    <mergeCell ref="AB1120:AF1120"/>
    <mergeCell ref="AN1128:AO1128"/>
    <mergeCell ref="AP1128:AR1128"/>
    <mergeCell ref="AS1128:AW1128"/>
    <mergeCell ref="AX1128:AZ1128"/>
    <mergeCell ref="BA1128:BH1128"/>
    <mergeCell ref="BI1128:BJ1128"/>
    <mergeCell ref="AX1127:BJ1127"/>
    <mergeCell ref="A1128:B1128"/>
    <mergeCell ref="C1128:D1128"/>
    <mergeCell ref="E1128:J1128"/>
    <mergeCell ref="K1128:O1128"/>
    <mergeCell ref="P1128:S1128"/>
    <mergeCell ref="T1128:W1128"/>
    <mergeCell ref="X1128:AA1128"/>
    <mergeCell ref="AB1128:AF1128"/>
    <mergeCell ref="AH1128:AM1128"/>
    <mergeCell ref="AX1126:AZ1126"/>
    <mergeCell ref="BA1126:BH1126"/>
    <mergeCell ref="BI1126:BJ1126"/>
    <mergeCell ref="A1127:B1127"/>
    <mergeCell ref="C1127:J1127"/>
    <mergeCell ref="K1127:S1127"/>
    <mergeCell ref="T1127:AA1127"/>
    <mergeCell ref="AB1127:AG1127"/>
    <mergeCell ref="AH1127:AO1127"/>
    <mergeCell ref="AP1127:AW1127"/>
    <mergeCell ref="AX1125:AZ1125"/>
    <mergeCell ref="BA1125:BH1125"/>
    <mergeCell ref="BI1125:BJ1125"/>
    <mergeCell ref="A1126:B1126"/>
    <mergeCell ref="C1126:J1126"/>
    <mergeCell ref="K1126:S1126"/>
    <mergeCell ref="T1126:AA1126"/>
    <mergeCell ref="AB1126:AG1126"/>
    <mergeCell ref="AH1126:AO1126"/>
    <mergeCell ref="AP1126:AW1126"/>
    <mergeCell ref="BI1131:BJ1131"/>
    <mergeCell ref="A1132:B1132"/>
    <mergeCell ref="C1132:D1132"/>
    <mergeCell ref="E1132:J1132"/>
    <mergeCell ref="K1132:O1132"/>
    <mergeCell ref="P1132:S1132"/>
    <mergeCell ref="T1132:W1132"/>
    <mergeCell ref="X1132:AA1132"/>
    <mergeCell ref="AB1132:AF1132"/>
    <mergeCell ref="AH1132:AM1132"/>
    <mergeCell ref="AH1131:AM1131"/>
    <mergeCell ref="AN1131:AO1131"/>
    <mergeCell ref="AP1131:AR1131"/>
    <mergeCell ref="AS1131:AW1131"/>
    <mergeCell ref="AX1131:AZ1131"/>
    <mergeCell ref="BA1131:BH1131"/>
    <mergeCell ref="BA1130:BH1130"/>
    <mergeCell ref="BI1130:BJ1130"/>
    <mergeCell ref="A1131:B1131"/>
    <mergeCell ref="C1131:D1131"/>
    <mergeCell ref="E1131:J1131"/>
    <mergeCell ref="K1131:O1131"/>
    <mergeCell ref="P1131:S1131"/>
    <mergeCell ref="T1131:W1131"/>
    <mergeCell ref="X1131:AA1131"/>
    <mergeCell ref="AB1131:AF1131"/>
    <mergeCell ref="AB1130:AF1130"/>
    <mergeCell ref="AH1130:AM1130"/>
    <mergeCell ref="AN1130:AO1130"/>
    <mergeCell ref="AP1130:AR1130"/>
    <mergeCell ref="AS1130:AW1130"/>
    <mergeCell ref="AX1130:AZ1130"/>
    <mergeCell ref="AX1129:AZ1129"/>
    <mergeCell ref="BA1129:BH1129"/>
    <mergeCell ref="BI1129:BJ1129"/>
    <mergeCell ref="A1130:B1130"/>
    <mergeCell ref="C1130:D1130"/>
    <mergeCell ref="E1130:J1130"/>
    <mergeCell ref="K1130:O1130"/>
    <mergeCell ref="P1130:S1130"/>
    <mergeCell ref="T1130:W1130"/>
    <mergeCell ref="X1130:AA1130"/>
    <mergeCell ref="X1129:AA1129"/>
    <mergeCell ref="AB1129:AF1129"/>
    <mergeCell ref="AH1129:AM1129"/>
    <mergeCell ref="AN1129:AO1129"/>
    <mergeCell ref="AP1129:AR1129"/>
    <mergeCell ref="AS1129:AW1129"/>
    <mergeCell ref="A1129:B1129"/>
    <mergeCell ref="C1129:D1129"/>
    <mergeCell ref="E1129:J1129"/>
    <mergeCell ref="K1129:O1129"/>
    <mergeCell ref="P1129:S1129"/>
    <mergeCell ref="T1129:W1129"/>
    <mergeCell ref="AX1134:BH1134"/>
    <mergeCell ref="BI1134:BJ1134"/>
    <mergeCell ref="A1135:D1135"/>
    <mergeCell ref="E1135:J1135"/>
    <mergeCell ref="K1135:S1135"/>
    <mergeCell ref="T1135:AA1135"/>
    <mergeCell ref="AB1135:AG1135"/>
    <mergeCell ref="AH1135:AO1135"/>
    <mergeCell ref="AP1135:AW1135"/>
    <mergeCell ref="AX1135:BH1135"/>
    <mergeCell ref="AX1133:AZ1133"/>
    <mergeCell ref="BA1133:BH1133"/>
    <mergeCell ref="BI1133:BJ1133"/>
    <mergeCell ref="A1134:D1134"/>
    <mergeCell ref="E1134:J1134"/>
    <mergeCell ref="K1134:S1134"/>
    <mergeCell ref="T1134:AA1134"/>
    <mergeCell ref="AB1134:AG1134"/>
    <mergeCell ref="AH1134:AO1134"/>
    <mergeCell ref="AP1134:AW1134"/>
    <mergeCell ref="X1133:AA1133"/>
    <mergeCell ref="AB1133:AF1133"/>
    <mergeCell ref="AH1133:AM1133"/>
    <mergeCell ref="AN1133:AO1133"/>
    <mergeCell ref="AP1133:AR1133"/>
    <mergeCell ref="AS1133:AW1133"/>
    <mergeCell ref="A1133:B1133"/>
    <mergeCell ref="C1133:D1133"/>
    <mergeCell ref="E1133:J1133"/>
    <mergeCell ref="K1133:O1133"/>
    <mergeCell ref="P1133:S1133"/>
    <mergeCell ref="T1133:W1133"/>
    <mergeCell ref="AN1132:AO1132"/>
    <mergeCell ref="AP1132:AR1132"/>
    <mergeCell ref="AS1132:AW1132"/>
    <mergeCell ref="AX1132:AZ1132"/>
    <mergeCell ref="BA1132:BH1132"/>
    <mergeCell ref="BI1132:BJ1132"/>
    <mergeCell ref="AP1140:AW1140"/>
    <mergeCell ref="AX1140:BJ1140"/>
    <mergeCell ref="A1141:B1141"/>
    <mergeCell ref="C1141:J1141"/>
    <mergeCell ref="K1141:S1141"/>
    <mergeCell ref="T1141:AA1141"/>
    <mergeCell ref="AB1141:AG1141"/>
    <mergeCell ref="AH1141:AO1141"/>
    <mergeCell ref="AP1141:AW1141"/>
    <mergeCell ref="AX1141:AZ1141"/>
    <mergeCell ref="A1140:B1140"/>
    <mergeCell ref="C1140:J1140"/>
    <mergeCell ref="K1140:S1140"/>
    <mergeCell ref="T1140:AA1140"/>
    <mergeCell ref="AB1140:AG1140"/>
    <mergeCell ref="AH1140:AO1140"/>
    <mergeCell ref="A1137:H1137"/>
    <mergeCell ref="I1137:U1137"/>
    <mergeCell ref="V1137:AK1137"/>
    <mergeCell ref="AL1137:AY1137"/>
    <mergeCell ref="AZ1137:BJ1137"/>
    <mergeCell ref="A1138:H1138"/>
    <mergeCell ref="I1138:U1138"/>
    <mergeCell ref="V1138:AK1138"/>
    <mergeCell ref="AL1138:AY1138"/>
    <mergeCell ref="AZ1138:BJ1138"/>
    <mergeCell ref="AN1136:AO1136"/>
    <mergeCell ref="AP1136:AR1136"/>
    <mergeCell ref="AS1136:AW1136"/>
    <mergeCell ref="AX1136:AZ1136"/>
    <mergeCell ref="BA1136:BH1136"/>
    <mergeCell ref="BI1136:BJ1136"/>
    <mergeCell ref="BI1135:BJ1135"/>
    <mergeCell ref="A1136:B1136"/>
    <mergeCell ref="C1136:D1136"/>
    <mergeCell ref="E1136:J1136"/>
    <mergeCell ref="K1136:O1136"/>
    <mergeCell ref="P1136:S1136"/>
    <mergeCell ref="T1136:W1136"/>
    <mergeCell ref="X1136:AA1136"/>
    <mergeCell ref="AB1136:AF1136"/>
    <mergeCell ref="AH1136:AM1136"/>
    <mergeCell ref="AX1144:AZ1144"/>
    <mergeCell ref="BA1144:BH1144"/>
    <mergeCell ref="BI1144:BJ1144"/>
    <mergeCell ref="A1145:B1145"/>
    <mergeCell ref="C1145:D1145"/>
    <mergeCell ref="E1145:J1145"/>
    <mergeCell ref="K1145:O1145"/>
    <mergeCell ref="P1145:S1145"/>
    <mergeCell ref="T1145:W1145"/>
    <mergeCell ref="X1145:AA1145"/>
    <mergeCell ref="X1144:AA1144"/>
    <mergeCell ref="AB1144:AF1144"/>
    <mergeCell ref="AH1144:AM1144"/>
    <mergeCell ref="AN1144:AO1144"/>
    <mergeCell ref="AP1144:AR1144"/>
    <mergeCell ref="AS1144:AW1144"/>
    <mergeCell ref="A1144:B1144"/>
    <mergeCell ref="C1144:D1144"/>
    <mergeCell ref="E1144:J1144"/>
    <mergeCell ref="K1144:O1144"/>
    <mergeCell ref="P1144:S1144"/>
    <mergeCell ref="T1144:W1144"/>
    <mergeCell ref="BA1142:BH1142"/>
    <mergeCell ref="BI1142:BJ1142"/>
    <mergeCell ref="A1143:B1143"/>
    <mergeCell ref="C1143:J1143"/>
    <mergeCell ref="K1143:S1143"/>
    <mergeCell ref="T1143:AA1143"/>
    <mergeCell ref="AB1143:AG1143"/>
    <mergeCell ref="AH1143:AO1143"/>
    <mergeCell ref="AP1143:AW1143"/>
    <mergeCell ref="AX1143:BJ1143"/>
    <mergeCell ref="BA1141:BH1141"/>
    <mergeCell ref="BI1141:BJ1141"/>
    <mergeCell ref="A1142:B1142"/>
    <mergeCell ref="C1142:J1142"/>
    <mergeCell ref="K1142:S1142"/>
    <mergeCell ref="T1142:AA1142"/>
    <mergeCell ref="AB1142:AG1142"/>
    <mergeCell ref="AH1142:AO1142"/>
    <mergeCell ref="AP1142:AW1142"/>
    <mergeCell ref="AX1142:AZ1142"/>
    <mergeCell ref="AX1148:AZ1148"/>
    <mergeCell ref="BA1148:BH1148"/>
    <mergeCell ref="BI1148:BJ1148"/>
    <mergeCell ref="A1149:H1149"/>
    <mergeCell ref="I1149:U1149"/>
    <mergeCell ref="V1149:AK1149"/>
    <mergeCell ref="AL1149:AY1149"/>
    <mergeCell ref="AZ1149:BJ1149"/>
    <mergeCell ref="X1148:AA1148"/>
    <mergeCell ref="AB1148:AF1148"/>
    <mergeCell ref="AH1148:AM1148"/>
    <mergeCell ref="AN1148:AO1148"/>
    <mergeCell ref="AP1148:AR1148"/>
    <mergeCell ref="AS1148:AW1148"/>
    <mergeCell ref="A1148:B1148"/>
    <mergeCell ref="C1148:D1148"/>
    <mergeCell ref="E1148:J1148"/>
    <mergeCell ref="K1148:O1148"/>
    <mergeCell ref="P1148:S1148"/>
    <mergeCell ref="T1148:W1148"/>
    <mergeCell ref="BI1146:BJ1146"/>
    <mergeCell ref="A1147:D1147"/>
    <mergeCell ref="E1147:J1147"/>
    <mergeCell ref="K1147:S1147"/>
    <mergeCell ref="T1147:AA1147"/>
    <mergeCell ref="AB1147:AG1147"/>
    <mergeCell ref="AH1147:AO1147"/>
    <mergeCell ref="AP1147:AW1147"/>
    <mergeCell ref="AX1147:BH1147"/>
    <mergeCell ref="BI1147:BJ1147"/>
    <mergeCell ref="BA1145:BH1145"/>
    <mergeCell ref="BI1145:BJ1145"/>
    <mergeCell ref="A1146:D1146"/>
    <mergeCell ref="E1146:J1146"/>
    <mergeCell ref="K1146:S1146"/>
    <mergeCell ref="T1146:AA1146"/>
    <mergeCell ref="AB1146:AG1146"/>
    <mergeCell ref="AH1146:AO1146"/>
    <mergeCell ref="AP1146:AW1146"/>
    <mergeCell ref="AX1146:BH1146"/>
    <mergeCell ref="AB1145:AF1145"/>
    <mergeCell ref="AH1145:AM1145"/>
    <mergeCell ref="AN1145:AO1145"/>
    <mergeCell ref="AP1145:AR1145"/>
    <mergeCell ref="AS1145:AW1145"/>
    <mergeCell ref="AX1145:AZ1145"/>
    <mergeCell ref="AX1154:AZ1154"/>
    <mergeCell ref="BA1154:BH1154"/>
    <mergeCell ref="BI1154:BJ1154"/>
    <mergeCell ref="A1155:B1155"/>
    <mergeCell ref="C1155:J1155"/>
    <mergeCell ref="K1155:S1155"/>
    <mergeCell ref="T1155:AA1155"/>
    <mergeCell ref="AB1155:AG1155"/>
    <mergeCell ref="AH1155:AO1155"/>
    <mergeCell ref="AP1155:AW1155"/>
    <mergeCell ref="AX1153:AZ1153"/>
    <mergeCell ref="BA1153:BH1153"/>
    <mergeCell ref="BI1153:BJ1153"/>
    <mergeCell ref="A1154:B1154"/>
    <mergeCell ref="C1154:J1154"/>
    <mergeCell ref="K1154:S1154"/>
    <mergeCell ref="T1154:AA1154"/>
    <mergeCell ref="AB1154:AG1154"/>
    <mergeCell ref="AH1154:AO1154"/>
    <mergeCell ref="AP1154:AW1154"/>
    <mergeCell ref="AH1152:AO1152"/>
    <mergeCell ref="AP1152:AW1152"/>
    <mergeCell ref="AX1152:BJ1152"/>
    <mergeCell ref="A1153:B1153"/>
    <mergeCell ref="C1153:J1153"/>
    <mergeCell ref="K1153:S1153"/>
    <mergeCell ref="T1153:AA1153"/>
    <mergeCell ref="AB1153:AG1153"/>
    <mergeCell ref="AH1153:AO1153"/>
    <mergeCell ref="AP1153:AW1153"/>
    <mergeCell ref="A1150:H1150"/>
    <mergeCell ref="I1150:U1150"/>
    <mergeCell ref="V1150:AK1150"/>
    <mergeCell ref="AL1150:AY1150"/>
    <mergeCell ref="AZ1150:BJ1150"/>
    <mergeCell ref="A1152:B1152"/>
    <mergeCell ref="C1152:J1152"/>
    <mergeCell ref="K1152:S1152"/>
    <mergeCell ref="T1152:AA1152"/>
    <mergeCell ref="AB1152:AG1152"/>
    <mergeCell ref="AX1157:AZ1157"/>
    <mergeCell ref="BA1157:BH1157"/>
    <mergeCell ref="BI1157:BJ1157"/>
    <mergeCell ref="A1158:B1158"/>
    <mergeCell ref="C1158:D1158"/>
    <mergeCell ref="E1158:J1158"/>
    <mergeCell ref="K1158:O1158"/>
    <mergeCell ref="P1158:S1158"/>
    <mergeCell ref="T1158:W1158"/>
    <mergeCell ref="X1158:AA1158"/>
    <mergeCell ref="X1157:AA1157"/>
    <mergeCell ref="AB1157:AF1157"/>
    <mergeCell ref="AH1157:AM1157"/>
    <mergeCell ref="AN1157:AO1157"/>
    <mergeCell ref="AP1157:AR1157"/>
    <mergeCell ref="AS1157:AW1157"/>
    <mergeCell ref="A1157:B1157"/>
    <mergeCell ref="C1157:D1157"/>
    <mergeCell ref="E1157:J1157"/>
    <mergeCell ref="K1157:O1157"/>
    <mergeCell ref="P1157:S1157"/>
    <mergeCell ref="T1157:W1157"/>
    <mergeCell ref="AN1156:AO1156"/>
    <mergeCell ref="AP1156:AR1156"/>
    <mergeCell ref="AS1156:AW1156"/>
    <mergeCell ref="AX1156:AZ1156"/>
    <mergeCell ref="BA1156:BH1156"/>
    <mergeCell ref="BI1156:BJ1156"/>
    <mergeCell ref="AX1155:BJ1155"/>
    <mergeCell ref="A1156:B1156"/>
    <mergeCell ref="C1156:D1156"/>
    <mergeCell ref="E1156:J1156"/>
    <mergeCell ref="K1156:O1156"/>
    <mergeCell ref="P1156:S1156"/>
    <mergeCell ref="T1156:W1156"/>
    <mergeCell ref="X1156:AA1156"/>
    <mergeCell ref="AB1156:AF1156"/>
    <mergeCell ref="AH1156:AM1156"/>
    <mergeCell ref="AN1160:AO1160"/>
    <mergeCell ref="AP1160:AR1160"/>
    <mergeCell ref="AS1160:AW1160"/>
    <mergeCell ref="AX1160:AZ1160"/>
    <mergeCell ref="BA1160:BH1160"/>
    <mergeCell ref="BI1160:BJ1160"/>
    <mergeCell ref="BI1159:BJ1159"/>
    <mergeCell ref="A1160:B1160"/>
    <mergeCell ref="C1160:D1160"/>
    <mergeCell ref="E1160:J1160"/>
    <mergeCell ref="K1160:O1160"/>
    <mergeCell ref="P1160:S1160"/>
    <mergeCell ref="T1160:W1160"/>
    <mergeCell ref="X1160:AA1160"/>
    <mergeCell ref="AB1160:AF1160"/>
    <mergeCell ref="AH1160:AM1160"/>
    <mergeCell ref="AH1159:AM1159"/>
    <mergeCell ref="AN1159:AO1159"/>
    <mergeCell ref="AP1159:AR1159"/>
    <mergeCell ref="AS1159:AW1159"/>
    <mergeCell ref="AX1159:AZ1159"/>
    <mergeCell ref="BA1159:BH1159"/>
    <mergeCell ref="BA1158:BH1158"/>
    <mergeCell ref="BI1158:BJ1158"/>
    <mergeCell ref="A1159:B1159"/>
    <mergeCell ref="C1159:D1159"/>
    <mergeCell ref="E1159:J1159"/>
    <mergeCell ref="K1159:O1159"/>
    <mergeCell ref="P1159:S1159"/>
    <mergeCell ref="T1159:W1159"/>
    <mergeCell ref="X1159:AA1159"/>
    <mergeCell ref="AB1159:AF1159"/>
    <mergeCell ref="AB1158:AF1158"/>
    <mergeCell ref="AH1158:AM1158"/>
    <mergeCell ref="AN1158:AO1158"/>
    <mergeCell ref="AP1158:AR1158"/>
    <mergeCell ref="AS1158:AW1158"/>
    <mergeCell ref="AX1158:AZ1158"/>
    <mergeCell ref="BA1162:BH1162"/>
    <mergeCell ref="BI1162:BJ1162"/>
    <mergeCell ref="A1163:B1163"/>
    <mergeCell ref="C1163:D1163"/>
    <mergeCell ref="E1163:J1163"/>
    <mergeCell ref="K1163:O1163"/>
    <mergeCell ref="P1163:S1163"/>
    <mergeCell ref="T1163:W1163"/>
    <mergeCell ref="X1163:AA1163"/>
    <mergeCell ref="AB1163:AF1163"/>
    <mergeCell ref="AB1162:AF1162"/>
    <mergeCell ref="AH1162:AM1162"/>
    <mergeCell ref="AN1162:AO1162"/>
    <mergeCell ref="AP1162:AR1162"/>
    <mergeCell ref="AS1162:AW1162"/>
    <mergeCell ref="AX1162:AZ1162"/>
    <mergeCell ref="AX1161:AZ1161"/>
    <mergeCell ref="BA1161:BH1161"/>
    <mergeCell ref="BI1161:BJ1161"/>
    <mergeCell ref="A1162:B1162"/>
    <mergeCell ref="C1162:D1162"/>
    <mergeCell ref="E1162:J1162"/>
    <mergeCell ref="K1162:O1162"/>
    <mergeCell ref="P1162:S1162"/>
    <mergeCell ref="T1162:W1162"/>
    <mergeCell ref="X1162:AA1162"/>
    <mergeCell ref="X1161:AA1161"/>
    <mergeCell ref="AB1161:AF1161"/>
    <mergeCell ref="AH1161:AM1161"/>
    <mergeCell ref="AN1161:AO1161"/>
    <mergeCell ref="AP1161:AR1161"/>
    <mergeCell ref="AS1161:AW1161"/>
    <mergeCell ref="A1161:B1161"/>
    <mergeCell ref="C1161:D1161"/>
    <mergeCell ref="E1161:J1161"/>
    <mergeCell ref="K1161:O1161"/>
    <mergeCell ref="P1161:S1161"/>
    <mergeCell ref="T1161:W1161"/>
    <mergeCell ref="AX1165:AZ1165"/>
    <mergeCell ref="BA1165:BH1165"/>
    <mergeCell ref="BI1165:BJ1165"/>
    <mergeCell ref="A1166:B1166"/>
    <mergeCell ref="C1166:D1166"/>
    <mergeCell ref="E1166:J1166"/>
    <mergeCell ref="K1166:O1166"/>
    <mergeCell ref="P1166:S1166"/>
    <mergeCell ref="T1166:W1166"/>
    <mergeCell ref="X1166:AA1166"/>
    <mergeCell ref="X1165:AA1165"/>
    <mergeCell ref="AB1165:AF1165"/>
    <mergeCell ref="AH1165:AM1165"/>
    <mergeCell ref="AN1165:AO1165"/>
    <mergeCell ref="AP1165:AR1165"/>
    <mergeCell ref="AS1165:AW1165"/>
    <mergeCell ref="A1165:B1165"/>
    <mergeCell ref="C1165:D1165"/>
    <mergeCell ref="E1165:J1165"/>
    <mergeCell ref="K1165:O1165"/>
    <mergeCell ref="P1165:S1165"/>
    <mergeCell ref="T1165:W1165"/>
    <mergeCell ref="AN1164:AO1164"/>
    <mergeCell ref="AP1164:AR1164"/>
    <mergeCell ref="AS1164:AW1164"/>
    <mergeCell ref="AX1164:AZ1164"/>
    <mergeCell ref="BA1164:BH1164"/>
    <mergeCell ref="BI1164:BJ1164"/>
    <mergeCell ref="BI1163:BJ1163"/>
    <mergeCell ref="A1164:B1164"/>
    <mergeCell ref="C1164:D1164"/>
    <mergeCell ref="E1164:J1164"/>
    <mergeCell ref="K1164:O1164"/>
    <mergeCell ref="P1164:S1164"/>
    <mergeCell ref="T1164:W1164"/>
    <mergeCell ref="X1164:AA1164"/>
    <mergeCell ref="AB1164:AF1164"/>
    <mergeCell ref="AH1164:AM1164"/>
    <mergeCell ref="AH1163:AM1163"/>
    <mergeCell ref="AN1163:AO1163"/>
    <mergeCell ref="AP1163:AR1163"/>
    <mergeCell ref="AS1163:AW1163"/>
    <mergeCell ref="AX1163:AZ1163"/>
    <mergeCell ref="BA1163:BH1163"/>
    <mergeCell ref="AX1169:AZ1169"/>
    <mergeCell ref="BA1169:BH1169"/>
    <mergeCell ref="BI1169:BJ1169"/>
    <mergeCell ref="A1170:H1170"/>
    <mergeCell ref="I1170:U1170"/>
    <mergeCell ref="V1170:AK1170"/>
    <mergeCell ref="AL1170:AY1170"/>
    <mergeCell ref="AZ1170:BJ1170"/>
    <mergeCell ref="X1169:AA1169"/>
    <mergeCell ref="AB1169:AF1169"/>
    <mergeCell ref="AH1169:AM1169"/>
    <mergeCell ref="AN1169:AO1169"/>
    <mergeCell ref="AP1169:AR1169"/>
    <mergeCell ref="AS1169:AW1169"/>
    <mergeCell ref="A1169:B1169"/>
    <mergeCell ref="C1169:D1169"/>
    <mergeCell ref="E1169:J1169"/>
    <mergeCell ref="K1169:O1169"/>
    <mergeCell ref="P1169:S1169"/>
    <mergeCell ref="T1169:W1169"/>
    <mergeCell ref="BI1167:BJ1167"/>
    <mergeCell ref="A1168:D1168"/>
    <mergeCell ref="E1168:J1168"/>
    <mergeCell ref="K1168:S1168"/>
    <mergeCell ref="T1168:AA1168"/>
    <mergeCell ref="AB1168:AG1168"/>
    <mergeCell ref="AH1168:AO1168"/>
    <mergeCell ref="AP1168:AW1168"/>
    <mergeCell ref="AX1168:BH1168"/>
    <mergeCell ref="BI1168:BJ1168"/>
    <mergeCell ref="BA1166:BH1166"/>
    <mergeCell ref="BI1166:BJ1166"/>
    <mergeCell ref="A1167:D1167"/>
    <mergeCell ref="E1167:J1167"/>
    <mergeCell ref="K1167:S1167"/>
    <mergeCell ref="T1167:AA1167"/>
    <mergeCell ref="AB1167:AG1167"/>
    <mergeCell ref="AH1167:AO1167"/>
    <mergeCell ref="AP1167:AW1167"/>
    <mergeCell ref="AX1167:BH1167"/>
    <mergeCell ref="AB1166:AF1166"/>
    <mergeCell ref="AH1166:AM1166"/>
    <mergeCell ref="AN1166:AO1166"/>
    <mergeCell ref="AP1166:AR1166"/>
    <mergeCell ref="AS1166:AW1166"/>
    <mergeCell ref="AX1166:AZ1166"/>
    <mergeCell ref="AX1175:AZ1175"/>
    <mergeCell ref="BA1175:BH1175"/>
    <mergeCell ref="BI1175:BJ1175"/>
    <mergeCell ref="A1176:B1176"/>
    <mergeCell ref="C1176:J1176"/>
    <mergeCell ref="K1176:S1176"/>
    <mergeCell ref="T1176:AA1176"/>
    <mergeCell ref="AB1176:AG1176"/>
    <mergeCell ref="AH1176:AO1176"/>
    <mergeCell ref="AP1176:AW1176"/>
    <mergeCell ref="AX1174:AZ1174"/>
    <mergeCell ref="BA1174:BH1174"/>
    <mergeCell ref="BI1174:BJ1174"/>
    <mergeCell ref="A1175:B1175"/>
    <mergeCell ref="C1175:J1175"/>
    <mergeCell ref="K1175:S1175"/>
    <mergeCell ref="T1175:AA1175"/>
    <mergeCell ref="AB1175:AG1175"/>
    <mergeCell ref="AH1175:AO1175"/>
    <mergeCell ref="AP1175:AW1175"/>
    <mergeCell ref="AH1173:AO1173"/>
    <mergeCell ref="AP1173:AW1173"/>
    <mergeCell ref="AX1173:BJ1173"/>
    <mergeCell ref="A1174:B1174"/>
    <mergeCell ref="C1174:J1174"/>
    <mergeCell ref="K1174:S1174"/>
    <mergeCell ref="T1174:AA1174"/>
    <mergeCell ref="AB1174:AG1174"/>
    <mergeCell ref="AH1174:AO1174"/>
    <mergeCell ref="AP1174:AW1174"/>
    <mergeCell ref="A1171:H1171"/>
    <mergeCell ref="I1171:U1171"/>
    <mergeCell ref="V1171:AK1171"/>
    <mergeCell ref="AL1171:AY1171"/>
    <mergeCell ref="AZ1171:BJ1171"/>
    <mergeCell ref="A1173:B1173"/>
    <mergeCell ref="C1173:J1173"/>
    <mergeCell ref="K1173:S1173"/>
    <mergeCell ref="T1173:AA1173"/>
    <mergeCell ref="AB1173:AG1173"/>
    <mergeCell ref="AX1178:AZ1178"/>
    <mergeCell ref="BA1178:BH1178"/>
    <mergeCell ref="BI1178:BJ1178"/>
    <mergeCell ref="A1179:B1179"/>
    <mergeCell ref="C1179:D1179"/>
    <mergeCell ref="E1179:J1179"/>
    <mergeCell ref="K1179:O1179"/>
    <mergeCell ref="P1179:S1179"/>
    <mergeCell ref="T1179:W1179"/>
    <mergeCell ref="X1179:AA1179"/>
    <mergeCell ref="X1178:AA1178"/>
    <mergeCell ref="AB1178:AF1178"/>
    <mergeCell ref="AH1178:AM1178"/>
    <mergeCell ref="AN1178:AO1178"/>
    <mergeCell ref="AP1178:AR1178"/>
    <mergeCell ref="AS1178:AW1178"/>
    <mergeCell ref="A1178:B1178"/>
    <mergeCell ref="C1178:D1178"/>
    <mergeCell ref="E1178:J1178"/>
    <mergeCell ref="K1178:O1178"/>
    <mergeCell ref="P1178:S1178"/>
    <mergeCell ref="T1178:W1178"/>
    <mergeCell ref="AN1177:AO1177"/>
    <mergeCell ref="AP1177:AR1177"/>
    <mergeCell ref="AS1177:AW1177"/>
    <mergeCell ref="AX1177:AZ1177"/>
    <mergeCell ref="BA1177:BH1177"/>
    <mergeCell ref="BI1177:BJ1177"/>
    <mergeCell ref="AX1176:BJ1176"/>
    <mergeCell ref="A1177:B1177"/>
    <mergeCell ref="C1177:D1177"/>
    <mergeCell ref="E1177:J1177"/>
    <mergeCell ref="K1177:O1177"/>
    <mergeCell ref="P1177:S1177"/>
    <mergeCell ref="T1177:W1177"/>
    <mergeCell ref="X1177:AA1177"/>
    <mergeCell ref="AB1177:AF1177"/>
    <mergeCell ref="AH1177:AM1177"/>
    <mergeCell ref="AN1181:AO1181"/>
    <mergeCell ref="AP1181:AR1181"/>
    <mergeCell ref="AS1181:AW1181"/>
    <mergeCell ref="AX1181:AZ1181"/>
    <mergeCell ref="BA1181:BH1181"/>
    <mergeCell ref="BI1181:BJ1181"/>
    <mergeCell ref="BI1180:BJ1180"/>
    <mergeCell ref="A1181:B1181"/>
    <mergeCell ref="C1181:D1181"/>
    <mergeCell ref="E1181:J1181"/>
    <mergeCell ref="K1181:O1181"/>
    <mergeCell ref="P1181:S1181"/>
    <mergeCell ref="T1181:W1181"/>
    <mergeCell ref="X1181:AA1181"/>
    <mergeCell ref="AB1181:AF1181"/>
    <mergeCell ref="AH1181:AM1181"/>
    <mergeCell ref="AH1180:AM1180"/>
    <mergeCell ref="AN1180:AO1180"/>
    <mergeCell ref="AP1180:AR1180"/>
    <mergeCell ref="AS1180:AW1180"/>
    <mergeCell ref="AX1180:AZ1180"/>
    <mergeCell ref="BA1180:BH1180"/>
    <mergeCell ref="BA1179:BH1179"/>
    <mergeCell ref="BI1179:BJ1179"/>
    <mergeCell ref="A1180:B1180"/>
    <mergeCell ref="C1180:D1180"/>
    <mergeCell ref="E1180:J1180"/>
    <mergeCell ref="K1180:O1180"/>
    <mergeCell ref="P1180:S1180"/>
    <mergeCell ref="T1180:W1180"/>
    <mergeCell ref="X1180:AA1180"/>
    <mergeCell ref="AB1180:AF1180"/>
    <mergeCell ref="AB1179:AF1179"/>
    <mergeCell ref="AH1179:AM1179"/>
    <mergeCell ref="AN1179:AO1179"/>
    <mergeCell ref="AP1179:AR1179"/>
    <mergeCell ref="AS1179:AW1179"/>
    <mergeCell ref="AX1179:AZ1179"/>
    <mergeCell ref="BA1183:BH1183"/>
    <mergeCell ref="BI1183:BJ1183"/>
    <mergeCell ref="A1184:B1184"/>
    <mergeCell ref="C1184:D1184"/>
    <mergeCell ref="E1184:J1184"/>
    <mergeCell ref="K1184:O1184"/>
    <mergeCell ref="P1184:S1184"/>
    <mergeCell ref="T1184:W1184"/>
    <mergeCell ref="X1184:AA1184"/>
    <mergeCell ref="AB1184:AF1184"/>
    <mergeCell ref="AB1183:AF1183"/>
    <mergeCell ref="AH1183:AM1183"/>
    <mergeCell ref="AN1183:AO1183"/>
    <mergeCell ref="AP1183:AR1183"/>
    <mergeCell ref="AS1183:AW1183"/>
    <mergeCell ref="AX1183:AZ1183"/>
    <mergeCell ref="AX1182:AZ1182"/>
    <mergeCell ref="BA1182:BH1182"/>
    <mergeCell ref="BI1182:BJ1182"/>
    <mergeCell ref="A1183:B1183"/>
    <mergeCell ref="C1183:D1183"/>
    <mergeCell ref="E1183:J1183"/>
    <mergeCell ref="K1183:O1183"/>
    <mergeCell ref="P1183:S1183"/>
    <mergeCell ref="T1183:W1183"/>
    <mergeCell ref="X1183:AA1183"/>
    <mergeCell ref="X1182:AA1182"/>
    <mergeCell ref="AB1182:AF1182"/>
    <mergeCell ref="AH1182:AM1182"/>
    <mergeCell ref="AN1182:AO1182"/>
    <mergeCell ref="AP1182:AR1182"/>
    <mergeCell ref="AS1182:AW1182"/>
    <mergeCell ref="A1182:B1182"/>
    <mergeCell ref="C1182:D1182"/>
    <mergeCell ref="E1182:J1182"/>
    <mergeCell ref="K1182:O1182"/>
    <mergeCell ref="P1182:S1182"/>
    <mergeCell ref="T1182:W1182"/>
    <mergeCell ref="AX1186:AZ1186"/>
    <mergeCell ref="BA1186:BH1186"/>
    <mergeCell ref="BI1186:BJ1186"/>
    <mergeCell ref="A1187:B1187"/>
    <mergeCell ref="C1187:D1187"/>
    <mergeCell ref="E1187:J1187"/>
    <mergeCell ref="K1187:O1187"/>
    <mergeCell ref="P1187:S1187"/>
    <mergeCell ref="T1187:W1187"/>
    <mergeCell ref="X1187:AA1187"/>
    <mergeCell ref="X1186:AA1186"/>
    <mergeCell ref="AB1186:AF1186"/>
    <mergeCell ref="AH1186:AM1186"/>
    <mergeCell ref="AN1186:AO1186"/>
    <mergeCell ref="AP1186:AR1186"/>
    <mergeCell ref="AS1186:AW1186"/>
    <mergeCell ref="A1186:B1186"/>
    <mergeCell ref="C1186:D1186"/>
    <mergeCell ref="E1186:J1186"/>
    <mergeCell ref="K1186:O1186"/>
    <mergeCell ref="P1186:S1186"/>
    <mergeCell ref="T1186:W1186"/>
    <mergeCell ref="AN1185:AO1185"/>
    <mergeCell ref="AP1185:AR1185"/>
    <mergeCell ref="AS1185:AW1185"/>
    <mergeCell ref="AX1185:AZ1185"/>
    <mergeCell ref="BA1185:BH1185"/>
    <mergeCell ref="BI1185:BJ1185"/>
    <mergeCell ref="BI1184:BJ1184"/>
    <mergeCell ref="A1185:B1185"/>
    <mergeCell ref="C1185:D1185"/>
    <mergeCell ref="E1185:J1185"/>
    <mergeCell ref="K1185:O1185"/>
    <mergeCell ref="P1185:S1185"/>
    <mergeCell ref="T1185:W1185"/>
    <mergeCell ref="X1185:AA1185"/>
    <mergeCell ref="AB1185:AF1185"/>
    <mergeCell ref="AH1185:AM1185"/>
    <mergeCell ref="AH1184:AM1184"/>
    <mergeCell ref="AN1184:AO1184"/>
    <mergeCell ref="AP1184:AR1184"/>
    <mergeCell ref="AS1184:AW1184"/>
    <mergeCell ref="AX1184:AZ1184"/>
    <mergeCell ref="BA1184:BH1184"/>
    <mergeCell ref="AX1190:AZ1190"/>
    <mergeCell ref="BA1190:BH1190"/>
    <mergeCell ref="BI1190:BJ1190"/>
    <mergeCell ref="A1191:H1191"/>
    <mergeCell ref="I1191:U1191"/>
    <mergeCell ref="V1191:AK1191"/>
    <mergeCell ref="AL1191:AY1191"/>
    <mergeCell ref="AZ1191:BJ1191"/>
    <mergeCell ref="X1190:AA1190"/>
    <mergeCell ref="AB1190:AF1190"/>
    <mergeCell ref="AH1190:AM1190"/>
    <mergeCell ref="AN1190:AO1190"/>
    <mergeCell ref="AP1190:AR1190"/>
    <mergeCell ref="AS1190:AW1190"/>
    <mergeCell ref="A1190:B1190"/>
    <mergeCell ref="C1190:D1190"/>
    <mergeCell ref="E1190:J1190"/>
    <mergeCell ref="K1190:O1190"/>
    <mergeCell ref="P1190:S1190"/>
    <mergeCell ref="T1190:W1190"/>
    <mergeCell ref="BI1188:BJ1188"/>
    <mergeCell ref="A1189:D1189"/>
    <mergeCell ref="E1189:J1189"/>
    <mergeCell ref="K1189:S1189"/>
    <mergeCell ref="T1189:AA1189"/>
    <mergeCell ref="AB1189:AG1189"/>
    <mergeCell ref="AH1189:AO1189"/>
    <mergeCell ref="AP1189:AW1189"/>
    <mergeCell ref="AX1189:BH1189"/>
    <mergeCell ref="BI1189:BJ1189"/>
    <mergeCell ref="BA1187:BH1187"/>
    <mergeCell ref="BI1187:BJ1187"/>
    <mergeCell ref="A1188:D1188"/>
    <mergeCell ref="E1188:J1188"/>
    <mergeCell ref="K1188:S1188"/>
    <mergeCell ref="T1188:AA1188"/>
    <mergeCell ref="AB1188:AG1188"/>
    <mergeCell ref="AH1188:AO1188"/>
    <mergeCell ref="AP1188:AW1188"/>
    <mergeCell ref="AX1188:BH1188"/>
    <mergeCell ref="AB1187:AF1187"/>
    <mergeCell ref="AH1187:AM1187"/>
    <mergeCell ref="AN1187:AO1187"/>
    <mergeCell ref="AP1187:AR1187"/>
    <mergeCell ref="AS1187:AW1187"/>
    <mergeCell ref="AX1187:AZ1187"/>
    <mergeCell ref="AX1196:AZ1196"/>
    <mergeCell ref="BA1196:BH1196"/>
    <mergeCell ref="BI1196:BJ1196"/>
    <mergeCell ref="A1197:B1197"/>
    <mergeCell ref="C1197:J1197"/>
    <mergeCell ref="K1197:S1197"/>
    <mergeCell ref="T1197:AA1197"/>
    <mergeCell ref="AB1197:AG1197"/>
    <mergeCell ref="AH1197:AO1197"/>
    <mergeCell ref="AP1197:AW1197"/>
    <mergeCell ref="AX1195:AZ1195"/>
    <mergeCell ref="BA1195:BH1195"/>
    <mergeCell ref="BI1195:BJ1195"/>
    <mergeCell ref="A1196:B1196"/>
    <mergeCell ref="C1196:J1196"/>
    <mergeCell ref="K1196:S1196"/>
    <mergeCell ref="T1196:AA1196"/>
    <mergeCell ref="AB1196:AG1196"/>
    <mergeCell ref="AH1196:AO1196"/>
    <mergeCell ref="AP1196:AW1196"/>
    <mergeCell ref="AH1194:AO1194"/>
    <mergeCell ref="AP1194:AW1194"/>
    <mergeCell ref="AX1194:BJ1194"/>
    <mergeCell ref="A1195:B1195"/>
    <mergeCell ref="C1195:J1195"/>
    <mergeCell ref="K1195:S1195"/>
    <mergeCell ref="T1195:AA1195"/>
    <mergeCell ref="AB1195:AG1195"/>
    <mergeCell ref="AH1195:AO1195"/>
    <mergeCell ref="AP1195:AW1195"/>
    <mergeCell ref="A1192:H1192"/>
    <mergeCell ref="I1192:U1192"/>
    <mergeCell ref="V1192:AK1192"/>
    <mergeCell ref="AL1192:AY1192"/>
    <mergeCell ref="AZ1192:BJ1192"/>
    <mergeCell ref="A1194:B1194"/>
    <mergeCell ref="C1194:J1194"/>
    <mergeCell ref="K1194:S1194"/>
    <mergeCell ref="T1194:AA1194"/>
    <mergeCell ref="AB1194:AG1194"/>
    <mergeCell ref="AX1199:AZ1199"/>
    <mergeCell ref="BA1199:BH1199"/>
    <mergeCell ref="BI1199:BJ1199"/>
    <mergeCell ref="A1200:B1200"/>
    <mergeCell ref="C1200:D1200"/>
    <mergeCell ref="E1200:J1200"/>
    <mergeCell ref="K1200:O1200"/>
    <mergeCell ref="P1200:S1200"/>
    <mergeCell ref="T1200:W1200"/>
    <mergeCell ref="X1200:AA1200"/>
    <mergeCell ref="X1199:AA1199"/>
    <mergeCell ref="AB1199:AF1199"/>
    <mergeCell ref="AH1199:AM1199"/>
    <mergeCell ref="AN1199:AO1199"/>
    <mergeCell ref="AP1199:AR1199"/>
    <mergeCell ref="AS1199:AW1199"/>
    <mergeCell ref="A1199:B1199"/>
    <mergeCell ref="C1199:D1199"/>
    <mergeCell ref="E1199:J1199"/>
    <mergeCell ref="K1199:O1199"/>
    <mergeCell ref="P1199:S1199"/>
    <mergeCell ref="T1199:W1199"/>
    <mergeCell ref="AN1198:AO1198"/>
    <mergeCell ref="AP1198:AR1198"/>
    <mergeCell ref="AS1198:AW1198"/>
    <mergeCell ref="AX1198:AZ1198"/>
    <mergeCell ref="BA1198:BH1198"/>
    <mergeCell ref="BI1198:BJ1198"/>
    <mergeCell ref="AX1197:BJ1197"/>
    <mergeCell ref="A1198:B1198"/>
    <mergeCell ref="C1198:D1198"/>
    <mergeCell ref="E1198:J1198"/>
    <mergeCell ref="K1198:O1198"/>
    <mergeCell ref="P1198:S1198"/>
    <mergeCell ref="T1198:W1198"/>
    <mergeCell ref="X1198:AA1198"/>
    <mergeCell ref="AB1198:AF1198"/>
    <mergeCell ref="AH1198:AM1198"/>
    <mergeCell ref="AN1202:AO1202"/>
    <mergeCell ref="AP1202:AR1202"/>
    <mergeCell ref="AS1202:AW1202"/>
    <mergeCell ref="AX1202:AZ1202"/>
    <mergeCell ref="BA1202:BH1202"/>
    <mergeCell ref="BI1202:BJ1202"/>
    <mergeCell ref="BI1201:BJ1201"/>
    <mergeCell ref="A1202:B1202"/>
    <mergeCell ref="C1202:D1202"/>
    <mergeCell ref="E1202:J1202"/>
    <mergeCell ref="K1202:O1202"/>
    <mergeCell ref="P1202:S1202"/>
    <mergeCell ref="T1202:W1202"/>
    <mergeCell ref="X1202:AA1202"/>
    <mergeCell ref="AB1202:AF1202"/>
    <mergeCell ref="AH1202:AM1202"/>
    <mergeCell ref="AH1201:AM1201"/>
    <mergeCell ref="AN1201:AO1201"/>
    <mergeCell ref="AP1201:AR1201"/>
    <mergeCell ref="AS1201:AW1201"/>
    <mergeCell ref="AX1201:AZ1201"/>
    <mergeCell ref="BA1201:BH1201"/>
    <mergeCell ref="BA1200:BH1200"/>
    <mergeCell ref="BI1200:BJ1200"/>
    <mergeCell ref="A1201:B1201"/>
    <mergeCell ref="C1201:D1201"/>
    <mergeCell ref="E1201:J1201"/>
    <mergeCell ref="K1201:O1201"/>
    <mergeCell ref="P1201:S1201"/>
    <mergeCell ref="T1201:W1201"/>
    <mergeCell ref="X1201:AA1201"/>
    <mergeCell ref="AB1201:AF1201"/>
    <mergeCell ref="AB1200:AF1200"/>
    <mergeCell ref="AH1200:AM1200"/>
    <mergeCell ref="AN1200:AO1200"/>
    <mergeCell ref="AP1200:AR1200"/>
    <mergeCell ref="AS1200:AW1200"/>
    <mergeCell ref="AX1200:AZ1200"/>
    <mergeCell ref="BA1204:BH1204"/>
    <mergeCell ref="BI1204:BJ1204"/>
    <mergeCell ref="A1205:B1205"/>
    <mergeCell ref="C1205:D1205"/>
    <mergeCell ref="E1205:J1205"/>
    <mergeCell ref="K1205:O1205"/>
    <mergeCell ref="P1205:S1205"/>
    <mergeCell ref="T1205:W1205"/>
    <mergeCell ref="X1205:AA1205"/>
    <mergeCell ref="AB1205:AF1205"/>
    <mergeCell ref="AB1204:AF1204"/>
    <mergeCell ref="AH1204:AM1204"/>
    <mergeCell ref="AN1204:AO1204"/>
    <mergeCell ref="AP1204:AR1204"/>
    <mergeCell ref="AS1204:AW1204"/>
    <mergeCell ref="AX1204:AZ1204"/>
    <mergeCell ref="AX1203:AZ1203"/>
    <mergeCell ref="BA1203:BH1203"/>
    <mergeCell ref="BI1203:BJ1203"/>
    <mergeCell ref="A1204:B1204"/>
    <mergeCell ref="C1204:D1204"/>
    <mergeCell ref="E1204:J1204"/>
    <mergeCell ref="K1204:O1204"/>
    <mergeCell ref="P1204:S1204"/>
    <mergeCell ref="T1204:W1204"/>
    <mergeCell ref="X1204:AA1204"/>
    <mergeCell ref="X1203:AA1203"/>
    <mergeCell ref="AB1203:AF1203"/>
    <mergeCell ref="AH1203:AM1203"/>
    <mergeCell ref="AN1203:AO1203"/>
    <mergeCell ref="AP1203:AR1203"/>
    <mergeCell ref="AS1203:AW1203"/>
    <mergeCell ref="A1203:B1203"/>
    <mergeCell ref="C1203:D1203"/>
    <mergeCell ref="E1203:J1203"/>
    <mergeCell ref="K1203:O1203"/>
    <mergeCell ref="P1203:S1203"/>
    <mergeCell ref="T1203:W1203"/>
    <mergeCell ref="AP1207:AW1207"/>
    <mergeCell ref="AX1207:BH1207"/>
    <mergeCell ref="BI1207:BJ1207"/>
    <mergeCell ref="A1208:D1208"/>
    <mergeCell ref="E1208:J1208"/>
    <mergeCell ref="K1208:S1208"/>
    <mergeCell ref="T1208:AA1208"/>
    <mergeCell ref="AB1208:AG1208"/>
    <mergeCell ref="AH1208:AO1208"/>
    <mergeCell ref="AP1208:AW1208"/>
    <mergeCell ref="A1207:D1207"/>
    <mergeCell ref="E1207:J1207"/>
    <mergeCell ref="K1207:S1207"/>
    <mergeCell ref="T1207:AA1207"/>
    <mergeCell ref="AB1207:AG1207"/>
    <mergeCell ref="AH1207:AO1207"/>
    <mergeCell ref="AN1206:AO1206"/>
    <mergeCell ref="AP1206:AR1206"/>
    <mergeCell ref="AS1206:AW1206"/>
    <mergeCell ref="AX1206:AZ1206"/>
    <mergeCell ref="BA1206:BH1206"/>
    <mergeCell ref="BI1206:BJ1206"/>
    <mergeCell ref="BI1205:BJ1205"/>
    <mergeCell ref="A1206:B1206"/>
    <mergeCell ref="C1206:D1206"/>
    <mergeCell ref="E1206:J1206"/>
    <mergeCell ref="K1206:O1206"/>
    <mergeCell ref="P1206:S1206"/>
    <mergeCell ref="T1206:W1206"/>
    <mergeCell ref="X1206:AA1206"/>
    <mergeCell ref="AB1206:AF1206"/>
    <mergeCell ref="AH1206:AM1206"/>
    <mergeCell ref="AH1205:AM1205"/>
    <mergeCell ref="AN1205:AO1205"/>
    <mergeCell ref="AP1205:AR1205"/>
    <mergeCell ref="AS1205:AW1205"/>
    <mergeCell ref="AX1205:AZ1205"/>
    <mergeCell ref="BA1205:BH1205"/>
    <mergeCell ref="AH1213:AO1213"/>
    <mergeCell ref="AP1213:AW1213"/>
    <mergeCell ref="AX1213:BJ1213"/>
    <mergeCell ref="A1214:B1214"/>
    <mergeCell ref="C1214:J1214"/>
    <mergeCell ref="K1214:S1214"/>
    <mergeCell ref="T1214:AA1214"/>
    <mergeCell ref="AB1214:AG1214"/>
    <mergeCell ref="AH1214:AO1214"/>
    <mergeCell ref="AP1214:AW1214"/>
    <mergeCell ref="A1211:H1211"/>
    <mergeCell ref="I1211:U1211"/>
    <mergeCell ref="V1211:AK1211"/>
    <mergeCell ref="AL1211:AY1211"/>
    <mergeCell ref="AZ1211:BJ1211"/>
    <mergeCell ref="A1213:B1213"/>
    <mergeCell ref="C1213:J1213"/>
    <mergeCell ref="K1213:S1213"/>
    <mergeCell ref="T1213:AA1213"/>
    <mergeCell ref="AB1213:AG1213"/>
    <mergeCell ref="BI1209:BJ1209"/>
    <mergeCell ref="A1210:H1210"/>
    <mergeCell ref="I1210:U1210"/>
    <mergeCell ref="V1210:AK1210"/>
    <mergeCell ref="AL1210:AY1210"/>
    <mergeCell ref="AZ1210:BJ1210"/>
    <mergeCell ref="AH1209:AM1209"/>
    <mergeCell ref="AN1209:AO1209"/>
    <mergeCell ref="AP1209:AR1209"/>
    <mergeCell ref="AS1209:AW1209"/>
    <mergeCell ref="AX1209:AZ1209"/>
    <mergeCell ref="BA1209:BH1209"/>
    <mergeCell ref="AX1208:BH1208"/>
    <mergeCell ref="BI1208:BJ1208"/>
    <mergeCell ref="A1209:B1209"/>
    <mergeCell ref="C1209:D1209"/>
    <mergeCell ref="E1209:J1209"/>
    <mergeCell ref="K1209:O1209"/>
    <mergeCell ref="P1209:S1209"/>
    <mergeCell ref="T1209:W1209"/>
    <mergeCell ref="X1209:AA1209"/>
    <mergeCell ref="AB1209:AF1209"/>
    <mergeCell ref="AN1217:AO1217"/>
    <mergeCell ref="AP1217:AR1217"/>
    <mergeCell ref="AS1217:AW1217"/>
    <mergeCell ref="AX1217:AZ1217"/>
    <mergeCell ref="BA1217:BH1217"/>
    <mergeCell ref="BI1217:BJ1217"/>
    <mergeCell ref="AX1216:BJ1216"/>
    <mergeCell ref="A1217:B1217"/>
    <mergeCell ref="C1217:D1217"/>
    <mergeCell ref="E1217:J1217"/>
    <mergeCell ref="K1217:O1217"/>
    <mergeCell ref="P1217:S1217"/>
    <mergeCell ref="T1217:W1217"/>
    <mergeCell ref="X1217:AA1217"/>
    <mergeCell ref="AB1217:AF1217"/>
    <mergeCell ref="AH1217:AM1217"/>
    <mergeCell ref="AX1215:AZ1215"/>
    <mergeCell ref="BA1215:BH1215"/>
    <mergeCell ref="BI1215:BJ1215"/>
    <mergeCell ref="A1216:B1216"/>
    <mergeCell ref="C1216:J1216"/>
    <mergeCell ref="K1216:S1216"/>
    <mergeCell ref="T1216:AA1216"/>
    <mergeCell ref="AB1216:AG1216"/>
    <mergeCell ref="AH1216:AO1216"/>
    <mergeCell ref="AP1216:AW1216"/>
    <mergeCell ref="AX1214:AZ1214"/>
    <mergeCell ref="BA1214:BH1214"/>
    <mergeCell ref="BI1214:BJ1214"/>
    <mergeCell ref="A1215:B1215"/>
    <mergeCell ref="C1215:J1215"/>
    <mergeCell ref="K1215:S1215"/>
    <mergeCell ref="T1215:AA1215"/>
    <mergeCell ref="AB1215:AG1215"/>
    <mergeCell ref="AH1215:AO1215"/>
    <mergeCell ref="AP1215:AW1215"/>
    <mergeCell ref="BA1219:BH1219"/>
    <mergeCell ref="BI1219:BJ1219"/>
    <mergeCell ref="A1220:B1220"/>
    <mergeCell ref="C1220:D1220"/>
    <mergeCell ref="E1220:J1220"/>
    <mergeCell ref="K1220:O1220"/>
    <mergeCell ref="P1220:S1220"/>
    <mergeCell ref="T1220:W1220"/>
    <mergeCell ref="X1220:AA1220"/>
    <mergeCell ref="AB1220:AF1220"/>
    <mergeCell ref="AB1219:AF1219"/>
    <mergeCell ref="AH1219:AM1219"/>
    <mergeCell ref="AN1219:AO1219"/>
    <mergeCell ref="AP1219:AR1219"/>
    <mergeCell ref="AS1219:AW1219"/>
    <mergeCell ref="AX1219:AZ1219"/>
    <mergeCell ref="AX1218:AZ1218"/>
    <mergeCell ref="BA1218:BH1218"/>
    <mergeCell ref="BI1218:BJ1218"/>
    <mergeCell ref="A1219:B1219"/>
    <mergeCell ref="C1219:D1219"/>
    <mergeCell ref="E1219:J1219"/>
    <mergeCell ref="K1219:O1219"/>
    <mergeCell ref="P1219:S1219"/>
    <mergeCell ref="T1219:W1219"/>
    <mergeCell ref="X1219:AA1219"/>
    <mergeCell ref="X1218:AA1218"/>
    <mergeCell ref="AB1218:AF1218"/>
    <mergeCell ref="AH1218:AM1218"/>
    <mergeCell ref="AN1218:AO1218"/>
    <mergeCell ref="AP1218:AR1218"/>
    <mergeCell ref="AS1218:AW1218"/>
    <mergeCell ref="A1218:B1218"/>
    <mergeCell ref="C1218:D1218"/>
    <mergeCell ref="E1218:J1218"/>
    <mergeCell ref="K1218:O1218"/>
    <mergeCell ref="P1218:S1218"/>
    <mergeCell ref="T1218:W1218"/>
    <mergeCell ref="AX1222:AZ1222"/>
    <mergeCell ref="BA1222:BH1222"/>
    <mergeCell ref="BI1222:BJ1222"/>
    <mergeCell ref="A1223:B1223"/>
    <mergeCell ref="C1223:D1223"/>
    <mergeCell ref="E1223:J1223"/>
    <mergeCell ref="K1223:O1223"/>
    <mergeCell ref="P1223:S1223"/>
    <mergeCell ref="T1223:W1223"/>
    <mergeCell ref="X1223:AA1223"/>
    <mergeCell ref="X1222:AA1222"/>
    <mergeCell ref="AB1222:AF1222"/>
    <mergeCell ref="AH1222:AM1222"/>
    <mergeCell ref="AN1222:AO1222"/>
    <mergeCell ref="AP1222:AR1222"/>
    <mergeCell ref="AS1222:AW1222"/>
    <mergeCell ref="A1222:B1222"/>
    <mergeCell ref="C1222:D1222"/>
    <mergeCell ref="E1222:J1222"/>
    <mergeCell ref="K1222:O1222"/>
    <mergeCell ref="P1222:S1222"/>
    <mergeCell ref="T1222:W1222"/>
    <mergeCell ref="AN1221:AO1221"/>
    <mergeCell ref="AP1221:AR1221"/>
    <mergeCell ref="AS1221:AW1221"/>
    <mergeCell ref="AX1221:AZ1221"/>
    <mergeCell ref="BA1221:BH1221"/>
    <mergeCell ref="BI1221:BJ1221"/>
    <mergeCell ref="BI1220:BJ1220"/>
    <mergeCell ref="A1221:B1221"/>
    <mergeCell ref="C1221:D1221"/>
    <mergeCell ref="E1221:J1221"/>
    <mergeCell ref="K1221:O1221"/>
    <mergeCell ref="P1221:S1221"/>
    <mergeCell ref="T1221:W1221"/>
    <mergeCell ref="X1221:AA1221"/>
    <mergeCell ref="AB1221:AF1221"/>
    <mergeCell ref="AH1221:AM1221"/>
    <mergeCell ref="AH1220:AM1220"/>
    <mergeCell ref="AN1220:AO1220"/>
    <mergeCell ref="AP1220:AR1220"/>
    <mergeCell ref="AS1220:AW1220"/>
    <mergeCell ref="AX1220:AZ1220"/>
    <mergeCell ref="BA1220:BH1220"/>
    <mergeCell ref="AX1226:AZ1226"/>
    <mergeCell ref="BA1226:BH1226"/>
    <mergeCell ref="BI1226:BJ1226"/>
    <mergeCell ref="A1227:H1227"/>
    <mergeCell ref="I1227:U1227"/>
    <mergeCell ref="V1227:AK1227"/>
    <mergeCell ref="AL1227:AY1227"/>
    <mergeCell ref="AZ1227:BJ1227"/>
    <mergeCell ref="X1226:AA1226"/>
    <mergeCell ref="AB1226:AF1226"/>
    <mergeCell ref="AH1226:AM1226"/>
    <mergeCell ref="AN1226:AO1226"/>
    <mergeCell ref="AP1226:AR1226"/>
    <mergeCell ref="AS1226:AW1226"/>
    <mergeCell ref="A1226:B1226"/>
    <mergeCell ref="C1226:D1226"/>
    <mergeCell ref="E1226:J1226"/>
    <mergeCell ref="K1226:O1226"/>
    <mergeCell ref="P1226:S1226"/>
    <mergeCell ref="T1226:W1226"/>
    <mergeCell ref="BI1224:BJ1224"/>
    <mergeCell ref="A1225:D1225"/>
    <mergeCell ref="E1225:J1225"/>
    <mergeCell ref="K1225:S1225"/>
    <mergeCell ref="T1225:AA1225"/>
    <mergeCell ref="AB1225:AG1225"/>
    <mergeCell ref="AH1225:AO1225"/>
    <mergeCell ref="AP1225:AW1225"/>
    <mergeCell ref="AX1225:BH1225"/>
    <mergeCell ref="BI1225:BJ1225"/>
    <mergeCell ref="BA1223:BH1223"/>
    <mergeCell ref="BI1223:BJ1223"/>
    <mergeCell ref="A1224:D1224"/>
    <mergeCell ref="E1224:J1224"/>
    <mergeCell ref="K1224:S1224"/>
    <mergeCell ref="T1224:AA1224"/>
    <mergeCell ref="AB1224:AG1224"/>
    <mergeCell ref="AH1224:AO1224"/>
    <mergeCell ref="AP1224:AW1224"/>
    <mergeCell ref="AX1224:BH1224"/>
    <mergeCell ref="AB1223:AF1223"/>
    <mergeCell ref="AH1223:AM1223"/>
    <mergeCell ref="AN1223:AO1223"/>
    <mergeCell ref="AP1223:AR1223"/>
    <mergeCell ref="AS1223:AW1223"/>
    <mergeCell ref="AX1223:AZ1223"/>
    <mergeCell ref="AX1232:AZ1232"/>
    <mergeCell ref="BA1232:BH1232"/>
    <mergeCell ref="BI1232:BJ1232"/>
    <mergeCell ref="A1233:B1233"/>
    <mergeCell ref="C1233:J1233"/>
    <mergeCell ref="K1233:S1233"/>
    <mergeCell ref="T1233:AA1233"/>
    <mergeCell ref="AB1233:AG1233"/>
    <mergeCell ref="AH1233:AO1233"/>
    <mergeCell ref="AP1233:AW1233"/>
    <mergeCell ref="AX1231:AZ1231"/>
    <mergeCell ref="BA1231:BH1231"/>
    <mergeCell ref="BI1231:BJ1231"/>
    <mergeCell ref="A1232:B1232"/>
    <mergeCell ref="C1232:J1232"/>
    <mergeCell ref="K1232:S1232"/>
    <mergeCell ref="T1232:AA1232"/>
    <mergeCell ref="AB1232:AG1232"/>
    <mergeCell ref="AH1232:AO1232"/>
    <mergeCell ref="AP1232:AW1232"/>
    <mergeCell ref="AH1230:AO1230"/>
    <mergeCell ref="AP1230:AW1230"/>
    <mergeCell ref="AX1230:BJ1230"/>
    <mergeCell ref="A1231:B1231"/>
    <mergeCell ref="C1231:J1231"/>
    <mergeCell ref="K1231:S1231"/>
    <mergeCell ref="T1231:AA1231"/>
    <mergeCell ref="AB1231:AG1231"/>
    <mergeCell ref="AH1231:AO1231"/>
    <mergeCell ref="AP1231:AW1231"/>
    <mergeCell ref="A1228:H1228"/>
    <mergeCell ref="I1228:U1228"/>
    <mergeCell ref="V1228:AK1228"/>
    <mergeCell ref="AL1228:AY1228"/>
    <mergeCell ref="AZ1228:BJ1228"/>
    <mergeCell ref="A1230:B1230"/>
    <mergeCell ref="C1230:J1230"/>
    <mergeCell ref="K1230:S1230"/>
    <mergeCell ref="T1230:AA1230"/>
    <mergeCell ref="AB1230:AG1230"/>
    <mergeCell ref="AX1235:AZ1235"/>
    <mergeCell ref="BA1235:BH1235"/>
    <mergeCell ref="BI1235:BJ1235"/>
    <mergeCell ref="A1236:B1236"/>
    <mergeCell ref="C1236:D1236"/>
    <mergeCell ref="E1236:J1236"/>
    <mergeCell ref="K1236:O1236"/>
    <mergeCell ref="P1236:S1236"/>
    <mergeCell ref="T1236:W1236"/>
    <mergeCell ref="X1236:AA1236"/>
    <mergeCell ref="X1235:AA1235"/>
    <mergeCell ref="AB1235:AF1235"/>
    <mergeCell ref="AH1235:AM1235"/>
    <mergeCell ref="AN1235:AO1235"/>
    <mergeCell ref="AP1235:AR1235"/>
    <mergeCell ref="AS1235:AW1235"/>
    <mergeCell ref="A1235:B1235"/>
    <mergeCell ref="C1235:D1235"/>
    <mergeCell ref="E1235:J1235"/>
    <mergeCell ref="K1235:O1235"/>
    <mergeCell ref="P1235:S1235"/>
    <mergeCell ref="T1235:W1235"/>
    <mergeCell ref="AN1234:AO1234"/>
    <mergeCell ref="AP1234:AR1234"/>
    <mergeCell ref="AS1234:AW1234"/>
    <mergeCell ref="AX1234:AZ1234"/>
    <mergeCell ref="BA1234:BH1234"/>
    <mergeCell ref="BI1234:BJ1234"/>
    <mergeCell ref="AX1233:BJ1233"/>
    <mergeCell ref="A1234:B1234"/>
    <mergeCell ref="C1234:D1234"/>
    <mergeCell ref="E1234:J1234"/>
    <mergeCell ref="K1234:O1234"/>
    <mergeCell ref="P1234:S1234"/>
    <mergeCell ref="T1234:W1234"/>
    <mergeCell ref="X1234:AA1234"/>
    <mergeCell ref="AB1234:AF1234"/>
    <mergeCell ref="AH1234:AM1234"/>
    <mergeCell ref="AN1238:AO1238"/>
    <mergeCell ref="AP1238:AR1238"/>
    <mergeCell ref="AS1238:AW1238"/>
    <mergeCell ref="AX1238:AZ1238"/>
    <mergeCell ref="BA1238:BH1238"/>
    <mergeCell ref="BI1238:BJ1238"/>
    <mergeCell ref="BI1237:BJ1237"/>
    <mergeCell ref="A1238:B1238"/>
    <mergeCell ref="C1238:D1238"/>
    <mergeCell ref="E1238:J1238"/>
    <mergeCell ref="K1238:O1238"/>
    <mergeCell ref="P1238:S1238"/>
    <mergeCell ref="T1238:W1238"/>
    <mergeCell ref="X1238:AA1238"/>
    <mergeCell ref="AB1238:AF1238"/>
    <mergeCell ref="AH1238:AM1238"/>
    <mergeCell ref="AH1237:AM1237"/>
    <mergeCell ref="AN1237:AO1237"/>
    <mergeCell ref="AP1237:AR1237"/>
    <mergeCell ref="AS1237:AW1237"/>
    <mergeCell ref="AX1237:AZ1237"/>
    <mergeCell ref="BA1237:BH1237"/>
    <mergeCell ref="BA1236:BH1236"/>
    <mergeCell ref="BI1236:BJ1236"/>
    <mergeCell ref="A1237:B1237"/>
    <mergeCell ref="C1237:D1237"/>
    <mergeCell ref="E1237:J1237"/>
    <mergeCell ref="K1237:O1237"/>
    <mergeCell ref="P1237:S1237"/>
    <mergeCell ref="T1237:W1237"/>
    <mergeCell ref="X1237:AA1237"/>
    <mergeCell ref="AB1237:AF1237"/>
    <mergeCell ref="AB1236:AF1236"/>
    <mergeCell ref="AH1236:AM1236"/>
    <mergeCell ref="AN1236:AO1236"/>
    <mergeCell ref="AP1236:AR1236"/>
    <mergeCell ref="AS1236:AW1236"/>
    <mergeCell ref="AX1236:AZ1236"/>
    <mergeCell ref="BI1241:BJ1241"/>
    <mergeCell ref="A1242:D1242"/>
    <mergeCell ref="E1242:J1242"/>
    <mergeCell ref="K1242:S1242"/>
    <mergeCell ref="T1242:AA1242"/>
    <mergeCell ref="AB1242:AG1242"/>
    <mergeCell ref="AH1242:AO1242"/>
    <mergeCell ref="AP1242:AW1242"/>
    <mergeCell ref="AX1242:BH1242"/>
    <mergeCell ref="BI1242:BJ1242"/>
    <mergeCell ref="BA1240:BH1240"/>
    <mergeCell ref="BI1240:BJ1240"/>
    <mergeCell ref="A1241:D1241"/>
    <mergeCell ref="E1241:J1241"/>
    <mergeCell ref="K1241:S1241"/>
    <mergeCell ref="T1241:AA1241"/>
    <mergeCell ref="AB1241:AG1241"/>
    <mergeCell ref="AH1241:AO1241"/>
    <mergeCell ref="AP1241:AW1241"/>
    <mergeCell ref="AX1241:BH1241"/>
    <mergeCell ref="AB1240:AF1240"/>
    <mergeCell ref="AH1240:AM1240"/>
    <mergeCell ref="AN1240:AO1240"/>
    <mergeCell ref="AP1240:AR1240"/>
    <mergeCell ref="AS1240:AW1240"/>
    <mergeCell ref="AX1240:AZ1240"/>
    <mergeCell ref="AX1239:AZ1239"/>
    <mergeCell ref="BA1239:BH1239"/>
    <mergeCell ref="BI1239:BJ1239"/>
    <mergeCell ref="A1240:B1240"/>
    <mergeCell ref="C1240:D1240"/>
    <mergeCell ref="E1240:J1240"/>
    <mergeCell ref="K1240:O1240"/>
    <mergeCell ref="P1240:S1240"/>
    <mergeCell ref="T1240:W1240"/>
    <mergeCell ref="X1240:AA1240"/>
    <mergeCell ref="X1239:AA1239"/>
    <mergeCell ref="AB1239:AF1239"/>
    <mergeCell ref="AH1239:AM1239"/>
    <mergeCell ref="AN1239:AO1239"/>
    <mergeCell ref="AP1239:AR1239"/>
    <mergeCell ref="AS1239:AW1239"/>
    <mergeCell ref="A1239:B1239"/>
    <mergeCell ref="C1239:D1239"/>
    <mergeCell ref="E1239:J1239"/>
    <mergeCell ref="K1239:O1239"/>
    <mergeCell ref="P1239:S1239"/>
    <mergeCell ref="T1239:W1239"/>
    <mergeCell ref="AH1247:AO1247"/>
    <mergeCell ref="AP1247:AW1247"/>
    <mergeCell ref="AX1247:BJ1247"/>
    <mergeCell ref="A1248:B1248"/>
    <mergeCell ref="C1248:J1248"/>
    <mergeCell ref="K1248:S1248"/>
    <mergeCell ref="T1248:AA1248"/>
    <mergeCell ref="AB1248:AG1248"/>
    <mergeCell ref="AH1248:AO1248"/>
    <mergeCell ref="AP1248:AW1248"/>
    <mergeCell ref="A1245:H1245"/>
    <mergeCell ref="I1245:U1245"/>
    <mergeCell ref="V1245:AK1245"/>
    <mergeCell ref="AL1245:AY1245"/>
    <mergeCell ref="AZ1245:BJ1245"/>
    <mergeCell ref="A1247:B1247"/>
    <mergeCell ref="C1247:J1247"/>
    <mergeCell ref="K1247:S1247"/>
    <mergeCell ref="T1247:AA1247"/>
    <mergeCell ref="AB1247:AG1247"/>
    <mergeCell ref="AX1243:AZ1243"/>
    <mergeCell ref="BA1243:BH1243"/>
    <mergeCell ref="BI1243:BJ1243"/>
    <mergeCell ref="A1244:H1244"/>
    <mergeCell ref="I1244:U1244"/>
    <mergeCell ref="V1244:AK1244"/>
    <mergeCell ref="AL1244:AY1244"/>
    <mergeCell ref="AZ1244:BJ1244"/>
    <mergeCell ref="X1243:AA1243"/>
    <mergeCell ref="AB1243:AF1243"/>
    <mergeCell ref="AH1243:AM1243"/>
    <mergeCell ref="AN1243:AO1243"/>
    <mergeCell ref="AP1243:AR1243"/>
    <mergeCell ref="AS1243:AW1243"/>
    <mergeCell ref="A1243:B1243"/>
    <mergeCell ref="C1243:D1243"/>
    <mergeCell ref="E1243:J1243"/>
    <mergeCell ref="K1243:O1243"/>
    <mergeCell ref="P1243:S1243"/>
    <mergeCell ref="T1243:W1243"/>
    <mergeCell ref="AN1251:AO1251"/>
    <mergeCell ref="AP1251:AR1251"/>
    <mergeCell ref="AS1251:AW1251"/>
    <mergeCell ref="AX1251:AZ1251"/>
    <mergeCell ref="BA1251:BH1251"/>
    <mergeCell ref="BI1251:BJ1251"/>
    <mergeCell ref="AX1250:BJ1250"/>
    <mergeCell ref="A1251:B1251"/>
    <mergeCell ref="C1251:D1251"/>
    <mergeCell ref="E1251:J1251"/>
    <mergeCell ref="K1251:O1251"/>
    <mergeCell ref="P1251:S1251"/>
    <mergeCell ref="T1251:W1251"/>
    <mergeCell ref="X1251:AA1251"/>
    <mergeCell ref="AB1251:AF1251"/>
    <mergeCell ref="AH1251:AM1251"/>
    <mergeCell ref="AX1249:AZ1249"/>
    <mergeCell ref="BA1249:BH1249"/>
    <mergeCell ref="BI1249:BJ1249"/>
    <mergeCell ref="A1250:B1250"/>
    <mergeCell ref="C1250:J1250"/>
    <mergeCell ref="K1250:S1250"/>
    <mergeCell ref="T1250:AA1250"/>
    <mergeCell ref="AB1250:AG1250"/>
    <mergeCell ref="AH1250:AO1250"/>
    <mergeCell ref="AP1250:AW1250"/>
    <mergeCell ref="AX1248:AZ1248"/>
    <mergeCell ref="BA1248:BH1248"/>
    <mergeCell ref="BI1248:BJ1248"/>
    <mergeCell ref="A1249:B1249"/>
    <mergeCell ref="C1249:J1249"/>
    <mergeCell ref="K1249:S1249"/>
    <mergeCell ref="T1249:AA1249"/>
    <mergeCell ref="AB1249:AG1249"/>
    <mergeCell ref="AH1249:AO1249"/>
    <mergeCell ref="AP1249:AW1249"/>
    <mergeCell ref="BA1253:BH1253"/>
    <mergeCell ref="BI1253:BJ1253"/>
    <mergeCell ref="A1254:B1254"/>
    <mergeCell ref="C1254:D1254"/>
    <mergeCell ref="E1254:J1254"/>
    <mergeCell ref="K1254:O1254"/>
    <mergeCell ref="P1254:S1254"/>
    <mergeCell ref="T1254:W1254"/>
    <mergeCell ref="X1254:AA1254"/>
    <mergeCell ref="AB1254:AF1254"/>
    <mergeCell ref="AB1253:AF1253"/>
    <mergeCell ref="AH1253:AM1253"/>
    <mergeCell ref="AN1253:AO1253"/>
    <mergeCell ref="AP1253:AR1253"/>
    <mergeCell ref="AS1253:AW1253"/>
    <mergeCell ref="AX1253:AZ1253"/>
    <mergeCell ref="AX1252:AZ1252"/>
    <mergeCell ref="BA1252:BH1252"/>
    <mergeCell ref="BI1252:BJ1252"/>
    <mergeCell ref="A1253:B1253"/>
    <mergeCell ref="C1253:D1253"/>
    <mergeCell ref="E1253:J1253"/>
    <mergeCell ref="K1253:O1253"/>
    <mergeCell ref="P1253:S1253"/>
    <mergeCell ref="T1253:W1253"/>
    <mergeCell ref="X1253:AA1253"/>
    <mergeCell ref="X1252:AA1252"/>
    <mergeCell ref="AB1252:AF1252"/>
    <mergeCell ref="AH1252:AM1252"/>
    <mergeCell ref="AN1252:AO1252"/>
    <mergeCell ref="AP1252:AR1252"/>
    <mergeCell ref="AS1252:AW1252"/>
    <mergeCell ref="A1252:B1252"/>
    <mergeCell ref="C1252:D1252"/>
    <mergeCell ref="E1252:J1252"/>
    <mergeCell ref="K1252:O1252"/>
    <mergeCell ref="P1252:S1252"/>
    <mergeCell ref="T1252:W1252"/>
    <mergeCell ref="AX1256:AZ1256"/>
    <mergeCell ref="BA1256:BH1256"/>
    <mergeCell ref="BI1256:BJ1256"/>
    <mergeCell ref="A1257:B1257"/>
    <mergeCell ref="C1257:D1257"/>
    <mergeCell ref="E1257:J1257"/>
    <mergeCell ref="K1257:O1257"/>
    <mergeCell ref="P1257:S1257"/>
    <mergeCell ref="T1257:W1257"/>
    <mergeCell ref="X1257:AA1257"/>
    <mergeCell ref="X1256:AA1256"/>
    <mergeCell ref="AB1256:AF1256"/>
    <mergeCell ref="AH1256:AM1256"/>
    <mergeCell ref="AN1256:AO1256"/>
    <mergeCell ref="AP1256:AR1256"/>
    <mergeCell ref="AS1256:AW1256"/>
    <mergeCell ref="A1256:B1256"/>
    <mergeCell ref="C1256:D1256"/>
    <mergeCell ref="E1256:J1256"/>
    <mergeCell ref="K1256:O1256"/>
    <mergeCell ref="P1256:S1256"/>
    <mergeCell ref="T1256:W1256"/>
    <mergeCell ref="AN1255:AO1255"/>
    <mergeCell ref="AP1255:AR1255"/>
    <mergeCell ref="AS1255:AW1255"/>
    <mergeCell ref="AX1255:AZ1255"/>
    <mergeCell ref="BA1255:BH1255"/>
    <mergeCell ref="BI1255:BJ1255"/>
    <mergeCell ref="BI1254:BJ1254"/>
    <mergeCell ref="A1255:B1255"/>
    <mergeCell ref="C1255:D1255"/>
    <mergeCell ref="E1255:J1255"/>
    <mergeCell ref="K1255:O1255"/>
    <mergeCell ref="P1255:S1255"/>
    <mergeCell ref="T1255:W1255"/>
    <mergeCell ref="X1255:AA1255"/>
    <mergeCell ref="AB1255:AF1255"/>
    <mergeCell ref="AH1255:AM1255"/>
    <mergeCell ref="AH1254:AM1254"/>
    <mergeCell ref="AN1254:AO1254"/>
    <mergeCell ref="AP1254:AR1254"/>
    <mergeCell ref="AS1254:AW1254"/>
    <mergeCell ref="AX1254:AZ1254"/>
    <mergeCell ref="BA1254:BH1254"/>
    <mergeCell ref="AN1259:AO1259"/>
    <mergeCell ref="AP1259:AR1259"/>
    <mergeCell ref="AS1259:AW1259"/>
    <mergeCell ref="AX1259:AZ1259"/>
    <mergeCell ref="BA1259:BH1259"/>
    <mergeCell ref="BI1259:BJ1259"/>
    <mergeCell ref="BI1258:BJ1258"/>
    <mergeCell ref="A1259:B1259"/>
    <mergeCell ref="C1259:D1259"/>
    <mergeCell ref="E1259:J1259"/>
    <mergeCell ref="K1259:O1259"/>
    <mergeCell ref="P1259:S1259"/>
    <mergeCell ref="T1259:W1259"/>
    <mergeCell ref="X1259:AA1259"/>
    <mergeCell ref="AB1259:AF1259"/>
    <mergeCell ref="AH1259:AM1259"/>
    <mergeCell ref="AH1258:AM1258"/>
    <mergeCell ref="AN1258:AO1258"/>
    <mergeCell ref="AP1258:AR1258"/>
    <mergeCell ref="AS1258:AW1258"/>
    <mergeCell ref="AX1258:AZ1258"/>
    <mergeCell ref="BA1258:BH1258"/>
    <mergeCell ref="BA1257:BH1257"/>
    <mergeCell ref="BI1257:BJ1257"/>
    <mergeCell ref="A1258:B1258"/>
    <mergeCell ref="C1258:D1258"/>
    <mergeCell ref="E1258:J1258"/>
    <mergeCell ref="K1258:O1258"/>
    <mergeCell ref="P1258:S1258"/>
    <mergeCell ref="T1258:W1258"/>
    <mergeCell ref="X1258:AA1258"/>
    <mergeCell ref="AB1258:AF1258"/>
    <mergeCell ref="AB1257:AF1257"/>
    <mergeCell ref="AH1257:AM1257"/>
    <mergeCell ref="AN1257:AO1257"/>
    <mergeCell ref="AP1257:AR1257"/>
    <mergeCell ref="AS1257:AW1257"/>
    <mergeCell ref="AX1257:AZ1257"/>
    <mergeCell ref="BI1262:BJ1262"/>
    <mergeCell ref="A1263:H1263"/>
    <mergeCell ref="I1263:U1263"/>
    <mergeCell ref="V1263:AK1263"/>
    <mergeCell ref="AL1263:AY1263"/>
    <mergeCell ref="AZ1263:BJ1263"/>
    <mergeCell ref="AH1262:AM1262"/>
    <mergeCell ref="AN1262:AO1262"/>
    <mergeCell ref="AP1262:AR1262"/>
    <mergeCell ref="AS1262:AW1262"/>
    <mergeCell ref="AX1262:AZ1262"/>
    <mergeCell ref="BA1262:BH1262"/>
    <mergeCell ref="AX1261:BH1261"/>
    <mergeCell ref="BI1261:BJ1261"/>
    <mergeCell ref="A1262:B1262"/>
    <mergeCell ref="C1262:D1262"/>
    <mergeCell ref="E1262:J1262"/>
    <mergeCell ref="K1262:O1262"/>
    <mergeCell ref="P1262:S1262"/>
    <mergeCell ref="T1262:W1262"/>
    <mergeCell ref="X1262:AA1262"/>
    <mergeCell ref="AB1262:AF1262"/>
    <mergeCell ref="AP1260:AW1260"/>
    <mergeCell ref="AX1260:BH1260"/>
    <mergeCell ref="BI1260:BJ1260"/>
    <mergeCell ref="A1261:D1261"/>
    <mergeCell ref="E1261:J1261"/>
    <mergeCell ref="K1261:S1261"/>
    <mergeCell ref="T1261:AA1261"/>
    <mergeCell ref="AB1261:AG1261"/>
    <mergeCell ref="AH1261:AO1261"/>
    <mergeCell ref="AP1261:AW1261"/>
    <mergeCell ref="A1260:D1260"/>
    <mergeCell ref="E1260:J1260"/>
    <mergeCell ref="K1260:S1260"/>
    <mergeCell ref="T1260:AA1260"/>
    <mergeCell ref="AB1260:AG1260"/>
    <mergeCell ref="AH1260:AO1260"/>
    <mergeCell ref="AX1268:AZ1268"/>
    <mergeCell ref="BA1268:BH1268"/>
    <mergeCell ref="BI1268:BJ1268"/>
    <mergeCell ref="A1269:B1269"/>
    <mergeCell ref="C1269:J1269"/>
    <mergeCell ref="K1269:S1269"/>
    <mergeCell ref="T1269:AA1269"/>
    <mergeCell ref="AB1269:AG1269"/>
    <mergeCell ref="AH1269:AO1269"/>
    <mergeCell ref="AP1269:AW1269"/>
    <mergeCell ref="AX1267:AZ1267"/>
    <mergeCell ref="BA1267:BH1267"/>
    <mergeCell ref="BI1267:BJ1267"/>
    <mergeCell ref="A1268:B1268"/>
    <mergeCell ref="C1268:J1268"/>
    <mergeCell ref="K1268:S1268"/>
    <mergeCell ref="T1268:AA1268"/>
    <mergeCell ref="AB1268:AG1268"/>
    <mergeCell ref="AH1268:AO1268"/>
    <mergeCell ref="AP1268:AW1268"/>
    <mergeCell ref="AH1266:AO1266"/>
    <mergeCell ref="AP1266:AW1266"/>
    <mergeCell ref="AX1266:BJ1266"/>
    <mergeCell ref="A1267:B1267"/>
    <mergeCell ref="C1267:J1267"/>
    <mergeCell ref="K1267:S1267"/>
    <mergeCell ref="T1267:AA1267"/>
    <mergeCell ref="AB1267:AG1267"/>
    <mergeCell ref="AH1267:AO1267"/>
    <mergeCell ref="AP1267:AW1267"/>
    <mergeCell ref="A1264:H1264"/>
    <mergeCell ref="I1264:U1264"/>
    <mergeCell ref="V1264:AK1264"/>
    <mergeCell ref="AL1264:AY1264"/>
    <mergeCell ref="AZ1264:BJ1264"/>
    <mergeCell ref="A1266:B1266"/>
    <mergeCell ref="C1266:J1266"/>
    <mergeCell ref="K1266:S1266"/>
    <mergeCell ref="T1266:AA1266"/>
    <mergeCell ref="AB1266:AG1266"/>
    <mergeCell ref="AX1271:AZ1271"/>
    <mergeCell ref="BA1271:BH1271"/>
    <mergeCell ref="BI1271:BJ1271"/>
    <mergeCell ref="A1272:B1272"/>
    <mergeCell ref="C1272:D1272"/>
    <mergeCell ref="E1272:J1272"/>
    <mergeCell ref="K1272:O1272"/>
    <mergeCell ref="P1272:S1272"/>
    <mergeCell ref="T1272:W1272"/>
    <mergeCell ref="X1272:AA1272"/>
    <mergeCell ref="X1271:AA1271"/>
    <mergeCell ref="AB1271:AF1271"/>
    <mergeCell ref="AH1271:AM1271"/>
    <mergeCell ref="AN1271:AO1271"/>
    <mergeCell ref="AP1271:AR1271"/>
    <mergeCell ref="AS1271:AW1271"/>
    <mergeCell ref="A1271:B1271"/>
    <mergeCell ref="C1271:D1271"/>
    <mergeCell ref="E1271:J1271"/>
    <mergeCell ref="K1271:O1271"/>
    <mergeCell ref="P1271:S1271"/>
    <mergeCell ref="T1271:W1271"/>
    <mergeCell ref="AN1270:AO1270"/>
    <mergeCell ref="AP1270:AR1270"/>
    <mergeCell ref="AS1270:AW1270"/>
    <mergeCell ref="AX1270:AZ1270"/>
    <mergeCell ref="BA1270:BH1270"/>
    <mergeCell ref="BI1270:BJ1270"/>
    <mergeCell ref="AX1269:BJ1269"/>
    <mergeCell ref="A1270:B1270"/>
    <mergeCell ref="C1270:D1270"/>
    <mergeCell ref="E1270:J1270"/>
    <mergeCell ref="K1270:O1270"/>
    <mergeCell ref="P1270:S1270"/>
    <mergeCell ref="T1270:W1270"/>
    <mergeCell ref="X1270:AA1270"/>
    <mergeCell ref="AB1270:AF1270"/>
    <mergeCell ref="AH1270:AM1270"/>
    <mergeCell ref="AN1274:AO1274"/>
    <mergeCell ref="AP1274:AR1274"/>
    <mergeCell ref="AS1274:AW1274"/>
    <mergeCell ref="AX1274:AZ1274"/>
    <mergeCell ref="BA1274:BH1274"/>
    <mergeCell ref="BI1274:BJ1274"/>
    <mergeCell ref="BI1273:BJ1273"/>
    <mergeCell ref="A1274:B1274"/>
    <mergeCell ref="C1274:D1274"/>
    <mergeCell ref="E1274:J1274"/>
    <mergeCell ref="K1274:O1274"/>
    <mergeCell ref="P1274:S1274"/>
    <mergeCell ref="T1274:W1274"/>
    <mergeCell ref="X1274:AA1274"/>
    <mergeCell ref="AB1274:AF1274"/>
    <mergeCell ref="AH1274:AM1274"/>
    <mergeCell ref="AH1273:AM1273"/>
    <mergeCell ref="AN1273:AO1273"/>
    <mergeCell ref="AP1273:AR1273"/>
    <mergeCell ref="AS1273:AW1273"/>
    <mergeCell ref="AX1273:AZ1273"/>
    <mergeCell ref="BA1273:BH1273"/>
    <mergeCell ref="BA1272:BH1272"/>
    <mergeCell ref="BI1272:BJ1272"/>
    <mergeCell ref="A1273:B1273"/>
    <mergeCell ref="C1273:D1273"/>
    <mergeCell ref="E1273:J1273"/>
    <mergeCell ref="K1273:O1273"/>
    <mergeCell ref="P1273:S1273"/>
    <mergeCell ref="T1273:W1273"/>
    <mergeCell ref="X1273:AA1273"/>
    <mergeCell ref="AB1273:AF1273"/>
    <mergeCell ref="AB1272:AF1272"/>
    <mergeCell ref="AH1272:AM1272"/>
    <mergeCell ref="AN1272:AO1272"/>
    <mergeCell ref="AP1272:AR1272"/>
    <mergeCell ref="AS1272:AW1272"/>
    <mergeCell ref="AX1272:AZ1272"/>
    <mergeCell ref="BI1277:BJ1277"/>
    <mergeCell ref="A1278:H1278"/>
    <mergeCell ref="I1278:U1278"/>
    <mergeCell ref="V1278:AK1278"/>
    <mergeCell ref="AL1278:AY1278"/>
    <mergeCell ref="AZ1278:BJ1278"/>
    <mergeCell ref="AH1277:AM1277"/>
    <mergeCell ref="AN1277:AO1277"/>
    <mergeCell ref="AP1277:AR1277"/>
    <mergeCell ref="AS1277:AW1277"/>
    <mergeCell ref="AX1277:AZ1277"/>
    <mergeCell ref="BA1277:BH1277"/>
    <mergeCell ref="AX1276:BH1276"/>
    <mergeCell ref="BI1276:BJ1276"/>
    <mergeCell ref="A1277:B1277"/>
    <mergeCell ref="C1277:D1277"/>
    <mergeCell ref="E1277:J1277"/>
    <mergeCell ref="K1277:O1277"/>
    <mergeCell ref="P1277:S1277"/>
    <mergeCell ref="T1277:W1277"/>
    <mergeCell ref="X1277:AA1277"/>
    <mergeCell ref="AB1277:AF1277"/>
    <mergeCell ref="AP1275:AW1275"/>
    <mergeCell ref="AX1275:BH1275"/>
    <mergeCell ref="BI1275:BJ1275"/>
    <mergeCell ref="A1276:D1276"/>
    <mergeCell ref="E1276:J1276"/>
    <mergeCell ref="K1276:S1276"/>
    <mergeCell ref="T1276:AA1276"/>
    <mergeCell ref="AB1276:AG1276"/>
    <mergeCell ref="AH1276:AO1276"/>
    <mergeCell ref="AP1276:AW1276"/>
    <mergeCell ref="A1275:D1275"/>
    <mergeCell ref="E1275:J1275"/>
    <mergeCell ref="K1275:S1275"/>
    <mergeCell ref="T1275:AA1275"/>
    <mergeCell ref="AB1275:AG1275"/>
    <mergeCell ref="AH1275:AO1275"/>
    <mergeCell ref="AX1283:AZ1283"/>
    <mergeCell ref="BA1283:BH1283"/>
    <mergeCell ref="BI1283:BJ1283"/>
    <mergeCell ref="A1284:B1284"/>
    <mergeCell ref="C1284:J1284"/>
    <mergeCell ref="K1284:S1284"/>
    <mergeCell ref="T1284:AA1284"/>
    <mergeCell ref="AB1284:AG1284"/>
    <mergeCell ref="AH1284:AO1284"/>
    <mergeCell ref="AP1284:AW1284"/>
    <mergeCell ref="AX1282:AZ1282"/>
    <mergeCell ref="BA1282:BH1282"/>
    <mergeCell ref="BI1282:BJ1282"/>
    <mergeCell ref="A1283:B1283"/>
    <mergeCell ref="C1283:J1283"/>
    <mergeCell ref="K1283:S1283"/>
    <mergeCell ref="T1283:AA1283"/>
    <mergeCell ref="AB1283:AG1283"/>
    <mergeCell ref="AH1283:AO1283"/>
    <mergeCell ref="AP1283:AW1283"/>
    <mergeCell ref="AH1281:AO1281"/>
    <mergeCell ref="AP1281:AW1281"/>
    <mergeCell ref="AX1281:BJ1281"/>
    <mergeCell ref="A1282:B1282"/>
    <mergeCell ref="C1282:J1282"/>
    <mergeCell ref="K1282:S1282"/>
    <mergeCell ref="T1282:AA1282"/>
    <mergeCell ref="AB1282:AG1282"/>
    <mergeCell ref="AH1282:AO1282"/>
    <mergeCell ref="AP1282:AW1282"/>
    <mergeCell ref="A1279:H1279"/>
    <mergeCell ref="I1279:U1279"/>
    <mergeCell ref="V1279:AK1279"/>
    <mergeCell ref="AL1279:AY1279"/>
    <mergeCell ref="AZ1279:BJ1279"/>
    <mergeCell ref="A1281:B1281"/>
    <mergeCell ref="C1281:J1281"/>
    <mergeCell ref="K1281:S1281"/>
    <mergeCell ref="T1281:AA1281"/>
    <mergeCell ref="AB1281:AG1281"/>
    <mergeCell ref="AX1286:AZ1286"/>
    <mergeCell ref="BA1286:BH1286"/>
    <mergeCell ref="BI1286:BJ1286"/>
    <mergeCell ref="A1287:B1287"/>
    <mergeCell ref="C1287:D1287"/>
    <mergeCell ref="E1287:J1287"/>
    <mergeCell ref="K1287:O1287"/>
    <mergeCell ref="P1287:S1287"/>
    <mergeCell ref="T1287:W1287"/>
    <mergeCell ref="X1287:AA1287"/>
    <mergeCell ref="X1286:AA1286"/>
    <mergeCell ref="AB1286:AF1286"/>
    <mergeCell ref="AH1286:AM1286"/>
    <mergeCell ref="AN1286:AO1286"/>
    <mergeCell ref="AP1286:AR1286"/>
    <mergeCell ref="AS1286:AW1286"/>
    <mergeCell ref="A1286:B1286"/>
    <mergeCell ref="C1286:D1286"/>
    <mergeCell ref="E1286:J1286"/>
    <mergeCell ref="K1286:O1286"/>
    <mergeCell ref="P1286:S1286"/>
    <mergeCell ref="T1286:W1286"/>
    <mergeCell ref="AN1285:AO1285"/>
    <mergeCell ref="AP1285:AR1285"/>
    <mergeCell ref="AS1285:AW1285"/>
    <mergeCell ref="AX1285:AZ1285"/>
    <mergeCell ref="BA1285:BH1285"/>
    <mergeCell ref="BI1285:BJ1285"/>
    <mergeCell ref="AX1284:BJ1284"/>
    <mergeCell ref="A1285:B1285"/>
    <mergeCell ref="C1285:D1285"/>
    <mergeCell ref="E1285:J1285"/>
    <mergeCell ref="K1285:O1285"/>
    <mergeCell ref="P1285:S1285"/>
    <mergeCell ref="T1285:W1285"/>
    <mergeCell ref="X1285:AA1285"/>
    <mergeCell ref="AB1285:AF1285"/>
    <mergeCell ref="AH1285:AM1285"/>
    <mergeCell ref="AN1289:AO1289"/>
    <mergeCell ref="AP1289:AR1289"/>
    <mergeCell ref="AS1289:AW1289"/>
    <mergeCell ref="AX1289:AZ1289"/>
    <mergeCell ref="BA1289:BH1289"/>
    <mergeCell ref="BI1289:BJ1289"/>
    <mergeCell ref="BI1288:BJ1288"/>
    <mergeCell ref="A1289:B1289"/>
    <mergeCell ref="C1289:D1289"/>
    <mergeCell ref="E1289:J1289"/>
    <mergeCell ref="K1289:O1289"/>
    <mergeCell ref="P1289:S1289"/>
    <mergeCell ref="T1289:W1289"/>
    <mergeCell ref="X1289:AA1289"/>
    <mergeCell ref="AB1289:AF1289"/>
    <mergeCell ref="AH1289:AM1289"/>
    <mergeCell ref="AH1288:AM1288"/>
    <mergeCell ref="AN1288:AO1288"/>
    <mergeCell ref="AP1288:AR1288"/>
    <mergeCell ref="AS1288:AW1288"/>
    <mergeCell ref="AX1288:AZ1288"/>
    <mergeCell ref="BA1288:BH1288"/>
    <mergeCell ref="BA1287:BH1287"/>
    <mergeCell ref="BI1287:BJ1287"/>
    <mergeCell ref="A1288:B1288"/>
    <mergeCell ref="C1288:D1288"/>
    <mergeCell ref="E1288:J1288"/>
    <mergeCell ref="K1288:O1288"/>
    <mergeCell ref="P1288:S1288"/>
    <mergeCell ref="T1288:W1288"/>
    <mergeCell ref="X1288:AA1288"/>
    <mergeCell ref="AB1288:AF1288"/>
    <mergeCell ref="AB1287:AF1287"/>
    <mergeCell ref="AH1287:AM1287"/>
    <mergeCell ref="AN1287:AO1287"/>
    <mergeCell ref="AP1287:AR1287"/>
    <mergeCell ref="AS1287:AW1287"/>
    <mergeCell ref="AX1287:AZ1287"/>
    <mergeCell ref="BI1292:BJ1292"/>
    <mergeCell ref="A1293:D1293"/>
    <mergeCell ref="E1293:J1293"/>
    <mergeCell ref="K1293:S1293"/>
    <mergeCell ref="T1293:AA1293"/>
    <mergeCell ref="AB1293:AG1293"/>
    <mergeCell ref="AH1293:AO1293"/>
    <mergeCell ref="AP1293:AW1293"/>
    <mergeCell ref="AX1293:BH1293"/>
    <mergeCell ref="BI1293:BJ1293"/>
    <mergeCell ref="AH1292:AM1292"/>
    <mergeCell ref="AN1292:AO1292"/>
    <mergeCell ref="AP1292:AR1292"/>
    <mergeCell ref="AS1292:AW1292"/>
    <mergeCell ref="AX1292:AZ1292"/>
    <mergeCell ref="BA1292:BH1292"/>
    <mergeCell ref="BA1291:BH1291"/>
    <mergeCell ref="BI1291:BJ1291"/>
    <mergeCell ref="A1292:B1292"/>
    <mergeCell ref="C1292:D1292"/>
    <mergeCell ref="E1292:J1292"/>
    <mergeCell ref="K1292:O1292"/>
    <mergeCell ref="P1292:S1292"/>
    <mergeCell ref="T1292:W1292"/>
    <mergeCell ref="X1292:AA1292"/>
    <mergeCell ref="AB1292:AF1292"/>
    <mergeCell ref="AB1291:AF1291"/>
    <mergeCell ref="AH1291:AM1291"/>
    <mergeCell ref="AN1291:AO1291"/>
    <mergeCell ref="AP1291:AR1291"/>
    <mergeCell ref="AS1291:AW1291"/>
    <mergeCell ref="AX1291:AZ1291"/>
    <mergeCell ref="AX1290:AZ1290"/>
    <mergeCell ref="BA1290:BH1290"/>
    <mergeCell ref="BI1290:BJ1290"/>
    <mergeCell ref="A1291:B1291"/>
    <mergeCell ref="C1291:D1291"/>
    <mergeCell ref="E1291:J1291"/>
    <mergeCell ref="K1291:O1291"/>
    <mergeCell ref="P1291:S1291"/>
    <mergeCell ref="T1291:W1291"/>
    <mergeCell ref="X1291:AA1291"/>
    <mergeCell ref="X1290:AA1290"/>
    <mergeCell ref="AB1290:AF1290"/>
    <mergeCell ref="AH1290:AM1290"/>
    <mergeCell ref="AN1290:AO1290"/>
    <mergeCell ref="AP1290:AR1290"/>
    <mergeCell ref="AS1290:AW1290"/>
    <mergeCell ref="A1290:B1290"/>
    <mergeCell ref="C1290:D1290"/>
    <mergeCell ref="E1290:J1290"/>
    <mergeCell ref="K1290:O1290"/>
    <mergeCell ref="P1290:S1290"/>
    <mergeCell ref="T1290:W1290"/>
    <mergeCell ref="AH1299:AO1299"/>
    <mergeCell ref="AP1299:AW1299"/>
    <mergeCell ref="AX1299:BJ1299"/>
    <mergeCell ref="A1300:B1300"/>
    <mergeCell ref="C1300:J1300"/>
    <mergeCell ref="K1300:S1300"/>
    <mergeCell ref="T1300:AA1300"/>
    <mergeCell ref="AB1300:AG1300"/>
    <mergeCell ref="AH1300:AO1300"/>
    <mergeCell ref="AP1300:AW1300"/>
    <mergeCell ref="A1297:H1297"/>
    <mergeCell ref="I1297:U1297"/>
    <mergeCell ref="V1297:AK1297"/>
    <mergeCell ref="AL1297:AY1297"/>
    <mergeCell ref="AZ1297:BJ1297"/>
    <mergeCell ref="A1299:B1299"/>
    <mergeCell ref="C1299:J1299"/>
    <mergeCell ref="K1299:S1299"/>
    <mergeCell ref="T1299:AA1299"/>
    <mergeCell ref="AB1299:AG1299"/>
    <mergeCell ref="BI1294:BJ1294"/>
    <mergeCell ref="BA1295:BH1295"/>
    <mergeCell ref="BI1295:BJ1295"/>
    <mergeCell ref="A1296:H1296"/>
    <mergeCell ref="I1296:U1296"/>
    <mergeCell ref="V1296:AK1296"/>
    <mergeCell ref="AL1296:AY1296"/>
    <mergeCell ref="AZ1296:BJ1296"/>
    <mergeCell ref="AB1295:AF1295"/>
    <mergeCell ref="AH1295:AM1295"/>
    <mergeCell ref="P1295:S1295"/>
    <mergeCell ref="T1295:W1295"/>
    <mergeCell ref="AP1295:AR1295"/>
    <mergeCell ref="AS1295:AW1295"/>
    <mergeCell ref="AX1295:AZ1295"/>
    <mergeCell ref="AP1294:AW1294"/>
    <mergeCell ref="AX1294:BH1294"/>
    <mergeCell ref="AN1295:AO1295"/>
    <mergeCell ref="X1295:AA1295"/>
    <mergeCell ref="A1294:D1294"/>
    <mergeCell ref="E1294:J1294"/>
    <mergeCell ref="K1294:S1294"/>
    <mergeCell ref="T1294:AA1294"/>
    <mergeCell ref="AB1294:AG1294"/>
    <mergeCell ref="A1295:B1295"/>
    <mergeCell ref="C1295:D1295"/>
    <mergeCell ref="E1295:J1295"/>
    <mergeCell ref="K1295:O1295"/>
    <mergeCell ref="AH1294:AO1294"/>
    <mergeCell ref="AN1303:AO1303"/>
    <mergeCell ref="AP1303:AR1303"/>
    <mergeCell ref="AS1303:AW1303"/>
    <mergeCell ref="AX1303:AZ1303"/>
    <mergeCell ref="BA1303:BH1303"/>
    <mergeCell ref="BI1303:BJ1303"/>
    <mergeCell ref="AX1302:BJ1302"/>
    <mergeCell ref="A1303:B1303"/>
    <mergeCell ref="C1303:D1303"/>
    <mergeCell ref="E1303:J1303"/>
    <mergeCell ref="K1303:O1303"/>
    <mergeCell ref="P1303:S1303"/>
    <mergeCell ref="T1303:W1303"/>
    <mergeCell ref="X1303:AA1303"/>
    <mergeCell ref="AB1303:AF1303"/>
    <mergeCell ref="AH1303:AM1303"/>
    <mergeCell ref="AX1301:AZ1301"/>
    <mergeCell ref="BA1301:BH1301"/>
    <mergeCell ref="BI1301:BJ1301"/>
    <mergeCell ref="A1302:B1302"/>
    <mergeCell ref="C1302:J1302"/>
    <mergeCell ref="K1302:S1302"/>
    <mergeCell ref="T1302:AA1302"/>
    <mergeCell ref="AB1302:AG1302"/>
    <mergeCell ref="AH1302:AO1302"/>
    <mergeCell ref="AP1302:AW1302"/>
    <mergeCell ref="AX1300:AZ1300"/>
    <mergeCell ref="BA1300:BH1300"/>
    <mergeCell ref="BI1300:BJ1300"/>
    <mergeCell ref="A1301:B1301"/>
    <mergeCell ref="C1301:J1301"/>
    <mergeCell ref="K1301:S1301"/>
    <mergeCell ref="T1301:AA1301"/>
    <mergeCell ref="AB1301:AG1301"/>
    <mergeCell ref="AH1301:AO1301"/>
    <mergeCell ref="AP1301:AW1301"/>
    <mergeCell ref="BA1305:BH1305"/>
    <mergeCell ref="BI1305:BJ1305"/>
    <mergeCell ref="A1306:B1306"/>
    <mergeCell ref="C1306:D1306"/>
    <mergeCell ref="E1306:J1306"/>
    <mergeCell ref="K1306:O1306"/>
    <mergeCell ref="P1306:S1306"/>
    <mergeCell ref="T1306:W1306"/>
    <mergeCell ref="X1306:AA1306"/>
    <mergeCell ref="AB1306:AF1306"/>
    <mergeCell ref="AB1305:AF1305"/>
    <mergeCell ref="AH1305:AM1305"/>
    <mergeCell ref="AN1305:AO1305"/>
    <mergeCell ref="AP1305:AR1305"/>
    <mergeCell ref="AS1305:AW1305"/>
    <mergeCell ref="AX1305:AZ1305"/>
    <mergeCell ref="AX1304:AZ1304"/>
    <mergeCell ref="BA1304:BH1304"/>
    <mergeCell ref="BI1304:BJ1304"/>
    <mergeCell ref="A1305:B1305"/>
    <mergeCell ref="C1305:D1305"/>
    <mergeCell ref="E1305:J1305"/>
    <mergeCell ref="K1305:O1305"/>
    <mergeCell ref="P1305:S1305"/>
    <mergeCell ref="T1305:W1305"/>
    <mergeCell ref="X1305:AA1305"/>
    <mergeCell ref="X1304:AA1304"/>
    <mergeCell ref="AB1304:AF1304"/>
    <mergeCell ref="AH1304:AM1304"/>
    <mergeCell ref="AN1304:AO1304"/>
    <mergeCell ref="AP1304:AR1304"/>
    <mergeCell ref="AS1304:AW1304"/>
    <mergeCell ref="A1304:B1304"/>
    <mergeCell ref="C1304:D1304"/>
    <mergeCell ref="E1304:J1304"/>
    <mergeCell ref="K1304:O1304"/>
    <mergeCell ref="P1304:S1304"/>
    <mergeCell ref="T1304:W1304"/>
    <mergeCell ref="AX1308:AZ1308"/>
    <mergeCell ref="BA1308:BH1308"/>
    <mergeCell ref="BI1308:BJ1308"/>
    <mergeCell ref="A1309:B1309"/>
    <mergeCell ref="C1309:D1309"/>
    <mergeCell ref="E1309:J1309"/>
    <mergeCell ref="K1309:O1309"/>
    <mergeCell ref="P1309:S1309"/>
    <mergeCell ref="T1309:W1309"/>
    <mergeCell ref="X1309:AA1309"/>
    <mergeCell ref="X1308:AA1308"/>
    <mergeCell ref="AB1308:AF1308"/>
    <mergeCell ref="AH1308:AM1308"/>
    <mergeCell ref="AN1308:AO1308"/>
    <mergeCell ref="AP1308:AR1308"/>
    <mergeCell ref="AS1308:AW1308"/>
    <mergeCell ref="A1308:B1308"/>
    <mergeCell ref="C1308:D1308"/>
    <mergeCell ref="E1308:J1308"/>
    <mergeCell ref="K1308:O1308"/>
    <mergeCell ref="P1308:S1308"/>
    <mergeCell ref="T1308:W1308"/>
    <mergeCell ref="AN1307:AO1307"/>
    <mergeCell ref="AP1307:AR1307"/>
    <mergeCell ref="AS1307:AW1307"/>
    <mergeCell ref="AX1307:AZ1307"/>
    <mergeCell ref="BA1307:BH1307"/>
    <mergeCell ref="BI1307:BJ1307"/>
    <mergeCell ref="BI1306:BJ1306"/>
    <mergeCell ref="A1307:B1307"/>
    <mergeCell ref="C1307:D1307"/>
    <mergeCell ref="E1307:J1307"/>
    <mergeCell ref="K1307:O1307"/>
    <mergeCell ref="P1307:S1307"/>
    <mergeCell ref="T1307:W1307"/>
    <mergeCell ref="X1307:AA1307"/>
    <mergeCell ref="AB1307:AF1307"/>
    <mergeCell ref="AH1307:AM1307"/>
    <mergeCell ref="AH1306:AM1306"/>
    <mergeCell ref="AN1306:AO1306"/>
    <mergeCell ref="AP1306:AR1306"/>
    <mergeCell ref="AS1306:AW1306"/>
    <mergeCell ref="AX1306:AZ1306"/>
    <mergeCell ref="BA1306:BH1306"/>
    <mergeCell ref="AN1311:AO1311"/>
    <mergeCell ref="AP1311:AR1311"/>
    <mergeCell ref="AS1311:AW1311"/>
    <mergeCell ref="AX1311:AZ1311"/>
    <mergeCell ref="BA1311:BH1311"/>
    <mergeCell ref="BI1311:BJ1311"/>
    <mergeCell ref="BI1310:BJ1310"/>
    <mergeCell ref="A1311:B1311"/>
    <mergeCell ref="C1311:D1311"/>
    <mergeCell ref="E1311:J1311"/>
    <mergeCell ref="K1311:O1311"/>
    <mergeCell ref="P1311:S1311"/>
    <mergeCell ref="T1311:W1311"/>
    <mergeCell ref="X1311:AA1311"/>
    <mergeCell ref="AB1311:AF1311"/>
    <mergeCell ref="AH1311:AM1311"/>
    <mergeCell ref="AH1310:AM1310"/>
    <mergeCell ref="AN1310:AO1310"/>
    <mergeCell ref="AP1310:AR1310"/>
    <mergeCell ref="AS1310:AW1310"/>
    <mergeCell ref="AX1310:AZ1310"/>
    <mergeCell ref="BA1310:BH1310"/>
    <mergeCell ref="BA1309:BH1309"/>
    <mergeCell ref="BI1309:BJ1309"/>
    <mergeCell ref="A1310:B1310"/>
    <mergeCell ref="C1310:D1310"/>
    <mergeCell ref="E1310:J1310"/>
    <mergeCell ref="K1310:O1310"/>
    <mergeCell ref="P1310:S1310"/>
    <mergeCell ref="T1310:W1310"/>
    <mergeCell ref="X1310:AA1310"/>
    <mergeCell ref="AB1310:AF1310"/>
    <mergeCell ref="AB1309:AF1309"/>
    <mergeCell ref="AH1309:AM1309"/>
    <mergeCell ref="AN1309:AO1309"/>
    <mergeCell ref="AP1309:AR1309"/>
    <mergeCell ref="AS1309:AW1309"/>
    <mergeCell ref="AX1309:AZ1309"/>
    <mergeCell ref="A1316:H1316"/>
    <mergeCell ref="I1316:U1316"/>
    <mergeCell ref="V1316:AK1316"/>
    <mergeCell ref="AL1316:AY1316"/>
    <mergeCell ref="AZ1316:BJ1316"/>
    <mergeCell ref="A1317:H1317"/>
    <mergeCell ref="I1317:U1317"/>
    <mergeCell ref="V1317:AK1317"/>
    <mergeCell ref="AL1317:AY1317"/>
    <mergeCell ref="AZ1317:BJ1317"/>
    <mergeCell ref="BI1314:BJ1314"/>
    <mergeCell ref="A1315:H1315"/>
    <mergeCell ref="I1315:U1315"/>
    <mergeCell ref="V1315:AK1315"/>
    <mergeCell ref="AL1315:AY1315"/>
    <mergeCell ref="AZ1315:BJ1315"/>
    <mergeCell ref="AH1314:AM1314"/>
    <mergeCell ref="AN1314:AO1314"/>
    <mergeCell ref="AP1314:AR1314"/>
    <mergeCell ref="AS1314:AW1314"/>
    <mergeCell ref="AX1314:AZ1314"/>
    <mergeCell ref="BA1314:BH1314"/>
    <mergeCell ref="AX1313:BH1313"/>
    <mergeCell ref="BI1313:BJ1313"/>
    <mergeCell ref="A1314:B1314"/>
    <mergeCell ref="C1314:D1314"/>
    <mergeCell ref="E1314:J1314"/>
    <mergeCell ref="K1314:O1314"/>
    <mergeCell ref="P1314:S1314"/>
    <mergeCell ref="T1314:W1314"/>
    <mergeCell ref="X1314:AA1314"/>
    <mergeCell ref="AB1314:AF1314"/>
    <mergeCell ref="AP1312:AW1312"/>
    <mergeCell ref="AX1312:BH1312"/>
    <mergeCell ref="BI1312:BJ1312"/>
    <mergeCell ref="A1313:D1313"/>
    <mergeCell ref="E1313:J1313"/>
    <mergeCell ref="K1313:S1313"/>
    <mergeCell ref="T1313:AA1313"/>
    <mergeCell ref="AB1313:AG1313"/>
    <mergeCell ref="AH1313:AO1313"/>
    <mergeCell ref="AP1313:AW1313"/>
    <mergeCell ref="A1312:D1312"/>
    <mergeCell ref="E1312:J1312"/>
    <mergeCell ref="K1312:S1312"/>
    <mergeCell ref="T1312:AA1312"/>
    <mergeCell ref="AB1312:AG1312"/>
    <mergeCell ref="AH1312:AO1312"/>
    <mergeCell ref="BA1320:BH1320"/>
    <mergeCell ref="BI1320:BJ1320"/>
    <mergeCell ref="A1321:B1321"/>
    <mergeCell ref="C1321:J1321"/>
    <mergeCell ref="K1321:S1321"/>
    <mergeCell ref="T1321:AA1321"/>
    <mergeCell ref="AB1321:AG1321"/>
    <mergeCell ref="AH1321:AO1321"/>
    <mergeCell ref="AP1321:AW1321"/>
    <mergeCell ref="AX1321:BJ1321"/>
    <mergeCell ref="BA1319:BH1319"/>
    <mergeCell ref="BI1319:BJ1319"/>
    <mergeCell ref="A1320:B1320"/>
    <mergeCell ref="C1320:J1320"/>
    <mergeCell ref="K1320:S1320"/>
    <mergeCell ref="T1320:AA1320"/>
    <mergeCell ref="AB1320:AG1320"/>
    <mergeCell ref="AH1320:AO1320"/>
    <mergeCell ref="AP1320:AW1320"/>
    <mergeCell ref="AX1320:AZ1320"/>
    <mergeCell ref="AP1318:AW1318"/>
    <mergeCell ref="AX1318:BJ1318"/>
    <mergeCell ref="A1319:B1319"/>
    <mergeCell ref="C1319:J1319"/>
    <mergeCell ref="K1319:S1319"/>
    <mergeCell ref="T1319:AA1319"/>
    <mergeCell ref="AB1319:AG1319"/>
    <mergeCell ref="AH1319:AO1319"/>
    <mergeCell ref="AP1319:AW1319"/>
    <mergeCell ref="AX1319:AZ1319"/>
    <mergeCell ref="A1318:B1318"/>
    <mergeCell ref="C1318:J1318"/>
    <mergeCell ref="K1318:S1318"/>
    <mergeCell ref="T1318:AA1318"/>
    <mergeCell ref="AB1318:AG1318"/>
    <mergeCell ref="AH1318:AO1318"/>
    <mergeCell ref="BA1323:BH1323"/>
    <mergeCell ref="BI1323:BJ1323"/>
    <mergeCell ref="A1324:B1324"/>
    <mergeCell ref="C1324:D1324"/>
    <mergeCell ref="E1324:J1324"/>
    <mergeCell ref="K1324:O1324"/>
    <mergeCell ref="P1324:S1324"/>
    <mergeCell ref="T1324:W1324"/>
    <mergeCell ref="X1324:AA1324"/>
    <mergeCell ref="AB1324:AF1324"/>
    <mergeCell ref="AB1323:AF1323"/>
    <mergeCell ref="AH1323:AM1323"/>
    <mergeCell ref="AN1323:AO1323"/>
    <mergeCell ref="AP1323:AR1323"/>
    <mergeCell ref="AS1323:AW1323"/>
    <mergeCell ref="AX1323:AZ1323"/>
    <mergeCell ref="AX1322:AZ1322"/>
    <mergeCell ref="BA1322:BH1322"/>
    <mergeCell ref="BI1322:BJ1322"/>
    <mergeCell ref="A1323:B1323"/>
    <mergeCell ref="C1323:D1323"/>
    <mergeCell ref="E1323:J1323"/>
    <mergeCell ref="K1323:O1323"/>
    <mergeCell ref="P1323:S1323"/>
    <mergeCell ref="T1323:W1323"/>
    <mergeCell ref="X1323:AA1323"/>
    <mergeCell ref="X1322:AA1322"/>
    <mergeCell ref="AB1322:AF1322"/>
    <mergeCell ref="AH1322:AM1322"/>
    <mergeCell ref="AN1322:AO1322"/>
    <mergeCell ref="AP1322:AR1322"/>
    <mergeCell ref="AS1322:AW1322"/>
    <mergeCell ref="A1322:B1322"/>
    <mergeCell ref="C1322:D1322"/>
    <mergeCell ref="E1322:J1322"/>
    <mergeCell ref="K1322:O1322"/>
    <mergeCell ref="P1322:S1322"/>
    <mergeCell ref="T1322:W1322"/>
    <mergeCell ref="AX1326:AZ1326"/>
    <mergeCell ref="BA1326:BH1326"/>
    <mergeCell ref="BI1326:BJ1326"/>
    <mergeCell ref="A1327:B1327"/>
    <mergeCell ref="C1327:D1327"/>
    <mergeCell ref="E1327:J1327"/>
    <mergeCell ref="K1327:O1327"/>
    <mergeCell ref="P1327:S1327"/>
    <mergeCell ref="T1327:W1327"/>
    <mergeCell ref="X1327:AA1327"/>
    <mergeCell ref="X1326:AA1326"/>
    <mergeCell ref="AB1326:AF1326"/>
    <mergeCell ref="AH1326:AM1326"/>
    <mergeCell ref="AN1326:AO1326"/>
    <mergeCell ref="AP1326:AR1326"/>
    <mergeCell ref="AS1326:AW1326"/>
    <mergeCell ref="A1326:B1326"/>
    <mergeCell ref="C1326:D1326"/>
    <mergeCell ref="E1326:J1326"/>
    <mergeCell ref="K1326:O1326"/>
    <mergeCell ref="P1326:S1326"/>
    <mergeCell ref="T1326:W1326"/>
    <mergeCell ref="AN1325:AO1325"/>
    <mergeCell ref="AP1325:AR1325"/>
    <mergeCell ref="AS1325:AW1325"/>
    <mergeCell ref="AX1325:AZ1325"/>
    <mergeCell ref="BA1325:BH1325"/>
    <mergeCell ref="BI1325:BJ1325"/>
    <mergeCell ref="BI1324:BJ1324"/>
    <mergeCell ref="A1325:B1325"/>
    <mergeCell ref="C1325:D1325"/>
    <mergeCell ref="E1325:J1325"/>
    <mergeCell ref="K1325:O1325"/>
    <mergeCell ref="P1325:S1325"/>
    <mergeCell ref="T1325:W1325"/>
    <mergeCell ref="X1325:AA1325"/>
    <mergeCell ref="AB1325:AF1325"/>
    <mergeCell ref="AH1325:AM1325"/>
    <mergeCell ref="AH1324:AM1324"/>
    <mergeCell ref="AN1324:AO1324"/>
    <mergeCell ref="AP1324:AR1324"/>
    <mergeCell ref="AS1324:AW1324"/>
    <mergeCell ref="AX1324:AZ1324"/>
    <mergeCell ref="BA1324:BH1324"/>
    <mergeCell ref="AN1329:AO1329"/>
    <mergeCell ref="AP1329:AR1329"/>
    <mergeCell ref="AS1329:AW1329"/>
    <mergeCell ref="AX1329:AZ1329"/>
    <mergeCell ref="BA1329:BH1329"/>
    <mergeCell ref="BI1329:BJ1329"/>
    <mergeCell ref="BI1328:BJ1328"/>
    <mergeCell ref="A1329:B1329"/>
    <mergeCell ref="C1329:D1329"/>
    <mergeCell ref="E1329:J1329"/>
    <mergeCell ref="K1329:O1329"/>
    <mergeCell ref="P1329:S1329"/>
    <mergeCell ref="T1329:W1329"/>
    <mergeCell ref="X1329:AA1329"/>
    <mergeCell ref="AB1329:AF1329"/>
    <mergeCell ref="AH1329:AM1329"/>
    <mergeCell ref="AH1328:AM1328"/>
    <mergeCell ref="AN1328:AO1328"/>
    <mergeCell ref="AP1328:AR1328"/>
    <mergeCell ref="AS1328:AW1328"/>
    <mergeCell ref="AX1328:AZ1328"/>
    <mergeCell ref="BA1328:BH1328"/>
    <mergeCell ref="BA1327:BH1327"/>
    <mergeCell ref="BI1327:BJ1327"/>
    <mergeCell ref="A1328:B1328"/>
    <mergeCell ref="C1328:D1328"/>
    <mergeCell ref="E1328:J1328"/>
    <mergeCell ref="K1328:O1328"/>
    <mergeCell ref="P1328:S1328"/>
    <mergeCell ref="T1328:W1328"/>
    <mergeCell ref="X1328:AA1328"/>
    <mergeCell ref="AB1328:AF1328"/>
    <mergeCell ref="AB1327:AF1327"/>
    <mergeCell ref="AH1327:AM1327"/>
    <mergeCell ref="AN1327:AO1327"/>
    <mergeCell ref="AP1327:AR1327"/>
    <mergeCell ref="AS1327:AW1327"/>
    <mergeCell ref="AX1327:AZ1327"/>
    <mergeCell ref="BI1332:BJ1332"/>
    <mergeCell ref="A1333:D1333"/>
    <mergeCell ref="E1333:J1333"/>
    <mergeCell ref="K1333:S1333"/>
    <mergeCell ref="T1333:AA1333"/>
    <mergeCell ref="AB1333:AG1333"/>
    <mergeCell ref="AH1333:AO1333"/>
    <mergeCell ref="AP1333:AW1333"/>
    <mergeCell ref="AX1333:BH1333"/>
    <mergeCell ref="BI1333:BJ1333"/>
    <mergeCell ref="BA1331:BH1331"/>
    <mergeCell ref="BI1331:BJ1331"/>
    <mergeCell ref="A1332:D1332"/>
    <mergeCell ref="E1332:J1332"/>
    <mergeCell ref="K1332:S1332"/>
    <mergeCell ref="T1332:AA1332"/>
    <mergeCell ref="AB1332:AG1332"/>
    <mergeCell ref="AH1332:AO1332"/>
    <mergeCell ref="AP1332:AW1332"/>
    <mergeCell ref="AX1332:BH1332"/>
    <mergeCell ref="AB1331:AF1331"/>
    <mergeCell ref="AH1331:AM1331"/>
    <mergeCell ref="AN1331:AO1331"/>
    <mergeCell ref="AP1331:AR1331"/>
    <mergeCell ref="AS1331:AW1331"/>
    <mergeCell ref="AX1331:AZ1331"/>
    <mergeCell ref="AX1330:AZ1330"/>
    <mergeCell ref="BA1330:BH1330"/>
    <mergeCell ref="BI1330:BJ1330"/>
    <mergeCell ref="A1331:B1331"/>
    <mergeCell ref="C1331:D1331"/>
    <mergeCell ref="E1331:J1331"/>
    <mergeCell ref="K1331:O1331"/>
    <mergeCell ref="P1331:S1331"/>
    <mergeCell ref="T1331:W1331"/>
    <mergeCell ref="X1331:AA1331"/>
    <mergeCell ref="X1330:AA1330"/>
    <mergeCell ref="AB1330:AF1330"/>
    <mergeCell ref="AH1330:AM1330"/>
    <mergeCell ref="AN1330:AO1330"/>
    <mergeCell ref="AP1330:AR1330"/>
    <mergeCell ref="AS1330:AW1330"/>
    <mergeCell ref="A1330:B1330"/>
    <mergeCell ref="C1330:D1330"/>
    <mergeCell ref="E1330:J1330"/>
    <mergeCell ref="K1330:O1330"/>
    <mergeCell ref="P1330:S1330"/>
    <mergeCell ref="T1330:W1330"/>
    <mergeCell ref="AP1338:AW1338"/>
    <mergeCell ref="AX1338:BJ1338"/>
    <mergeCell ref="A1339:B1339"/>
    <mergeCell ref="C1339:J1339"/>
    <mergeCell ref="K1339:S1339"/>
    <mergeCell ref="T1339:AA1339"/>
    <mergeCell ref="AB1339:AG1339"/>
    <mergeCell ref="AH1339:AO1339"/>
    <mergeCell ref="AP1339:AW1339"/>
    <mergeCell ref="AX1339:AZ1339"/>
    <mergeCell ref="A1338:B1338"/>
    <mergeCell ref="C1338:J1338"/>
    <mergeCell ref="K1338:S1338"/>
    <mergeCell ref="T1338:AA1338"/>
    <mergeCell ref="AB1338:AG1338"/>
    <mergeCell ref="AH1338:AO1338"/>
    <mergeCell ref="A1336:H1336"/>
    <mergeCell ref="I1336:U1336"/>
    <mergeCell ref="V1336:AK1336"/>
    <mergeCell ref="AL1336:AY1336"/>
    <mergeCell ref="AZ1336:BJ1336"/>
    <mergeCell ref="A1337:H1337"/>
    <mergeCell ref="I1337:U1337"/>
    <mergeCell ref="V1337:AK1337"/>
    <mergeCell ref="AL1337:AY1337"/>
    <mergeCell ref="AZ1337:BJ1337"/>
    <mergeCell ref="AX1334:AZ1334"/>
    <mergeCell ref="BA1334:BH1334"/>
    <mergeCell ref="BI1334:BJ1334"/>
    <mergeCell ref="A1335:H1335"/>
    <mergeCell ref="I1335:U1335"/>
    <mergeCell ref="V1335:AK1335"/>
    <mergeCell ref="AL1335:AY1335"/>
    <mergeCell ref="AZ1335:BJ1335"/>
    <mergeCell ref="X1334:AA1334"/>
    <mergeCell ref="AB1334:AF1334"/>
    <mergeCell ref="AH1334:AM1334"/>
    <mergeCell ref="AN1334:AO1334"/>
    <mergeCell ref="AP1334:AR1334"/>
    <mergeCell ref="AS1334:AW1334"/>
    <mergeCell ref="A1334:B1334"/>
    <mergeCell ref="C1334:D1334"/>
    <mergeCell ref="E1334:J1334"/>
    <mergeCell ref="K1334:O1334"/>
    <mergeCell ref="P1334:S1334"/>
    <mergeCell ref="T1334:W1334"/>
    <mergeCell ref="AX1342:AZ1342"/>
    <mergeCell ref="BA1342:BH1342"/>
    <mergeCell ref="BI1342:BJ1342"/>
    <mergeCell ref="A1343:B1343"/>
    <mergeCell ref="C1343:D1343"/>
    <mergeCell ref="E1343:J1343"/>
    <mergeCell ref="K1343:O1343"/>
    <mergeCell ref="P1343:S1343"/>
    <mergeCell ref="T1343:W1343"/>
    <mergeCell ref="X1343:AA1343"/>
    <mergeCell ref="X1342:AA1342"/>
    <mergeCell ref="AB1342:AF1342"/>
    <mergeCell ref="AH1342:AM1342"/>
    <mergeCell ref="AN1342:AO1342"/>
    <mergeCell ref="AP1342:AR1342"/>
    <mergeCell ref="AS1342:AW1342"/>
    <mergeCell ref="A1342:B1342"/>
    <mergeCell ref="C1342:D1342"/>
    <mergeCell ref="E1342:J1342"/>
    <mergeCell ref="K1342:O1342"/>
    <mergeCell ref="P1342:S1342"/>
    <mergeCell ref="T1342:W1342"/>
    <mergeCell ref="BA1340:BH1340"/>
    <mergeCell ref="BI1340:BJ1340"/>
    <mergeCell ref="A1341:B1341"/>
    <mergeCell ref="C1341:J1341"/>
    <mergeCell ref="K1341:S1341"/>
    <mergeCell ref="T1341:AA1341"/>
    <mergeCell ref="AB1341:AG1341"/>
    <mergeCell ref="AH1341:AO1341"/>
    <mergeCell ref="AP1341:AW1341"/>
    <mergeCell ref="AX1341:BJ1341"/>
    <mergeCell ref="BA1339:BH1339"/>
    <mergeCell ref="BI1339:BJ1339"/>
    <mergeCell ref="A1340:B1340"/>
    <mergeCell ref="C1340:J1340"/>
    <mergeCell ref="K1340:S1340"/>
    <mergeCell ref="T1340:AA1340"/>
    <mergeCell ref="AB1340:AG1340"/>
    <mergeCell ref="AH1340:AO1340"/>
    <mergeCell ref="AP1340:AW1340"/>
    <mergeCell ref="AX1340:AZ1340"/>
    <mergeCell ref="AN1345:AO1345"/>
    <mergeCell ref="AP1345:AR1345"/>
    <mergeCell ref="AS1345:AW1345"/>
    <mergeCell ref="AX1345:AZ1345"/>
    <mergeCell ref="BA1345:BH1345"/>
    <mergeCell ref="BI1345:BJ1345"/>
    <mergeCell ref="BI1344:BJ1344"/>
    <mergeCell ref="A1345:B1345"/>
    <mergeCell ref="C1345:D1345"/>
    <mergeCell ref="E1345:J1345"/>
    <mergeCell ref="K1345:O1345"/>
    <mergeCell ref="P1345:S1345"/>
    <mergeCell ref="T1345:W1345"/>
    <mergeCell ref="X1345:AA1345"/>
    <mergeCell ref="AB1345:AF1345"/>
    <mergeCell ref="AH1345:AM1345"/>
    <mergeCell ref="AH1344:AM1344"/>
    <mergeCell ref="AN1344:AO1344"/>
    <mergeCell ref="AP1344:AR1344"/>
    <mergeCell ref="AS1344:AW1344"/>
    <mergeCell ref="AX1344:AZ1344"/>
    <mergeCell ref="BA1344:BH1344"/>
    <mergeCell ref="BA1343:BH1343"/>
    <mergeCell ref="BI1343:BJ1343"/>
    <mergeCell ref="A1344:B1344"/>
    <mergeCell ref="C1344:D1344"/>
    <mergeCell ref="E1344:J1344"/>
    <mergeCell ref="K1344:O1344"/>
    <mergeCell ref="P1344:S1344"/>
    <mergeCell ref="T1344:W1344"/>
    <mergeCell ref="X1344:AA1344"/>
    <mergeCell ref="AB1344:AF1344"/>
    <mergeCell ref="AB1343:AF1343"/>
    <mergeCell ref="AH1343:AM1343"/>
    <mergeCell ref="AN1343:AO1343"/>
    <mergeCell ref="AP1343:AR1343"/>
    <mergeCell ref="AS1343:AW1343"/>
    <mergeCell ref="AX1343:AZ1343"/>
    <mergeCell ref="BI1348:BJ1348"/>
    <mergeCell ref="A1349:D1349"/>
    <mergeCell ref="E1349:J1349"/>
    <mergeCell ref="K1349:S1349"/>
    <mergeCell ref="T1349:AA1349"/>
    <mergeCell ref="AB1349:AG1349"/>
    <mergeCell ref="AH1349:AO1349"/>
    <mergeCell ref="AP1349:AW1349"/>
    <mergeCell ref="AX1349:BH1349"/>
    <mergeCell ref="BI1349:BJ1349"/>
    <mergeCell ref="AH1348:AM1348"/>
    <mergeCell ref="AN1348:AO1348"/>
    <mergeCell ref="AP1348:AR1348"/>
    <mergeCell ref="AS1348:AW1348"/>
    <mergeCell ref="AX1348:AZ1348"/>
    <mergeCell ref="BA1348:BH1348"/>
    <mergeCell ref="BA1347:BH1347"/>
    <mergeCell ref="BI1347:BJ1347"/>
    <mergeCell ref="A1348:B1348"/>
    <mergeCell ref="C1348:D1348"/>
    <mergeCell ref="E1348:J1348"/>
    <mergeCell ref="K1348:O1348"/>
    <mergeCell ref="P1348:S1348"/>
    <mergeCell ref="T1348:W1348"/>
    <mergeCell ref="X1348:AA1348"/>
    <mergeCell ref="AB1348:AF1348"/>
    <mergeCell ref="AB1347:AF1347"/>
    <mergeCell ref="AH1347:AM1347"/>
    <mergeCell ref="AN1347:AO1347"/>
    <mergeCell ref="AP1347:AR1347"/>
    <mergeCell ref="AS1347:AW1347"/>
    <mergeCell ref="AX1347:AZ1347"/>
    <mergeCell ref="AX1346:AZ1346"/>
    <mergeCell ref="BA1346:BH1346"/>
    <mergeCell ref="BI1346:BJ1346"/>
    <mergeCell ref="A1347:B1347"/>
    <mergeCell ref="C1347:D1347"/>
    <mergeCell ref="E1347:J1347"/>
    <mergeCell ref="K1347:O1347"/>
    <mergeCell ref="P1347:S1347"/>
    <mergeCell ref="T1347:W1347"/>
    <mergeCell ref="X1347:AA1347"/>
    <mergeCell ref="X1346:AA1346"/>
    <mergeCell ref="AB1346:AF1346"/>
    <mergeCell ref="AH1346:AM1346"/>
    <mergeCell ref="AN1346:AO1346"/>
    <mergeCell ref="AP1346:AR1346"/>
    <mergeCell ref="AS1346:AW1346"/>
    <mergeCell ref="A1346:B1346"/>
    <mergeCell ref="C1346:D1346"/>
    <mergeCell ref="E1346:J1346"/>
    <mergeCell ref="K1346:O1346"/>
    <mergeCell ref="P1346:S1346"/>
    <mergeCell ref="T1346:W1346"/>
    <mergeCell ref="AH1355:AO1355"/>
    <mergeCell ref="AP1355:AW1355"/>
    <mergeCell ref="AX1355:BJ1355"/>
    <mergeCell ref="A1356:B1356"/>
    <mergeCell ref="C1356:J1356"/>
    <mergeCell ref="K1356:S1356"/>
    <mergeCell ref="T1356:AA1356"/>
    <mergeCell ref="AB1356:AG1356"/>
    <mergeCell ref="AH1356:AO1356"/>
    <mergeCell ref="AP1356:AW1356"/>
    <mergeCell ref="A1353:H1353"/>
    <mergeCell ref="I1353:U1353"/>
    <mergeCell ref="V1353:AK1353"/>
    <mergeCell ref="AL1353:AY1353"/>
    <mergeCell ref="AZ1353:BJ1353"/>
    <mergeCell ref="A1355:B1355"/>
    <mergeCell ref="C1355:J1355"/>
    <mergeCell ref="K1355:S1355"/>
    <mergeCell ref="T1355:AA1355"/>
    <mergeCell ref="AB1355:AG1355"/>
    <mergeCell ref="BI1350:BJ1350"/>
    <mergeCell ref="BA1351:BH1351"/>
    <mergeCell ref="BI1351:BJ1351"/>
    <mergeCell ref="A1352:H1352"/>
    <mergeCell ref="I1352:U1352"/>
    <mergeCell ref="V1352:AK1352"/>
    <mergeCell ref="AL1352:AY1352"/>
    <mergeCell ref="AZ1352:BJ1352"/>
    <mergeCell ref="AB1351:AF1351"/>
    <mergeCell ref="AH1351:AM1351"/>
    <mergeCell ref="P1351:S1351"/>
    <mergeCell ref="T1351:W1351"/>
    <mergeCell ref="AP1351:AR1351"/>
    <mergeCell ref="AS1351:AW1351"/>
    <mergeCell ref="AX1351:AZ1351"/>
    <mergeCell ref="AP1350:AW1350"/>
    <mergeCell ref="AX1350:BH1350"/>
    <mergeCell ref="AN1351:AO1351"/>
    <mergeCell ref="X1351:AA1351"/>
    <mergeCell ref="A1350:D1350"/>
    <mergeCell ref="E1350:J1350"/>
    <mergeCell ref="K1350:S1350"/>
    <mergeCell ref="T1350:AA1350"/>
    <mergeCell ref="AB1350:AG1350"/>
    <mergeCell ref="A1351:B1351"/>
    <mergeCell ref="C1351:D1351"/>
    <mergeCell ref="E1351:J1351"/>
    <mergeCell ref="K1351:O1351"/>
    <mergeCell ref="AH1350:AO1350"/>
    <mergeCell ref="AN1359:AO1359"/>
    <mergeCell ref="AP1359:AR1359"/>
    <mergeCell ref="AS1359:AW1359"/>
    <mergeCell ref="AX1359:AZ1359"/>
    <mergeCell ref="BA1359:BH1359"/>
    <mergeCell ref="BI1359:BJ1359"/>
    <mergeCell ref="AX1358:BJ1358"/>
    <mergeCell ref="A1359:B1359"/>
    <mergeCell ref="C1359:D1359"/>
    <mergeCell ref="E1359:J1359"/>
    <mergeCell ref="K1359:O1359"/>
    <mergeCell ref="P1359:S1359"/>
    <mergeCell ref="T1359:W1359"/>
    <mergeCell ref="X1359:AA1359"/>
    <mergeCell ref="AB1359:AF1359"/>
    <mergeCell ref="AH1359:AM1359"/>
    <mergeCell ref="AX1357:AZ1357"/>
    <mergeCell ref="BA1357:BH1357"/>
    <mergeCell ref="BI1357:BJ1357"/>
    <mergeCell ref="A1358:B1358"/>
    <mergeCell ref="C1358:J1358"/>
    <mergeCell ref="K1358:S1358"/>
    <mergeCell ref="T1358:AA1358"/>
    <mergeCell ref="AB1358:AG1358"/>
    <mergeCell ref="AH1358:AO1358"/>
    <mergeCell ref="AP1358:AW1358"/>
    <mergeCell ref="AX1356:AZ1356"/>
    <mergeCell ref="BA1356:BH1356"/>
    <mergeCell ref="BI1356:BJ1356"/>
    <mergeCell ref="A1357:B1357"/>
    <mergeCell ref="C1357:J1357"/>
    <mergeCell ref="K1357:S1357"/>
    <mergeCell ref="T1357:AA1357"/>
    <mergeCell ref="AB1357:AG1357"/>
    <mergeCell ref="AH1357:AO1357"/>
    <mergeCell ref="AP1357:AW1357"/>
    <mergeCell ref="BA1361:BH1361"/>
    <mergeCell ref="BI1361:BJ1361"/>
    <mergeCell ref="A1362:B1362"/>
    <mergeCell ref="C1362:D1362"/>
    <mergeCell ref="E1362:J1362"/>
    <mergeCell ref="K1362:O1362"/>
    <mergeCell ref="P1362:S1362"/>
    <mergeCell ref="T1362:W1362"/>
    <mergeCell ref="X1362:AA1362"/>
    <mergeCell ref="AB1362:AF1362"/>
    <mergeCell ref="AB1361:AF1361"/>
    <mergeCell ref="AH1361:AM1361"/>
    <mergeCell ref="AN1361:AO1361"/>
    <mergeCell ref="AP1361:AR1361"/>
    <mergeCell ref="AS1361:AW1361"/>
    <mergeCell ref="AX1361:AZ1361"/>
    <mergeCell ref="AX1360:AZ1360"/>
    <mergeCell ref="BA1360:BH1360"/>
    <mergeCell ref="BI1360:BJ1360"/>
    <mergeCell ref="A1361:B1361"/>
    <mergeCell ref="C1361:D1361"/>
    <mergeCell ref="E1361:J1361"/>
    <mergeCell ref="K1361:O1361"/>
    <mergeCell ref="P1361:S1361"/>
    <mergeCell ref="T1361:W1361"/>
    <mergeCell ref="X1361:AA1361"/>
    <mergeCell ref="X1360:AA1360"/>
    <mergeCell ref="AB1360:AF1360"/>
    <mergeCell ref="AH1360:AM1360"/>
    <mergeCell ref="AN1360:AO1360"/>
    <mergeCell ref="AP1360:AR1360"/>
    <mergeCell ref="AS1360:AW1360"/>
    <mergeCell ref="A1360:B1360"/>
    <mergeCell ref="C1360:D1360"/>
    <mergeCell ref="E1360:J1360"/>
    <mergeCell ref="K1360:O1360"/>
    <mergeCell ref="P1360:S1360"/>
    <mergeCell ref="T1360:W1360"/>
    <mergeCell ref="AX1364:AZ1364"/>
    <mergeCell ref="BA1364:BH1364"/>
    <mergeCell ref="BI1364:BJ1364"/>
    <mergeCell ref="A1365:B1365"/>
    <mergeCell ref="C1365:D1365"/>
    <mergeCell ref="E1365:J1365"/>
    <mergeCell ref="K1365:O1365"/>
    <mergeCell ref="P1365:S1365"/>
    <mergeCell ref="T1365:W1365"/>
    <mergeCell ref="X1365:AA1365"/>
    <mergeCell ref="X1364:AA1364"/>
    <mergeCell ref="AB1364:AF1364"/>
    <mergeCell ref="AH1364:AM1364"/>
    <mergeCell ref="AN1364:AO1364"/>
    <mergeCell ref="AP1364:AR1364"/>
    <mergeCell ref="AS1364:AW1364"/>
    <mergeCell ref="A1364:B1364"/>
    <mergeCell ref="C1364:D1364"/>
    <mergeCell ref="E1364:J1364"/>
    <mergeCell ref="K1364:O1364"/>
    <mergeCell ref="P1364:S1364"/>
    <mergeCell ref="T1364:W1364"/>
    <mergeCell ref="AN1363:AO1363"/>
    <mergeCell ref="AP1363:AR1363"/>
    <mergeCell ref="AS1363:AW1363"/>
    <mergeCell ref="AX1363:AZ1363"/>
    <mergeCell ref="BA1363:BH1363"/>
    <mergeCell ref="BI1363:BJ1363"/>
    <mergeCell ref="BI1362:BJ1362"/>
    <mergeCell ref="A1363:B1363"/>
    <mergeCell ref="C1363:D1363"/>
    <mergeCell ref="E1363:J1363"/>
    <mergeCell ref="K1363:O1363"/>
    <mergeCell ref="P1363:S1363"/>
    <mergeCell ref="T1363:W1363"/>
    <mergeCell ref="X1363:AA1363"/>
    <mergeCell ref="AB1363:AF1363"/>
    <mergeCell ref="AH1363:AM1363"/>
    <mergeCell ref="AH1362:AM1362"/>
    <mergeCell ref="AN1362:AO1362"/>
    <mergeCell ref="AP1362:AR1362"/>
    <mergeCell ref="AS1362:AW1362"/>
    <mergeCell ref="AX1362:AZ1362"/>
    <mergeCell ref="BA1362:BH1362"/>
    <mergeCell ref="AN1367:AO1367"/>
    <mergeCell ref="AP1367:AR1367"/>
    <mergeCell ref="AS1367:AW1367"/>
    <mergeCell ref="AX1367:AZ1367"/>
    <mergeCell ref="BA1367:BH1367"/>
    <mergeCell ref="BI1367:BJ1367"/>
    <mergeCell ref="BI1366:BJ1366"/>
    <mergeCell ref="A1367:B1367"/>
    <mergeCell ref="C1367:D1367"/>
    <mergeCell ref="E1367:J1367"/>
    <mergeCell ref="K1367:O1367"/>
    <mergeCell ref="P1367:S1367"/>
    <mergeCell ref="T1367:W1367"/>
    <mergeCell ref="X1367:AA1367"/>
    <mergeCell ref="AB1367:AF1367"/>
    <mergeCell ref="AH1367:AM1367"/>
    <mergeCell ref="AH1366:AM1366"/>
    <mergeCell ref="AN1366:AO1366"/>
    <mergeCell ref="AP1366:AR1366"/>
    <mergeCell ref="AS1366:AW1366"/>
    <mergeCell ref="AX1366:AZ1366"/>
    <mergeCell ref="BA1366:BH1366"/>
    <mergeCell ref="BA1365:BH1365"/>
    <mergeCell ref="BI1365:BJ1365"/>
    <mergeCell ref="A1366:B1366"/>
    <mergeCell ref="C1366:D1366"/>
    <mergeCell ref="E1366:J1366"/>
    <mergeCell ref="K1366:O1366"/>
    <mergeCell ref="P1366:S1366"/>
    <mergeCell ref="T1366:W1366"/>
    <mergeCell ref="X1366:AA1366"/>
    <mergeCell ref="AB1366:AF1366"/>
    <mergeCell ref="AB1365:AF1365"/>
    <mergeCell ref="AH1365:AM1365"/>
    <mergeCell ref="AN1365:AO1365"/>
    <mergeCell ref="AP1365:AR1365"/>
    <mergeCell ref="AS1365:AW1365"/>
    <mergeCell ref="AX1365:AZ1365"/>
    <mergeCell ref="BA1369:BH1369"/>
    <mergeCell ref="BI1369:BJ1369"/>
    <mergeCell ref="A1370:D1370"/>
    <mergeCell ref="E1370:J1370"/>
    <mergeCell ref="K1370:S1370"/>
    <mergeCell ref="T1370:AA1370"/>
    <mergeCell ref="AB1370:AG1370"/>
    <mergeCell ref="AH1370:AO1370"/>
    <mergeCell ref="AP1370:AW1370"/>
    <mergeCell ref="AX1370:BH1370"/>
    <mergeCell ref="AB1369:AF1369"/>
    <mergeCell ref="AH1369:AM1369"/>
    <mergeCell ref="AN1369:AO1369"/>
    <mergeCell ref="AP1369:AR1369"/>
    <mergeCell ref="AS1369:AW1369"/>
    <mergeCell ref="AX1369:AZ1369"/>
    <mergeCell ref="AX1368:AZ1368"/>
    <mergeCell ref="BA1368:BH1368"/>
    <mergeCell ref="BI1368:BJ1368"/>
    <mergeCell ref="A1369:B1369"/>
    <mergeCell ref="C1369:D1369"/>
    <mergeCell ref="E1369:J1369"/>
    <mergeCell ref="K1369:O1369"/>
    <mergeCell ref="P1369:S1369"/>
    <mergeCell ref="T1369:W1369"/>
    <mergeCell ref="X1369:AA1369"/>
    <mergeCell ref="X1368:AA1368"/>
    <mergeCell ref="AB1368:AF1368"/>
    <mergeCell ref="AH1368:AM1368"/>
    <mergeCell ref="AN1368:AO1368"/>
    <mergeCell ref="AP1368:AR1368"/>
    <mergeCell ref="AS1368:AW1368"/>
    <mergeCell ref="A1368:B1368"/>
    <mergeCell ref="C1368:D1368"/>
    <mergeCell ref="E1368:J1368"/>
    <mergeCell ref="K1368:O1368"/>
    <mergeCell ref="P1368:S1368"/>
    <mergeCell ref="T1368:W1368"/>
    <mergeCell ref="A1374:H1374"/>
    <mergeCell ref="I1374:U1374"/>
    <mergeCell ref="V1374:AK1374"/>
    <mergeCell ref="AL1374:AY1374"/>
    <mergeCell ref="AZ1374:BJ1374"/>
    <mergeCell ref="A1375:H1375"/>
    <mergeCell ref="I1375:U1375"/>
    <mergeCell ref="V1375:AK1375"/>
    <mergeCell ref="AL1375:AY1375"/>
    <mergeCell ref="AZ1375:BJ1375"/>
    <mergeCell ref="AX1372:AZ1372"/>
    <mergeCell ref="BA1372:BH1372"/>
    <mergeCell ref="BI1372:BJ1372"/>
    <mergeCell ref="A1373:H1373"/>
    <mergeCell ref="I1373:U1373"/>
    <mergeCell ref="V1373:AK1373"/>
    <mergeCell ref="AL1373:AY1373"/>
    <mergeCell ref="AZ1373:BJ1373"/>
    <mergeCell ref="X1372:AA1372"/>
    <mergeCell ref="AB1372:AF1372"/>
    <mergeCell ref="AH1372:AM1372"/>
    <mergeCell ref="AN1372:AO1372"/>
    <mergeCell ref="AP1372:AR1372"/>
    <mergeCell ref="AS1372:AW1372"/>
    <mergeCell ref="A1372:B1372"/>
    <mergeCell ref="C1372:D1372"/>
    <mergeCell ref="E1372:J1372"/>
    <mergeCell ref="K1372:O1372"/>
    <mergeCell ref="P1372:S1372"/>
    <mergeCell ref="T1372:W1372"/>
    <mergeCell ref="BI1370:BJ1370"/>
    <mergeCell ref="A1371:D1371"/>
    <mergeCell ref="E1371:J1371"/>
    <mergeCell ref="K1371:S1371"/>
    <mergeCell ref="T1371:AA1371"/>
    <mergeCell ref="AB1371:AG1371"/>
    <mergeCell ref="AH1371:AO1371"/>
    <mergeCell ref="AP1371:AW1371"/>
    <mergeCell ref="AX1371:BH1371"/>
    <mergeCell ref="BI1371:BJ1371"/>
    <mergeCell ref="BA1378:BH1378"/>
    <mergeCell ref="BI1378:BJ1378"/>
    <mergeCell ref="A1379:B1379"/>
    <mergeCell ref="C1379:J1379"/>
    <mergeCell ref="K1379:S1379"/>
    <mergeCell ref="T1379:AA1379"/>
    <mergeCell ref="AB1379:AG1379"/>
    <mergeCell ref="AH1379:AO1379"/>
    <mergeCell ref="AP1379:AW1379"/>
    <mergeCell ref="AX1379:BJ1379"/>
    <mergeCell ref="BA1377:BH1377"/>
    <mergeCell ref="BI1377:BJ1377"/>
    <mergeCell ref="A1378:B1378"/>
    <mergeCell ref="C1378:J1378"/>
    <mergeCell ref="K1378:S1378"/>
    <mergeCell ref="T1378:AA1378"/>
    <mergeCell ref="AB1378:AG1378"/>
    <mergeCell ref="AH1378:AO1378"/>
    <mergeCell ref="AP1378:AW1378"/>
    <mergeCell ref="AX1378:AZ1378"/>
    <mergeCell ref="AP1376:AW1376"/>
    <mergeCell ref="AX1376:BJ1376"/>
    <mergeCell ref="A1377:B1377"/>
    <mergeCell ref="C1377:J1377"/>
    <mergeCell ref="K1377:S1377"/>
    <mergeCell ref="T1377:AA1377"/>
    <mergeCell ref="AB1377:AG1377"/>
    <mergeCell ref="AH1377:AO1377"/>
    <mergeCell ref="AP1377:AW1377"/>
    <mergeCell ref="AX1377:AZ1377"/>
    <mergeCell ref="A1376:B1376"/>
    <mergeCell ref="C1376:J1376"/>
    <mergeCell ref="K1376:S1376"/>
    <mergeCell ref="T1376:AA1376"/>
    <mergeCell ref="AB1376:AG1376"/>
    <mergeCell ref="AH1376:AO1376"/>
    <mergeCell ref="BA1381:BH1381"/>
    <mergeCell ref="BI1381:BJ1381"/>
    <mergeCell ref="A1382:B1382"/>
    <mergeCell ref="C1382:D1382"/>
    <mergeCell ref="E1382:J1382"/>
    <mergeCell ref="K1382:O1382"/>
    <mergeCell ref="P1382:S1382"/>
    <mergeCell ref="T1382:W1382"/>
    <mergeCell ref="X1382:AA1382"/>
    <mergeCell ref="AB1382:AF1382"/>
    <mergeCell ref="AB1381:AF1381"/>
    <mergeCell ref="AH1381:AM1381"/>
    <mergeCell ref="AN1381:AO1381"/>
    <mergeCell ref="AP1381:AR1381"/>
    <mergeCell ref="AS1381:AW1381"/>
    <mergeCell ref="AX1381:AZ1381"/>
    <mergeCell ref="AX1380:AZ1380"/>
    <mergeCell ref="BA1380:BH1380"/>
    <mergeCell ref="BI1380:BJ1380"/>
    <mergeCell ref="A1381:B1381"/>
    <mergeCell ref="C1381:D1381"/>
    <mergeCell ref="E1381:J1381"/>
    <mergeCell ref="K1381:O1381"/>
    <mergeCell ref="P1381:S1381"/>
    <mergeCell ref="T1381:W1381"/>
    <mergeCell ref="X1381:AA1381"/>
    <mergeCell ref="X1380:AA1380"/>
    <mergeCell ref="AB1380:AF1380"/>
    <mergeCell ref="AH1380:AM1380"/>
    <mergeCell ref="AN1380:AO1380"/>
    <mergeCell ref="AP1380:AR1380"/>
    <mergeCell ref="AS1380:AW1380"/>
    <mergeCell ref="A1380:B1380"/>
    <mergeCell ref="C1380:D1380"/>
    <mergeCell ref="E1380:J1380"/>
    <mergeCell ref="K1380:O1380"/>
    <mergeCell ref="P1380:S1380"/>
    <mergeCell ref="T1380:W1380"/>
    <mergeCell ref="AX1384:AZ1384"/>
    <mergeCell ref="BA1384:BH1384"/>
    <mergeCell ref="BI1384:BJ1384"/>
    <mergeCell ref="A1385:B1385"/>
    <mergeCell ref="C1385:D1385"/>
    <mergeCell ref="E1385:J1385"/>
    <mergeCell ref="K1385:O1385"/>
    <mergeCell ref="P1385:S1385"/>
    <mergeCell ref="T1385:W1385"/>
    <mergeCell ref="X1385:AA1385"/>
    <mergeCell ref="X1384:AA1384"/>
    <mergeCell ref="AB1384:AF1384"/>
    <mergeCell ref="AH1384:AM1384"/>
    <mergeCell ref="AN1384:AO1384"/>
    <mergeCell ref="AP1384:AR1384"/>
    <mergeCell ref="AS1384:AW1384"/>
    <mergeCell ref="A1384:B1384"/>
    <mergeCell ref="C1384:D1384"/>
    <mergeCell ref="E1384:J1384"/>
    <mergeCell ref="K1384:O1384"/>
    <mergeCell ref="P1384:S1384"/>
    <mergeCell ref="T1384:W1384"/>
    <mergeCell ref="AN1383:AO1383"/>
    <mergeCell ref="AP1383:AR1383"/>
    <mergeCell ref="AS1383:AW1383"/>
    <mergeCell ref="AX1383:AZ1383"/>
    <mergeCell ref="BA1383:BH1383"/>
    <mergeCell ref="BI1383:BJ1383"/>
    <mergeCell ref="BI1382:BJ1382"/>
    <mergeCell ref="A1383:B1383"/>
    <mergeCell ref="C1383:D1383"/>
    <mergeCell ref="E1383:J1383"/>
    <mergeCell ref="K1383:O1383"/>
    <mergeCell ref="P1383:S1383"/>
    <mergeCell ref="T1383:W1383"/>
    <mergeCell ref="X1383:AA1383"/>
    <mergeCell ref="AB1383:AF1383"/>
    <mergeCell ref="AH1383:AM1383"/>
    <mergeCell ref="AH1382:AM1382"/>
    <mergeCell ref="AN1382:AO1382"/>
    <mergeCell ref="AP1382:AR1382"/>
    <mergeCell ref="AS1382:AW1382"/>
    <mergeCell ref="AX1382:AZ1382"/>
    <mergeCell ref="BA1382:BH1382"/>
    <mergeCell ref="AN1387:AO1387"/>
    <mergeCell ref="AP1387:AR1387"/>
    <mergeCell ref="AS1387:AW1387"/>
    <mergeCell ref="AX1387:AZ1387"/>
    <mergeCell ref="BA1387:BH1387"/>
    <mergeCell ref="BI1387:BJ1387"/>
    <mergeCell ref="BI1386:BJ1386"/>
    <mergeCell ref="A1387:B1387"/>
    <mergeCell ref="C1387:D1387"/>
    <mergeCell ref="E1387:J1387"/>
    <mergeCell ref="K1387:O1387"/>
    <mergeCell ref="P1387:S1387"/>
    <mergeCell ref="T1387:W1387"/>
    <mergeCell ref="X1387:AA1387"/>
    <mergeCell ref="AB1387:AF1387"/>
    <mergeCell ref="AH1387:AM1387"/>
    <mergeCell ref="AH1386:AM1386"/>
    <mergeCell ref="AN1386:AO1386"/>
    <mergeCell ref="AP1386:AR1386"/>
    <mergeCell ref="AS1386:AW1386"/>
    <mergeCell ref="AX1386:AZ1386"/>
    <mergeCell ref="BA1386:BH1386"/>
    <mergeCell ref="BA1385:BH1385"/>
    <mergeCell ref="BI1385:BJ1385"/>
    <mergeCell ref="A1386:B1386"/>
    <mergeCell ref="C1386:D1386"/>
    <mergeCell ref="E1386:J1386"/>
    <mergeCell ref="K1386:O1386"/>
    <mergeCell ref="P1386:S1386"/>
    <mergeCell ref="T1386:W1386"/>
    <mergeCell ref="X1386:AA1386"/>
    <mergeCell ref="AB1386:AF1386"/>
    <mergeCell ref="AB1385:AF1385"/>
    <mergeCell ref="AH1385:AM1385"/>
    <mergeCell ref="AN1385:AO1385"/>
    <mergeCell ref="AP1385:AR1385"/>
    <mergeCell ref="AS1385:AW1385"/>
    <mergeCell ref="AX1385:AZ1385"/>
    <mergeCell ref="BI1390:BJ1390"/>
    <mergeCell ref="A1391:B1391"/>
    <mergeCell ref="C1391:D1391"/>
    <mergeCell ref="E1391:J1391"/>
    <mergeCell ref="K1391:O1391"/>
    <mergeCell ref="P1391:S1391"/>
    <mergeCell ref="T1391:W1391"/>
    <mergeCell ref="X1391:AA1391"/>
    <mergeCell ref="AB1391:AF1391"/>
    <mergeCell ref="AH1391:AM1391"/>
    <mergeCell ref="AX1389:BH1389"/>
    <mergeCell ref="BI1389:BJ1389"/>
    <mergeCell ref="A1390:D1390"/>
    <mergeCell ref="E1390:J1390"/>
    <mergeCell ref="K1390:S1390"/>
    <mergeCell ref="T1390:AA1390"/>
    <mergeCell ref="AB1390:AG1390"/>
    <mergeCell ref="AH1390:AO1390"/>
    <mergeCell ref="AP1390:AW1390"/>
    <mergeCell ref="AX1390:BH1390"/>
    <mergeCell ref="AX1388:AZ1388"/>
    <mergeCell ref="BA1388:BH1388"/>
    <mergeCell ref="BI1388:BJ1388"/>
    <mergeCell ref="A1389:D1389"/>
    <mergeCell ref="E1389:J1389"/>
    <mergeCell ref="K1389:S1389"/>
    <mergeCell ref="T1389:AA1389"/>
    <mergeCell ref="AB1389:AG1389"/>
    <mergeCell ref="AH1389:AO1389"/>
    <mergeCell ref="AP1389:AW1389"/>
    <mergeCell ref="X1388:AA1388"/>
    <mergeCell ref="AB1388:AF1388"/>
    <mergeCell ref="AH1388:AM1388"/>
    <mergeCell ref="AN1388:AO1388"/>
    <mergeCell ref="AP1388:AR1388"/>
    <mergeCell ref="AS1388:AW1388"/>
    <mergeCell ref="A1388:B1388"/>
    <mergeCell ref="C1388:D1388"/>
    <mergeCell ref="E1388:J1388"/>
    <mergeCell ref="K1388:O1388"/>
    <mergeCell ref="P1388:S1388"/>
    <mergeCell ref="T1388:W1388"/>
    <mergeCell ref="AH1395:AO1395"/>
    <mergeCell ref="AP1395:AW1395"/>
    <mergeCell ref="AX1395:BJ1395"/>
    <mergeCell ref="A1396:B1396"/>
    <mergeCell ref="C1396:J1396"/>
    <mergeCell ref="K1396:S1396"/>
    <mergeCell ref="T1396:AA1396"/>
    <mergeCell ref="AB1396:AG1396"/>
    <mergeCell ref="AH1396:AO1396"/>
    <mergeCell ref="AP1396:AW1396"/>
    <mergeCell ref="A1394:H1394"/>
    <mergeCell ref="I1394:U1394"/>
    <mergeCell ref="V1394:AK1394"/>
    <mergeCell ref="AL1394:AY1394"/>
    <mergeCell ref="AZ1394:BJ1394"/>
    <mergeCell ref="A1395:B1395"/>
    <mergeCell ref="C1395:J1395"/>
    <mergeCell ref="K1395:S1395"/>
    <mergeCell ref="T1395:AA1395"/>
    <mergeCell ref="AB1395:AG1395"/>
    <mergeCell ref="A1392:H1392"/>
    <mergeCell ref="I1392:U1392"/>
    <mergeCell ref="V1392:AK1392"/>
    <mergeCell ref="AL1392:AY1392"/>
    <mergeCell ref="AZ1392:BJ1392"/>
    <mergeCell ref="A1393:H1393"/>
    <mergeCell ref="I1393:U1393"/>
    <mergeCell ref="V1393:AK1393"/>
    <mergeCell ref="AL1393:AY1393"/>
    <mergeCell ref="AZ1393:BJ1393"/>
    <mergeCell ref="AN1391:AO1391"/>
    <mergeCell ref="AP1391:AR1391"/>
    <mergeCell ref="AS1391:AW1391"/>
    <mergeCell ref="AX1391:AZ1391"/>
    <mergeCell ref="BA1391:BH1391"/>
    <mergeCell ref="BI1391:BJ1391"/>
    <mergeCell ref="AN1399:AO1399"/>
    <mergeCell ref="AP1399:AR1399"/>
    <mergeCell ref="AS1399:AW1399"/>
    <mergeCell ref="AX1399:AZ1399"/>
    <mergeCell ref="BA1399:BH1399"/>
    <mergeCell ref="BI1399:BJ1399"/>
    <mergeCell ref="AX1398:BJ1398"/>
    <mergeCell ref="A1399:B1399"/>
    <mergeCell ref="C1399:D1399"/>
    <mergeCell ref="E1399:J1399"/>
    <mergeCell ref="K1399:O1399"/>
    <mergeCell ref="P1399:S1399"/>
    <mergeCell ref="T1399:W1399"/>
    <mergeCell ref="X1399:AA1399"/>
    <mergeCell ref="AB1399:AF1399"/>
    <mergeCell ref="AH1399:AM1399"/>
    <mergeCell ref="AX1397:AZ1397"/>
    <mergeCell ref="BA1397:BH1397"/>
    <mergeCell ref="BI1397:BJ1397"/>
    <mergeCell ref="A1398:B1398"/>
    <mergeCell ref="C1398:J1398"/>
    <mergeCell ref="K1398:S1398"/>
    <mergeCell ref="T1398:AA1398"/>
    <mergeCell ref="AB1398:AG1398"/>
    <mergeCell ref="AH1398:AO1398"/>
    <mergeCell ref="AP1398:AW1398"/>
    <mergeCell ref="AX1396:AZ1396"/>
    <mergeCell ref="BA1396:BH1396"/>
    <mergeCell ref="BI1396:BJ1396"/>
    <mergeCell ref="A1397:B1397"/>
    <mergeCell ref="C1397:J1397"/>
    <mergeCell ref="K1397:S1397"/>
    <mergeCell ref="T1397:AA1397"/>
    <mergeCell ref="AB1397:AG1397"/>
    <mergeCell ref="AH1397:AO1397"/>
    <mergeCell ref="AP1397:AW1397"/>
    <mergeCell ref="BI1402:BJ1402"/>
    <mergeCell ref="A1403:B1403"/>
    <mergeCell ref="C1403:D1403"/>
    <mergeCell ref="E1403:J1403"/>
    <mergeCell ref="K1403:O1403"/>
    <mergeCell ref="P1403:S1403"/>
    <mergeCell ref="T1403:W1403"/>
    <mergeCell ref="X1403:AA1403"/>
    <mergeCell ref="AB1403:AF1403"/>
    <mergeCell ref="AH1403:AM1403"/>
    <mergeCell ref="AH1402:AM1402"/>
    <mergeCell ref="AN1402:AO1402"/>
    <mergeCell ref="AP1402:AR1402"/>
    <mergeCell ref="AS1402:AW1402"/>
    <mergeCell ref="AX1402:AZ1402"/>
    <mergeCell ref="BA1402:BH1402"/>
    <mergeCell ref="BA1401:BH1401"/>
    <mergeCell ref="BI1401:BJ1401"/>
    <mergeCell ref="A1402:B1402"/>
    <mergeCell ref="C1402:D1402"/>
    <mergeCell ref="E1402:J1402"/>
    <mergeCell ref="K1402:O1402"/>
    <mergeCell ref="P1402:S1402"/>
    <mergeCell ref="T1402:W1402"/>
    <mergeCell ref="X1402:AA1402"/>
    <mergeCell ref="AB1402:AF1402"/>
    <mergeCell ref="AB1401:AF1401"/>
    <mergeCell ref="AH1401:AM1401"/>
    <mergeCell ref="AN1401:AO1401"/>
    <mergeCell ref="AP1401:AR1401"/>
    <mergeCell ref="AS1401:AW1401"/>
    <mergeCell ref="AX1401:AZ1401"/>
    <mergeCell ref="AX1400:AZ1400"/>
    <mergeCell ref="BA1400:BH1400"/>
    <mergeCell ref="BI1400:BJ1400"/>
    <mergeCell ref="A1401:B1401"/>
    <mergeCell ref="C1401:D1401"/>
    <mergeCell ref="E1401:J1401"/>
    <mergeCell ref="K1401:O1401"/>
    <mergeCell ref="P1401:S1401"/>
    <mergeCell ref="T1401:W1401"/>
    <mergeCell ref="X1401:AA1401"/>
    <mergeCell ref="X1400:AA1400"/>
    <mergeCell ref="AB1400:AF1400"/>
    <mergeCell ref="AH1400:AM1400"/>
    <mergeCell ref="AN1400:AO1400"/>
    <mergeCell ref="AP1400:AR1400"/>
    <mergeCell ref="AS1400:AW1400"/>
    <mergeCell ref="A1400:B1400"/>
    <mergeCell ref="C1400:D1400"/>
    <mergeCell ref="E1400:J1400"/>
    <mergeCell ref="K1400:O1400"/>
    <mergeCell ref="P1400:S1400"/>
    <mergeCell ref="T1400:W1400"/>
    <mergeCell ref="AX1405:BH1405"/>
    <mergeCell ref="BI1405:BJ1405"/>
    <mergeCell ref="A1406:D1406"/>
    <mergeCell ref="E1406:J1406"/>
    <mergeCell ref="K1406:S1406"/>
    <mergeCell ref="T1406:AA1406"/>
    <mergeCell ref="AB1406:AG1406"/>
    <mergeCell ref="AH1406:AO1406"/>
    <mergeCell ref="AP1406:AW1406"/>
    <mergeCell ref="AX1406:BH1406"/>
    <mergeCell ref="AX1404:AZ1404"/>
    <mergeCell ref="BA1404:BH1404"/>
    <mergeCell ref="BI1404:BJ1404"/>
    <mergeCell ref="A1405:D1405"/>
    <mergeCell ref="E1405:J1405"/>
    <mergeCell ref="K1405:S1405"/>
    <mergeCell ref="T1405:AA1405"/>
    <mergeCell ref="AB1405:AG1405"/>
    <mergeCell ref="AH1405:AO1405"/>
    <mergeCell ref="AP1405:AW1405"/>
    <mergeCell ref="X1404:AA1404"/>
    <mergeCell ref="AB1404:AF1404"/>
    <mergeCell ref="AH1404:AM1404"/>
    <mergeCell ref="AN1404:AO1404"/>
    <mergeCell ref="AP1404:AR1404"/>
    <mergeCell ref="AS1404:AW1404"/>
    <mergeCell ref="A1404:B1404"/>
    <mergeCell ref="C1404:D1404"/>
    <mergeCell ref="E1404:J1404"/>
    <mergeCell ref="K1404:O1404"/>
    <mergeCell ref="P1404:S1404"/>
    <mergeCell ref="T1404:W1404"/>
    <mergeCell ref="AN1403:AO1403"/>
    <mergeCell ref="AP1403:AR1403"/>
    <mergeCell ref="AS1403:AW1403"/>
    <mergeCell ref="AX1403:AZ1403"/>
    <mergeCell ref="BA1403:BH1403"/>
    <mergeCell ref="BI1403:BJ1403"/>
    <mergeCell ref="AP1411:AW1411"/>
    <mergeCell ref="AX1411:BJ1411"/>
    <mergeCell ref="A1412:B1412"/>
    <mergeCell ref="C1412:J1412"/>
    <mergeCell ref="K1412:S1412"/>
    <mergeCell ref="T1412:AA1412"/>
    <mergeCell ref="AB1412:AG1412"/>
    <mergeCell ref="AH1412:AO1412"/>
    <mergeCell ref="AP1412:AW1412"/>
    <mergeCell ref="AX1412:AZ1412"/>
    <mergeCell ref="A1411:B1411"/>
    <mergeCell ref="C1411:J1411"/>
    <mergeCell ref="K1411:S1411"/>
    <mergeCell ref="T1411:AA1411"/>
    <mergeCell ref="AB1411:AG1411"/>
    <mergeCell ref="AH1411:AO1411"/>
    <mergeCell ref="A1408:H1408"/>
    <mergeCell ref="I1408:U1408"/>
    <mergeCell ref="V1408:AK1408"/>
    <mergeCell ref="AL1408:AY1408"/>
    <mergeCell ref="AZ1408:BJ1408"/>
    <mergeCell ref="A1409:H1409"/>
    <mergeCell ref="I1409:U1409"/>
    <mergeCell ref="V1409:AK1409"/>
    <mergeCell ref="AL1409:AY1409"/>
    <mergeCell ref="AZ1409:BJ1409"/>
    <mergeCell ref="AN1407:AO1407"/>
    <mergeCell ref="AP1407:AR1407"/>
    <mergeCell ref="AS1407:AW1407"/>
    <mergeCell ref="AX1407:AZ1407"/>
    <mergeCell ref="BA1407:BH1407"/>
    <mergeCell ref="BI1407:BJ1407"/>
    <mergeCell ref="BI1406:BJ1406"/>
    <mergeCell ref="A1407:B1407"/>
    <mergeCell ref="C1407:D1407"/>
    <mergeCell ref="E1407:J1407"/>
    <mergeCell ref="K1407:O1407"/>
    <mergeCell ref="P1407:S1407"/>
    <mergeCell ref="T1407:W1407"/>
    <mergeCell ref="X1407:AA1407"/>
    <mergeCell ref="AB1407:AF1407"/>
    <mergeCell ref="AH1407:AM1407"/>
    <mergeCell ref="AX1415:AZ1415"/>
    <mergeCell ref="BA1415:BH1415"/>
    <mergeCell ref="BI1415:BJ1415"/>
    <mergeCell ref="A1416:B1416"/>
    <mergeCell ref="C1416:D1416"/>
    <mergeCell ref="E1416:J1416"/>
    <mergeCell ref="K1416:O1416"/>
    <mergeCell ref="P1416:S1416"/>
    <mergeCell ref="T1416:W1416"/>
    <mergeCell ref="X1416:AA1416"/>
    <mergeCell ref="X1415:AA1415"/>
    <mergeCell ref="AB1415:AF1415"/>
    <mergeCell ref="AH1415:AM1415"/>
    <mergeCell ref="AN1415:AO1415"/>
    <mergeCell ref="AP1415:AR1415"/>
    <mergeCell ref="AS1415:AW1415"/>
    <mergeCell ref="A1415:B1415"/>
    <mergeCell ref="C1415:D1415"/>
    <mergeCell ref="E1415:J1415"/>
    <mergeCell ref="K1415:O1415"/>
    <mergeCell ref="P1415:S1415"/>
    <mergeCell ref="T1415:W1415"/>
    <mergeCell ref="BA1413:BH1413"/>
    <mergeCell ref="BI1413:BJ1413"/>
    <mergeCell ref="A1414:B1414"/>
    <mergeCell ref="C1414:J1414"/>
    <mergeCell ref="K1414:S1414"/>
    <mergeCell ref="T1414:AA1414"/>
    <mergeCell ref="AB1414:AG1414"/>
    <mergeCell ref="AH1414:AO1414"/>
    <mergeCell ref="AP1414:AW1414"/>
    <mergeCell ref="AX1414:BJ1414"/>
    <mergeCell ref="BA1412:BH1412"/>
    <mergeCell ref="BI1412:BJ1412"/>
    <mergeCell ref="A1413:B1413"/>
    <mergeCell ref="C1413:J1413"/>
    <mergeCell ref="K1413:S1413"/>
    <mergeCell ref="T1413:AA1413"/>
    <mergeCell ref="AB1413:AG1413"/>
    <mergeCell ref="AH1413:AO1413"/>
    <mergeCell ref="AP1413:AW1413"/>
    <mergeCell ref="AX1413:AZ1413"/>
    <mergeCell ref="AN1418:AO1418"/>
    <mergeCell ref="AP1418:AR1418"/>
    <mergeCell ref="AS1418:AW1418"/>
    <mergeCell ref="AX1418:AZ1418"/>
    <mergeCell ref="BA1418:BH1418"/>
    <mergeCell ref="BI1418:BJ1418"/>
    <mergeCell ref="BI1417:BJ1417"/>
    <mergeCell ref="A1418:B1418"/>
    <mergeCell ref="C1418:D1418"/>
    <mergeCell ref="E1418:J1418"/>
    <mergeCell ref="K1418:O1418"/>
    <mergeCell ref="P1418:S1418"/>
    <mergeCell ref="T1418:W1418"/>
    <mergeCell ref="X1418:AA1418"/>
    <mergeCell ref="AB1418:AF1418"/>
    <mergeCell ref="AH1418:AM1418"/>
    <mergeCell ref="AH1417:AM1417"/>
    <mergeCell ref="AN1417:AO1417"/>
    <mergeCell ref="AP1417:AR1417"/>
    <mergeCell ref="AS1417:AW1417"/>
    <mergeCell ref="AX1417:AZ1417"/>
    <mergeCell ref="BA1417:BH1417"/>
    <mergeCell ref="BA1416:BH1416"/>
    <mergeCell ref="BI1416:BJ1416"/>
    <mergeCell ref="A1417:B1417"/>
    <mergeCell ref="C1417:D1417"/>
    <mergeCell ref="E1417:J1417"/>
    <mergeCell ref="K1417:O1417"/>
    <mergeCell ref="P1417:S1417"/>
    <mergeCell ref="T1417:W1417"/>
    <mergeCell ref="X1417:AA1417"/>
    <mergeCell ref="AB1417:AF1417"/>
    <mergeCell ref="AB1416:AF1416"/>
    <mergeCell ref="AH1416:AM1416"/>
    <mergeCell ref="AN1416:AO1416"/>
    <mergeCell ref="AP1416:AR1416"/>
    <mergeCell ref="AS1416:AW1416"/>
    <mergeCell ref="AX1416:AZ1416"/>
    <mergeCell ref="BA1420:BH1420"/>
    <mergeCell ref="BI1420:BJ1420"/>
    <mergeCell ref="A1421:B1421"/>
    <mergeCell ref="C1421:D1421"/>
    <mergeCell ref="E1421:J1421"/>
    <mergeCell ref="K1421:O1421"/>
    <mergeCell ref="P1421:S1421"/>
    <mergeCell ref="T1421:W1421"/>
    <mergeCell ref="X1421:AA1421"/>
    <mergeCell ref="AB1421:AF1421"/>
    <mergeCell ref="AB1420:AF1420"/>
    <mergeCell ref="AH1420:AM1420"/>
    <mergeCell ref="AN1420:AO1420"/>
    <mergeCell ref="AP1420:AR1420"/>
    <mergeCell ref="AS1420:AW1420"/>
    <mergeCell ref="AX1420:AZ1420"/>
    <mergeCell ref="AX1419:AZ1419"/>
    <mergeCell ref="BA1419:BH1419"/>
    <mergeCell ref="BI1419:BJ1419"/>
    <mergeCell ref="A1420:B1420"/>
    <mergeCell ref="C1420:D1420"/>
    <mergeCell ref="E1420:J1420"/>
    <mergeCell ref="K1420:O1420"/>
    <mergeCell ref="P1420:S1420"/>
    <mergeCell ref="T1420:W1420"/>
    <mergeCell ref="X1420:AA1420"/>
    <mergeCell ref="X1419:AA1419"/>
    <mergeCell ref="AB1419:AF1419"/>
    <mergeCell ref="AH1419:AM1419"/>
    <mergeCell ref="AN1419:AO1419"/>
    <mergeCell ref="AP1419:AR1419"/>
    <mergeCell ref="AS1419:AW1419"/>
    <mergeCell ref="A1419:B1419"/>
    <mergeCell ref="C1419:D1419"/>
    <mergeCell ref="E1419:J1419"/>
    <mergeCell ref="K1419:O1419"/>
    <mergeCell ref="P1419:S1419"/>
    <mergeCell ref="T1419:W1419"/>
    <mergeCell ref="AX1423:AZ1423"/>
    <mergeCell ref="BA1423:BH1423"/>
    <mergeCell ref="BI1423:BJ1423"/>
    <mergeCell ref="A1424:D1424"/>
    <mergeCell ref="E1424:J1424"/>
    <mergeCell ref="K1424:S1424"/>
    <mergeCell ref="T1424:AA1424"/>
    <mergeCell ref="AB1424:AG1424"/>
    <mergeCell ref="AH1424:AO1424"/>
    <mergeCell ref="AP1424:AW1424"/>
    <mergeCell ref="X1423:AA1423"/>
    <mergeCell ref="AB1423:AF1423"/>
    <mergeCell ref="AH1423:AM1423"/>
    <mergeCell ref="AN1423:AO1423"/>
    <mergeCell ref="AP1423:AR1423"/>
    <mergeCell ref="AS1423:AW1423"/>
    <mergeCell ref="A1423:B1423"/>
    <mergeCell ref="C1423:D1423"/>
    <mergeCell ref="E1423:J1423"/>
    <mergeCell ref="K1423:O1423"/>
    <mergeCell ref="P1423:S1423"/>
    <mergeCell ref="T1423:W1423"/>
    <mergeCell ref="AN1422:AO1422"/>
    <mergeCell ref="AP1422:AR1422"/>
    <mergeCell ref="AS1422:AW1422"/>
    <mergeCell ref="AX1422:AZ1422"/>
    <mergeCell ref="BA1422:BH1422"/>
    <mergeCell ref="BI1422:BJ1422"/>
    <mergeCell ref="BI1421:BJ1421"/>
    <mergeCell ref="A1422:B1422"/>
    <mergeCell ref="C1422:D1422"/>
    <mergeCell ref="E1422:J1422"/>
    <mergeCell ref="K1422:O1422"/>
    <mergeCell ref="P1422:S1422"/>
    <mergeCell ref="T1422:W1422"/>
    <mergeCell ref="X1422:AA1422"/>
    <mergeCell ref="AB1422:AF1422"/>
    <mergeCell ref="AH1422:AM1422"/>
    <mergeCell ref="AH1421:AM1421"/>
    <mergeCell ref="AN1421:AO1421"/>
    <mergeCell ref="AP1421:AR1421"/>
    <mergeCell ref="AS1421:AW1421"/>
    <mergeCell ref="AX1421:AZ1421"/>
    <mergeCell ref="BA1421:BH1421"/>
    <mergeCell ref="A1427:H1427"/>
    <mergeCell ref="I1427:U1427"/>
    <mergeCell ref="V1427:AK1427"/>
    <mergeCell ref="AL1427:AY1427"/>
    <mergeCell ref="AZ1427:BJ1427"/>
    <mergeCell ref="A1428:H1428"/>
    <mergeCell ref="I1428:U1428"/>
    <mergeCell ref="V1428:AK1428"/>
    <mergeCell ref="AL1428:AY1428"/>
    <mergeCell ref="AZ1428:BJ1428"/>
    <mergeCell ref="AN1426:AO1426"/>
    <mergeCell ref="AP1426:AR1426"/>
    <mergeCell ref="AS1426:AW1426"/>
    <mergeCell ref="AX1426:AZ1426"/>
    <mergeCell ref="BA1426:BH1426"/>
    <mergeCell ref="BI1426:BJ1426"/>
    <mergeCell ref="BI1425:BJ1425"/>
    <mergeCell ref="A1426:B1426"/>
    <mergeCell ref="C1426:D1426"/>
    <mergeCell ref="E1426:J1426"/>
    <mergeCell ref="K1426:O1426"/>
    <mergeCell ref="P1426:S1426"/>
    <mergeCell ref="T1426:W1426"/>
    <mergeCell ref="X1426:AA1426"/>
    <mergeCell ref="AB1426:AF1426"/>
    <mergeCell ref="AH1426:AM1426"/>
    <mergeCell ref="AX1424:BH1424"/>
    <mergeCell ref="BI1424:BJ1424"/>
    <mergeCell ref="A1425:D1425"/>
    <mergeCell ref="E1425:J1425"/>
    <mergeCell ref="K1425:S1425"/>
    <mergeCell ref="T1425:AA1425"/>
    <mergeCell ref="AB1425:AG1425"/>
    <mergeCell ref="AH1425:AO1425"/>
    <mergeCell ref="AP1425:AW1425"/>
    <mergeCell ref="AX1425:BH1425"/>
    <mergeCell ref="BA1432:BH1432"/>
    <mergeCell ref="BI1432:BJ1432"/>
    <mergeCell ref="A1433:B1433"/>
    <mergeCell ref="C1433:J1433"/>
    <mergeCell ref="K1433:S1433"/>
    <mergeCell ref="T1433:AA1433"/>
    <mergeCell ref="AB1433:AG1433"/>
    <mergeCell ref="AH1433:AO1433"/>
    <mergeCell ref="AP1433:AW1433"/>
    <mergeCell ref="AX1433:BJ1433"/>
    <mergeCell ref="BA1431:BH1431"/>
    <mergeCell ref="BI1431:BJ1431"/>
    <mergeCell ref="A1432:B1432"/>
    <mergeCell ref="C1432:J1432"/>
    <mergeCell ref="K1432:S1432"/>
    <mergeCell ref="T1432:AA1432"/>
    <mergeCell ref="AB1432:AG1432"/>
    <mergeCell ref="AH1432:AO1432"/>
    <mergeCell ref="AP1432:AW1432"/>
    <mergeCell ref="AX1432:AZ1432"/>
    <mergeCell ref="AP1430:AW1430"/>
    <mergeCell ref="AX1430:BJ1430"/>
    <mergeCell ref="A1431:B1431"/>
    <mergeCell ref="C1431:J1431"/>
    <mergeCell ref="K1431:S1431"/>
    <mergeCell ref="T1431:AA1431"/>
    <mergeCell ref="AB1431:AG1431"/>
    <mergeCell ref="AH1431:AO1431"/>
    <mergeCell ref="AP1431:AW1431"/>
    <mergeCell ref="AX1431:AZ1431"/>
    <mergeCell ref="A1430:B1430"/>
    <mergeCell ref="C1430:J1430"/>
    <mergeCell ref="K1430:S1430"/>
    <mergeCell ref="T1430:AA1430"/>
    <mergeCell ref="AB1430:AG1430"/>
    <mergeCell ref="AH1430:AO1430"/>
    <mergeCell ref="BA1435:BH1435"/>
    <mergeCell ref="BI1435:BJ1435"/>
    <mergeCell ref="A1436:B1436"/>
    <mergeCell ref="C1436:D1436"/>
    <mergeCell ref="E1436:J1436"/>
    <mergeCell ref="K1436:O1436"/>
    <mergeCell ref="P1436:S1436"/>
    <mergeCell ref="T1436:W1436"/>
    <mergeCell ref="X1436:AA1436"/>
    <mergeCell ref="AB1436:AF1436"/>
    <mergeCell ref="AB1435:AF1435"/>
    <mergeCell ref="AH1435:AM1435"/>
    <mergeCell ref="AN1435:AO1435"/>
    <mergeCell ref="AP1435:AR1435"/>
    <mergeCell ref="AS1435:AW1435"/>
    <mergeCell ref="AX1435:AZ1435"/>
    <mergeCell ref="AX1434:AZ1434"/>
    <mergeCell ref="BA1434:BH1434"/>
    <mergeCell ref="BI1434:BJ1434"/>
    <mergeCell ref="A1435:B1435"/>
    <mergeCell ref="C1435:D1435"/>
    <mergeCell ref="E1435:J1435"/>
    <mergeCell ref="K1435:O1435"/>
    <mergeCell ref="P1435:S1435"/>
    <mergeCell ref="T1435:W1435"/>
    <mergeCell ref="X1435:AA1435"/>
    <mergeCell ref="X1434:AA1434"/>
    <mergeCell ref="AB1434:AF1434"/>
    <mergeCell ref="AH1434:AM1434"/>
    <mergeCell ref="AN1434:AO1434"/>
    <mergeCell ref="AP1434:AR1434"/>
    <mergeCell ref="AS1434:AW1434"/>
    <mergeCell ref="A1434:B1434"/>
    <mergeCell ref="C1434:D1434"/>
    <mergeCell ref="E1434:J1434"/>
    <mergeCell ref="K1434:O1434"/>
    <mergeCell ref="P1434:S1434"/>
    <mergeCell ref="T1434:W1434"/>
    <mergeCell ref="AX1438:AZ1438"/>
    <mergeCell ref="BA1438:BH1438"/>
    <mergeCell ref="BI1438:BJ1438"/>
    <mergeCell ref="A1439:B1439"/>
    <mergeCell ref="C1439:D1439"/>
    <mergeCell ref="E1439:J1439"/>
    <mergeCell ref="K1439:O1439"/>
    <mergeCell ref="P1439:S1439"/>
    <mergeCell ref="T1439:W1439"/>
    <mergeCell ref="X1439:AA1439"/>
    <mergeCell ref="X1438:AA1438"/>
    <mergeCell ref="AB1438:AF1438"/>
    <mergeCell ref="AH1438:AM1438"/>
    <mergeCell ref="AN1438:AO1438"/>
    <mergeCell ref="AP1438:AR1438"/>
    <mergeCell ref="AS1438:AW1438"/>
    <mergeCell ref="A1438:B1438"/>
    <mergeCell ref="C1438:D1438"/>
    <mergeCell ref="E1438:J1438"/>
    <mergeCell ref="K1438:O1438"/>
    <mergeCell ref="P1438:S1438"/>
    <mergeCell ref="T1438:W1438"/>
    <mergeCell ref="AN1437:AO1437"/>
    <mergeCell ref="AP1437:AR1437"/>
    <mergeCell ref="AS1437:AW1437"/>
    <mergeCell ref="AX1437:AZ1437"/>
    <mergeCell ref="BA1437:BH1437"/>
    <mergeCell ref="BI1437:BJ1437"/>
    <mergeCell ref="BI1436:BJ1436"/>
    <mergeCell ref="A1437:B1437"/>
    <mergeCell ref="C1437:D1437"/>
    <mergeCell ref="E1437:J1437"/>
    <mergeCell ref="K1437:O1437"/>
    <mergeCell ref="P1437:S1437"/>
    <mergeCell ref="T1437:W1437"/>
    <mergeCell ref="X1437:AA1437"/>
    <mergeCell ref="AB1437:AF1437"/>
    <mergeCell ref="AH1437:AM1437"/>
    <mergeCell ref="AH1436:AM1436"/>
    <mergeCell ref="AN1436:AO1436"/>
    <mergeCell ref="AP1436:AR1436"/>
    <mergeCell ref="AS1436:AW1436"/>
    <mergeCell ref="AX1436:AZ1436"/>
    <mergeCell ref="BA1436:BH1436"/>
    <mergeCell ref="AN1441:AO1441"/>
    <mergeCell ref="AP1441:AR1441"/>
    <mergeCell ref="AS1441:AW1441"/>
    <mergeCell ref="AX1441:AZ1441"/>
    <mergeCell ref="BA1441:BH1441"/>
    <mergeCell ref="BI1441:BJ1441"/>
    <mergeCell ref="BI1440:BJ1440"/>
    <mergeCell ref="A1441:B1441"/>
    <mergeCell ref="C1441:D1441"/>
    <mergeCell ref="E1441:J1441"/>
    <mergeCell ref="K1441:O1441"/>
    <mergeCell ref="P1441:S1441"/>
    <mergeCell ref="T1441:W1441"/>
    <mergeCell ref="X1441:AA1441"/>
    <mergeCell ref="AB1441:AF1441"/>
    <mergeCell ref="AH1441:AM1441"/>
    <mergeCell ref="AH1440:AM1440"/>
    <mergeCell ref="AN1440:AO1440"/>
    <mergeCell ref="AP1440:AR1440"/>
    <mergeCell ref="AS1440:AW1440"/>
    <mergeCell ref="AX1440:AZ1440"/>
    <mergeCell ref="BA1440:BH1440"/>
    <mergeCell ref="BA1439:BH1439"/>
    <mergeCell ref="BI1439:BJ1439"/>
    <mergeCell ref="A1440:B1440"/>
    <mergeCell ref="C1440:D1440"/>
    <mergeCell ref="E1440:J1440"/>
    <mergeCell ref="K1440:O1440"/>
    <mergeCell ref="P1440:S1440"/>
    <mergeCell ref="T1440:W1440"/>
    <mergeCell ref="X1440:AA1440"/>
    <mergeCell ref="AB1440:AF1440"/>
    <mergeCell ref="AB1439:AF1439"/>
    <mergeCell ref="AH1439:AM1439"/>
    <mergeCell ref="AN1439:AO1439"/>
    <mergeCell ref="AP1439:AR1439"/>
    <mergeCell ref="AS1439:AW1439"/>
    <mergeCell ref="AX1439:AZ1439"/>
    <mergeCell ref="BA1443:BH1443"/>
    <mergeCell ref="BI1443:BJ1443"/>
    <mergeCell ref="A1444:B1444"/>
    <mergeCell ref="C1444:D1444"/>
    <mergeCell ref="E1444:J1444"/>
    <mergeCell ref="K1444:O1444"/>
    <mergeCell ref="P1444:S1444"/>
    <mergeCell ref="T1444:W1444"/>
    <mergeCell ref="X1444:AA1444"/>
    <mergeCell ref="AB1444:AF1444"/>
    <mergeCell ref="AB1443:AF1443"/>
    <mergeCell ref="AH1443:AM1443"/>
    <mergeCell ref="AN1443:AO1443"/>
    <mergeCell ref="AP1443:AR1443"/>
    <mergeCell ref="AS1443:AW1443"/>
    <mergeCell ref="AX1443:AZ1443"/>
    <mergeCell ref="AX1442:AZ1442"/>
    <mergeCell ref="BA1442:BH1442"/>
    <mergeCell ref="BI1442:BJ1442"/>
    <mergeCell ref="A1443:B1443"/>
    <mergeCell ref="C1443:D1443"/>
    <mergeCell ref="E1443:J1443"/>
    <mergeCell ref="K1443:O1443"/>
    <mergeCell ref="P1443:S1443"/>
    <mergeCell ref="T1443:W1443"/>
    <mergeCell ref="X1443:AA1443"/>
    <mergeCell ref="X1442:AA1442"/>
    <mergeCell ref="AB1442:AF1442"/>
    <mergeCell ref="AH1442:AM1442"/>
    <mergeCell ref="AN1442:AO1442"/>
    <mergeCell ref="AP1442:AR1442"/>
    <mergeCell ref="AS1442:AW1442"/>
    <mergeCell ref="A1442:B1442"/>
    <mergeCell ref="C1442:D1442"/>
    <mergeCell ref="E1442:J1442"/>
    <mergeCell ref="K1442:O1442"/>
    <mergeCell ref="P1442:S1442"/>
    <mergeCell ref="T1442:W1442"/>
    <mergeCell ref="AP1446:AW1446"/>
    <mergeCell ref="AX1446:BH1446"/>
    <mergeCell ref="BI1446:BJ1446"/>
    <mergeCell ref="A1447:D1447"/>
    <mergeCell ref="E1447:J1447"/>
    <mergeCell ref="K1447:S1447"/>
    <mergeCell ref="T1447:AA1447"/>
    <mergeCell ref="AB1447:AG1447"/>
    <mergeCell ref="AH1447:AO1447"/>
    <mergeCell ref="AP1447:AW1447"/>
    <mergeCell ref="A1446:D1446"/>
    <mergeCell ref="E1446:J1446"/>
    <mergeCell ref="K1446:S1446"/>
    <mergeCell ref="T1446:AA1446"/>
    <mergeCell ref="AB1446:AG1446"/>
    <mergeCell ref="AH1446:AO1446"/>
    <mergeCell ref="AN1445:AO1445"/>
    <mergeCell ref="AP1445:AR1445"/>
    <mergeCell ref="AS1445:AW1445"/>
    <mergeCell ref="AX1445:AZ1445"/>
    <mergeCell ref="BA1445:BH1445"/>
    <mergeCell ref="BI1445:BJ1445"/>
    <mergeCell ref="BI1444:BJ1444"/>
    <mergeCell ref="A1445:B1445"/>
    <mergeCell ref="C1445:D1445"/>
    <mergeCell ref="E1445:J1445"/>
    <mergeCell ref="K1445:O1445"/>
    <mergeCell ref="P1445:S1445"/>
    <mergeCell ref="T1445:W1445"/>
    <mergeCell ref="X1445:AA1445"/>
    <mergeCell ref="AB1445:AF1445"/>
    <mergeCell ref="AH1445:AM1445"/>
    <mergeCell ref="AH1444:AM1444"/>
    <mergeCell ref="AN1444:AO1444"/>
    <mergeCell ref="AP1444:AR1444"/>
    <mergeCell ref="AS1444:AW1444"/>
    <mergeCell ref="AX1444:AZ1444"/>
    <mergeCell ref="BA1444:BH1444"/>
    <mergeCell ref="AH1452:AO1452"/>
    <mergeCell ref="AP1452:AW1452"/>
    <mergeCell ref="AX1452:BJ1452"/>
    <mergeCell ref="A1453:B1453"/>
    <mergeCell ref="C1453:J1453"/>
    <mergeCell ref="K1453:S1453"/>
    <mergeCell ref="T1453:AA1453"/>
    <mergeCell ref="AB1453:AG1453"/>
    <mergeCell ref="AH1453:AO1453"/>
    <mergeCell ref="AP1453:AW1453"/>
    <mergeCell ref="A1450:H1450"/>
    <mergeCell ref="I1450:U1450"/>
    <mergeCell ref="V1450:AK1450"/>
    <mergeCell ref="AL1450:AY1450"/>
    <mergeCell ref="AZ1450:BJ1450"/>
    <mergeCell ref="A1452:B1452"/>
    <mergeCell ref="C1452:J1452"/>
    <mergeCell ref="K1452:S1452"/>
    <mergeCell ref="T1452:AA1452"/>
    <mergeCell ref="AB1452:AG1452"/>
    <mergeCell ref="BI1448:BJ1448"/>
    <mergeCell ref="A1449:H1449"/>
    <mergeCell ref="I1449:U1449"/>
    <mergeCell ref="V1449:AK1449"/>
    <mergeCell ref="AL1449:AY1449"/>
    <mergeCell ref="AZ1449:BJ1449"/>
    <mergeCell ref="AH1448:AM1448"/>
    <mergeCell ref="AN1448:AO1448"/>
    <mergeCell ref="AP1448:AR1448"/>
    <mergeCell ref="AS1448:AW1448"/>
    <mergeCell ref="AX1448:AZ1448"/>
    <mergeCell ref="BA1448:BH1448"/>
    <mergeCell ref="AX1447:BH1447"/>
    <mergeCell ref="BI1447:BJ1447"/>
    <mergeCell ref="A1448:B1448"/>
    <mergeCell ref="C1448:D1448"/>
    <mergeCell ref="E1448:J1448"/>
    <mergeCell ref="K1448:O1448"/>
    <mergeCell ref="P1448:S1448"/>
    <mergeCell ref="T1448:W1448"/>
    <mergeCell ref="X1448:AA1448"/>
    <mergeCell ref="AB1448:AF1448"/>
    <mergeCell ref="AN1456:AO1456"/>
    <mergeCell ref="AP1456:AR1456"/>
    <mergeCell ref="AS1456:AW1456"/>
    <mergeCell ref="AX1456:AZ1456"/>
    <mergeCell ref="BA1456:BH1456"/>
    <mergeCell ref="BI1456:BJ1456"/>
    <mergeCell ref="AX1455:BJ1455"/>
    <mergeCell ref="A1456:B1456"/>
    <mergeCell ref="C1456:D1456"/>
    <mergeCell ref="E1456:J1456"/>
    <mergeCell ref="K1456:O1456"/>
    <mergeCell ref="P1456:S1456"/>
    <mergeCell ref="T1456:W1456"/>
    <mergeCell ref="X1456:AA1456"/>
    <mergeCell ref="AB1456:AF1456"/>
    <mergeCell ref="AH1456:AM1456"/>
    <mergeCell ref="AX1454:AZ1454"/>
    <mergeCell ref="BA1454:BH1454"/>
    <mergeCell ref="BI1454:BJ1454"/>
    <mergeCell ref="A1455:B1455"/>
    <mergeCell ref="C1455:J1455"/>
    <mergeCell ref="K1455:S1455"/>
    <mergeCell ref="T1455:AA1455"/>
    <mergeCell ref="AB1455:AG1455"/>
    <mergeCell ref="AH1455:AO1455"/>
    <mergeCell ref="AP1455:AW1455"/>
    <mergeCell ref="AX1453:AZ1453"/>
    <mergeCell ref="BA1453:BH1453"/>
    <mergeCell ref="BI1453:BJ1453"/>
    <mergeCell ref="A1454:B1454"/>
    <mergeCell ref="C1454:J1454"/>
    <mergeCell ref="K1454:S1454"/>
    <mergeCell ref="T1454:AA1454"/>
    <mergeCell ref="AB1454:AG1454"/>
    <mergeCell ref="AH1454:AO1454"/>
    <mergeCell ref="AP1454:AW1454"/>
    <mergeCell ref="BI1459:BJ1459"/>
    <mergeCell ref="A1460:D1460"/>
    <mergeCell ref="E1460:J1460"/>
    <mergeCell ref="K1460:S1460"/>
    <mergeCell ref="T1460:AA1460"/>
    <mergeCell ref="AB1460:AG1460"/>
    <mergeCell ref="AH1460:AO1460"/>
    <mergeCell ref="AP1460:AW1460"/>
    <mergeCell ref="AX1460:BH1460"/>
    <mergeCell ref="BI1460:BJ1460"/>
    <mergeCell ref="AH1459:AM1459"/>
    <mergeCell ref="AN1459:AO1459"/>
    <mergeCell ref="AP1459:AR1459"/>
    <mergeCell ref="AS1459:AW1459"/>
    <mergeCell ref="AX1459:AZ1459"/>
    <mergeCell ref="BA1459:BH1459"/>
    <mergeCell ref="BA1458:BH1458"/>
    <mergeCell ref="BI1458:BJ1458"/>
    <mergeCell ref="A1459:B1459"/>
    <mergeCell ref="C1459:D1459"/>
    <mergeCell ref="E1459:J1459"/>
    <mergeCell ref="K1459:O1459"/>
    <mergeCell ref="P1459:S1459"/>
    <mergeCell ref="T1459:W1459"/>
    <mergeCell ref="X1459:AA1459"/>
    <mergeCell ref="AB1459:AF1459"/>
    <mergeCell ref="AB1458:AF1458"/>
    <mergeCell ref="AH1458:AM1458"/>
    <mergeCell ref="AN1458:AO1458"/>
    <mergeCell ref="AP1458:AR1458"/>
    <mergeCell ref="AS1458:AW1458"/>
    <mergeCell ref="AX1458:AZ1458"/>
    <mergeCell ref="AX1457:AZ1457"/>
    <mergeCell ref="BA1457:BH1457"/>
    <mergeCell ref="BI1457:BJ1457"/>
    <mergeCell ref="A1458:B1458"/>
    <mergeCell ref="C1458:D1458"/>
    <mergeCell ref="E1458:J1458"/>
    <mergeCell ref="K1458:O1458"/>
    <mergeCell ref="P1458:S1458"/>
    <mergeCell ref="T1458:W1458"/>
    <mergeCell ref="X1458:AA1458"/>
    <mergeCell ref="X1457:AA1457"/>
    <mergeCell ref="AB1457:AF1457"/>
    <mergeCell ref="AH1457:AM1457"/>
    <mergeCell ref="AN1457:AO1457"/>
    <mergeCell ref="AP1457:AR1457"/>
    <mergeCell ref="AS1457:AW1457"/>
    <mergeCell ref="A1457:B1457"/>
    <mergeCell ref="C1457:D1457"/>
    <mergeCell ref="E1457:J1457"/>
    <mergeCell ref="K1457:O1457"/>
    <mergeCell ref="P1457:S1457"/>
    <mergeCell ref="T1457:W1457"/>
    <mergeCell ref="AH1466:AO1466"/>
    <mergeCell ref="AP1466:AW1466"/>
    <mergeCell ref="AX1466:BJ1466"/>
    <mergeCell ref="A1467:B1467"/>
    <mergeCell ref="C1467:J1467"/>
    <mergeCell ref="K1467:S1467"/>
    <mergeCell ref="T1467:AA1467"/>
    <mergeCell ref="AB1467:AG1467"/>
    <mergeCell ref="AH1467:AO1467"/>
    <mergeCell ref="AP1467:AW1467"/>
    <mergeCell ref="A1464:H1464"/>
    <mergeCell ref="I1464:U1464"/>
    <mergeCell ref="V1464:AK1464"/>
    <mergeCell ref="AL1464:AY1464"/>
    <mergeCell ref="AZ1464:BJ1464"/>
    <mergeCell ref="A1466:B1466"/>
    <mergeCell ref="C1466:J1466"/>
    <mergeCell ref="K1466:S1466"/>
    <mergeCell ref="T1466:AA1466"/>
    <mergeCell ref="AB1466:AG1466"/>
    <mergeCell ref="BI1461:BJ1461"/>
    <mergeCell ref="BA1462:BH1462"/>
    <mergeCell ref="BI1462:BJ1462"/>
    <mergeCell ref="A1463:H1463"/>
    <mergeCell ref="I1463:U1463"/>
    <mergeCell ref="V1463:AK1463"/>
    <mergeCell ref="AL1463:AY1463"/>
    <mergeCell ref="AZ1463:BJ1463"/>
    <mergeCell ref="AB1462:AF1462"/>
    <mergeCell ref="AH1462:AM1462"/>
    <mergeCell ref="P1462:S1462"/>
    <mergeCell ref="T1462:W1462"/>
    <mergeCell ref="AP1462:AR1462"/>
    <mergeCell ref="AS1462:AW1462"/>
    <mergeCell ref="AX1462:AZ1462"/>
    <mergeCell ref="AP1461:AW1461"/>
    <mergeCell ref="AX1461:BH1461"/>
    <mergeCell ref="AN1462:AO1462"/>
    <mergeCell ref="X1462:AA1462"/>
    <mergeCell ref="A1461:D1461"/>
    <mergeCell ref="E1461:J1461"/>
    <mergeCell ref="K1461:S1461"/>
    <mergeCell ref="T1461:AA1461"/>
    <mergeCell ref="AB1461:AG1461"/>
    <mergeCell ref="A1462:B1462"/>
    <mergeCell ref="C1462:D1462"/>
    <mergeCell ref="E1462:J1462"/>
    <mergeCell ref="K1462:O1462"/>
    <mergeCell ref="AH1461:AO1461"/>
    <mergeCell ref="AN1470:AO1470"/>
    <mergeCell ref="AP1470:AR1470"/>
    <mergeCell ref="AS1470:AW1470"/>
    <mergeCell ref="AX1470:AZ1470"/>
    <mergeCell ref="BA1470:BH1470"/>
    <mergeCell ref="BI1470:BJ1470"/>
    <mergeCell ref="AX1469:BJ1469"/>
    <mergeCell ref="A1470:B1470"/>
    <mergeCell ref="C1470:D1470"/>
    <mergeCell ref="E1470:J1470"/>
    <mergeCell ref="K1470:O1470"/>
    <mergeCell ref="P1470:S1470"/>
    <mergeCell ref="T1470:W1470"/>
    <mergeCell ref="X1470:AA1470"/>
    <mergeCell ref="AB1470:AF1470"/>
    <mergeCell ref="AH1470:AM1470"/>
    <mergeCell ref="AX1468:AZ1468"/>
    <mergeCell ref="BA1468:BH1468"/>
    <mergeCell ref="BI1468:BJ1468"/>
    <mergeCell ref="A1469:B1469"/>
    <mergeCell ref="C1469:J1469"/>
    <mergeCell ref="K1469:S1469"/>
    <mergeCell ref="T1469:AA1469"/>
    <mergeCell ref="AB1469:AG1469"/>
    <mergeCell ref="AH1469:AO1469"/>
    <mergeCell ref="AP1469:AW1469"/>
    <mergeCell ref="AX1467:AZ1467"/>
    <mergeCell ref="BA1467:BH1467"/>
    <mergeCell ref="BI1467:BJ1467"/>
    <mergeCell ref="A1468:B1468"/>
    <mergeCell ref="C1468:J1468"/>
    <mergeCell ref="K1468:S1468"/>
    <mergeCell ref="T1468:AA1468"/>
    <mergeCell ref="AB1468:AG1468"/>
    <mergeCell ref="AH1468:AO1468"/>
    <mergeCell ref="AP1468:AW1468"/>
    <mergeCell ref="BA1472:BH1472"/>
    <mergeCell ref="BI1472:BJ1472"/>
    <mergeCell ref="A1473:B1473"/>
    <mergeCell ref="C1473:D1473"/>
    <mergeCell ref="E1473:J1473"/>
    <mergeCell ref="K1473:O1473"/>
    <mergeCell ref="P1473:S1473"/>
    <mergeCell ref="T1473:W1473"/>
    <mergeCell ref="X1473:AA1473"/>
    <mergeCell ref="AB1473:AF1473"/>
    <mergeCell ref="AB1472:AF1472"/>
    <mergeCell ref="AH1472:AM1472"/>
    <mergeCell ref="AN1472:AO1472"/>
    <mergeCell ref="AP1472:AR1472"/>
    <mergeCell ref="AS1472:AW1472"/>
    <mergeCell ref="AX1472:AZ1472"/>
    <mergeCell ref="AX1471:AZ1471"/>
    <mergeCell ref="BA1471:BH1471"/>
    <mergeCell ref="BI1471:BJ1471"/>
    <mergeCell ref="A1472:B1472"/>
    <mergeCell ref="C1472:D1472"/>
    <mergeCell ref="E1472:J1472"/>
    <mergeCell ref="K1472:O1472"/>
    <mergeCell ref="P1472:S1472"/>
    <mergeCell ref="T1472:W1472"/>
    <mergeCell ref="X1472:AA1472"/>
    <mergeCell ref="X1471:AA1471"/>
    <mergeCell ref="AB1471:AF1471"/>
    <mergeCell ref="AH1471:AM1471"/>
    <mergeCell ref="AN1471:AO1471"/>
    <mergeCell ref="AP1471:AR1471"/>
    <mergeCell ref="AS1471:AW1471"/>
    <mergeCell ref="A1471:B1471"/>
    <mergeCell ref="C1471:D1471"/>
    <mergeCell ref="E1471:J1471"/>
    <mergeCell ref="K1471:O1471"/>
    <mergeCell ref="P1471:S1471"/>
    <mergeCell ref="T1471:W1471"/>
    <mergeCell ref="AX1475:AZ1475"/>
    <mergeCell ref="BA1475:BH1475"/>
    <mergeCell ref="BI1475:BJ1475"/>
    <mergeCell ref="A1476:B1476"/>
    <mergeCell ref="C1476:D1476"/>
    <mergeCell ref="E1476:J1476"/>
    <mergeCell ref="K1476:O1476"/>
    <mergeCell ref="P1476:S1476"/>
    <mergeCell ref="T1476:W1476"/>
    <mergeCell ref="X1476:AA1476"/>
    <mergeCell ref="X1475:AA1475"/>
    <mergeCell ref="AB1475:AF1475"/>
    <mergeCell ref="AH1475:AM1475"/>
    <mergeCell ref="AN1475:AO1475"/>
    <mergeCell ref="AP1475:AR1475"/>
    <mergeCell ref="AS1475:AW1475"/>
    <mergeCell ref="A1475:B1475"/>
    <mergeCell ref="C1475:D1475"/>
    <mergeCell ref="E1475:J1475"/>
    <mergeCell ref="K1475:O1475"/>
    <mergeCell ref="P1475:S1475"/>
    <mergeCell ref="T1475:W1475"/>
    <mergeCell ref="AN1474:AO1474"/>
    <mergeCell ref="AP1474:AR1474"/>
    <mergeCell ref="AS1474:AW1474"/>
    <mergeCell ref="AX1474:AZ1474"/>
    <mergeCell ref="BA1474:BH1474"/>
    <mergeCell ref="BI1474:BJ1474"/>
    <mergeCell ref="BI1473:BJ1473"/>
    <mergeCell ref="A1474:B1474"/>
    <mergeCell ref="C1474:D1474"/>
    <mergeCell ref="E1474:J1474"/>
    <mergeCell ref="K1474:O1474"/>
    <mergeCell ref="P1474:S1474"/>
    <mergeCell ref="T1474:W1474"/>
    <mergeCell ref="X1474:AA1474"/>
    <mergeCell ref="AB1474:AF1474"/>
    <mergeCell ref="AH1474:AM1474"/>
    <mergeCell ref="AH1473:AM1473"/>
    <mergeCell ref="AN1473:AO1473"/>
    <mergeCell ref="AP1473:AR1473"/>
    <mergeCell ref="AS1473:AW1473"/>
    <mergeCell ref="AX1473:AZ1473"/>
    <mergeCell ref="BA1473:BH1473"/>
    <mergeCell ref="AN1478:AO1478"/>
    <mergeCell ref="AP1478:AR1478"/>
    <mergeCell ref="AS1478:AW1478"/>
    <mergeCell ref="AX1478:AZ1478"/>
    <mergeCell ref="BA1478:BH1478"/>
    <mergeCell ref="BI1478:BJ1478"/>
    <mergeCell ref="BI1477:BJ1477"/>
    <mergeCell ref="A1478:B1478"/>
    <mergeCell ref="C1478:D1478"/>
    <mergeCell ref="E1478:J1478"/>
    <mergeCell ref="K1478:O1478"/>
    <mergeCell ref="P1478:S1478"/>
    <mergeCell ref="T1478:W1478"/>
    <mergeCell ref="X1478:AA1478"/>
    <mergeCell ref="AB1478:AF1478"/>
    <mergeCell ref="AH1478:AM1478"/>
    <mergeCell ref="AH1477:AM1477"/>
    <mergeCell ref="AN1477:AO1477"/>
    <mergeCell ref="AP1477:AR1477"/>
    <mergeCell ref="AS1477:AW1477"/>
    <mergeCell ref="AX1477:AZ1477"/>
    <mergeCell ref="BA1477:BH1477"/>
    <mergeCell ref="BA1476:BH1476"/>
    <mergeCell ref="BI1476:BJ1476"/>
    <mergeCell ref="A1477:B1477"/>
    <mergeCell ref="C1477:D1477"/>
    <mergeCell ref="E1477:J1477"/>
    <mergeCell ref="K1477:O1477"/>
    <mergeCell ref="P1477:S1477"/>
    <mergeCell ref="T1477:W1477"/>
    <mergeCell ref="X1477:AA1477"/>
    <mergeCell ref="AB1477:AF1477"/>
    <mergeCell ref="AB1476:AF1476"/>
    <mergeCell ref="AH1476:AM1476"/>
    <mergeCell ref="AN1476:AO1476"/>
    <mergeCell ref="AP1476:AR1476"/>
    <mergeCell ref="AS1476:AW1476"/>
    <mergeCell ref="AX1476:AZ1476"/>
    <mergeCell ref="BA1480:BH1480"/>
    <mergeCell ref="BI1480:BJ1480"/>
    <mergeCell ref="A1481:B1481"/>
    <mergeCell ref="C1481:D1481"/>
    <mergeCell ref="E1481:J1481"/>
    <mergeCell ref="K1481:O1481"/>
    <mergeCell ref="P1481:S1481"/>
    <mergeCell ref="T1481:W1481"/>
    <mergeCell ref="X1481:AA1481"/>
    <mergeCell ref="AB1481:AF1481"/>
    <mergeCell ref="AB1480:AF1480"/>
    <mergeCell ref="AH1480:AM1480"/>
    <mergeCell ref="AN1480:AO1480"/>
    <mergeCell ref="AP1480:AR1480"/>
    <mergeCell ref="AS1480:AW1480"/>
    <mergeCell ref="AX1480:AZ1480"/>
    <mergeCell ref="AX1479:AZ1479"/>
    <mergeCell ref="BA1479:BH1479"/>
    <mergeCell ref="BI1479:BJ1479"/>
    <mergeCell ref="A1480:B1480"/>
    <mergeCell ref="C1480:D1480"/>
    <mergeCell ref="E1480:J1480"/>
    <mergeCell ref="K1480:O1480"/>
    <mergeCell ref="P1480:S1480"/>
    <mergeCell ref="T1480:W1480"/>
    <mergeCell ref="X1480:AA1480"/>
    <mergeCell ref="X1479:AA1479"/>
    <mergeCell ref="AB1479:AF1479"/>
    <mergeCell ref="AH1479:AM1479"/>
    <mergeCell ref="AN1479:AO1479"/>
    <mergeCell ref="AP1479:AR1479"/>
    <mergeCell ref="AS1479:AW1479"/>
    <mergeCell ref="A1479:B1479"/>
    <mergeCell ref="C1479:D1479"/>
    <mergeCell ref="E1479:J1479"/>
    <mergeCell ref="K1479:O1479"/>
    <mergeCell ref="P1479:S1479"/>
    <mergeCell ref="T1479:W1479"/>
    <mergeCell ref="BI1483:BJ1483"/>
    <mergeCell ref="BA1484:BH1484"/>
    <mergeCell ref="BI1484:BJ1484"/>
    <mergeCell ref="A1485:H1485"/>
    <mergeCell ref="I1485:U1485"/>
    <mergeCell ref="V1485:AK1485"/>
    <mergeCell ref="AL1485:AY1485"/>
    <mergeCell ref="AZ1485:BJ1485"/>
    <mergeCell ref="AB1484:AF1484"/>
    <mergeCell ref="AH1484:AM1484"/>
    <mergeCell ref="P1484:S1484"/>
    <mergeCell ref="T1484:W1484"/>
    <mergeCell ref="AP1484:AR1484"/>
    <mergeCell ref="AS1484:AW1484"/>
    <mergeCell ref="AX1484:AZ1484"/>
    <mergeCell ref="AP1483:AW1483"/>
    <mergeCell ref="AX1483:BH1483"/>
    <mergeCell ref="AN1484:AO1484"/>
    <mergeCell ref="X1484:AA1484"/>
    <mergeCell ref="A1483:D1483"/>
    <mergeCell ref="E1483:J1483"/>
    <mergeCell ref="K1483:S1483"/>
    <mergeCell ref="T1483:AA1483"/>
    <mergeCell ref="AB1483:AG1483"/>
    <mergeCell ref="A1484:B1484"/>
    <mergeCell ref="C1484:D1484"/>
    <mergeCell ref="E1484:J1484"/>
    <mergeCell ref="K1484:O1484"/>
    <mergeCell ref="AH1483:AO1483"/>
    <mergeCell ref="BI1481:BJ1481"/>
    <mergeCell ref="A1482:D1482"/>
    <mergeCell ref="E1482:J1482"/>
    <mergeCell ref="K1482:S1482"/>
    <mergeCell ref="T1482:AA1482"/>
    <mergeCell ref="AB1482:AG1482"/>
    <mergeCell ref="AH1482:AO1482"/>
    <mergeCell ref="AP1482:AW1482"/>
    <mergeCell ref="AX1482:BH1482"/>
    <mergeCell ref="BI1482:BJ1482"/>
    <mergeCell ref="AH1481:AM1481"/>
    <mergeCell ref="AN1481:AO1481"/>
    <mergeCell ref="AP1481:AR1481"/>
    <mergeCell ref="AS1481:AW1481"/>
    <mergeCell ref="AX1481:AZ1481"/>
    <mergeCell ref="BA1481:BH1481"/>
    <mergeCell ref="AX1490:AZ1490"/>
    <mergeCell ref="BA1490:BH1490"/>
    <mergeCell ref="BI1490:BJ1490"/>
    <mergeCell ref="A1491:B1491"/>
    <mergeCell ref="C1491:J1491"/>
    <mergeCell ref="K1491:S1491"/>
    <mergeCell ref="T1491:AA1491"/>
    <mergeCell ref="AB1491:AG1491"/>
    <mergeCell ref="AH1491:AO1491"/>
    <mergeCell ref="AP1491:AW1491"/>
    <mergeCell ref="AX1489:AZ1489"/>
    <mergeCell ref="BA1489:BH1489"/>
    <mergeCell ref="BI1489:BJ1489"/>
    <mergeCell ref="A1490:B1490"/>
    <mergeCell ref="C1490:J1490"/>
    <mergeCell ref="K1490:S1490"/>
    <mergeCell ref="T1490:AA1490"/>
    <mergeCell ref="AB1490:AG1490"/>
    <mergeCell ref="AH1490:AO1490"/>
    <mergeCell ref="AP1490:AW1490"/>
    <mergeCell ref="AH1488:AO1488"/>
    <mergeCell ref="AP1488:AW1488"/>
    <mergeCell ref="AX1488:BJ1488"/>
    <mergeCell ref="A1489:B1489"/>
    <mergeCell ref="C1489:J1489"/>
    <mergeCell ref="K1489:S1489"/>
    <mergeCell ref="T1489:AA1489"/>
    <mergeCell ref="AB1489:AG1489"/>
    <mergeCell ref="AH1489:AO1489"/>
    <mergeCell ref="AP1489:AW1489"/>
    <mergeCell ref="A1486:H1486"/>
    <mergeCell ref="I1486:U1486"/>
    <mergeCell ref="V1486:AK1486"/>
    <mergeCell ref="AL1486:AY1486"/>
    <mergeCell ref="AZ1486:BJ1486"/>
    <mergeCell ref="A1488:B1488"/>
    <mergeCell ref="C1488:J1488"/>
    <mergeCell ref="K1488:S1488"/>
    <mergeCell ref="T1488:AA1488"/>
    <mergeCell ref="AB1488:AG1488"/>
    <mergeCell ref="AX1493:AZ1493"/>
    <mergeCell ref="BA1493:BH1493"/>
    <mergeCell ref="BI1493:BJ1493"/>
    <mergeCell ref="A1494:B1494"/>
    <mergeCell ref="C1494:D1494"/>
    <mergeCell ref="E1494:J1494"/>
    <mergeCell ref="K1494:O1494"/>
    <mergeCell ref="P1494:S1494"/>
    <mergeCell ref="T1494:W1494"/>
    <mergeCell ref="X1494:AA1494"/>
    <mergeCell ref="X1493:AA1493"/>
    <mergeCell ref="AB1493:AF1493"/>
    <mergeCell ref="AH1493:AM1493"/>
    <mergeCell ref="AN1493:AO1493"/>
    <mergeCell ref="AP1493:AR1493"/>
    <mergeCell ref="AS1493:AW1493"/>
    <mergeCell ref="A1493:B1493"/>
    <mergeCell ref="C1493:D1493"/>
    <mergeCell ref="E1493:J1493"/>
    <mergeCell ref="K1493:O1493"/>
    <mergeCell ref="P1493:S1493"/>
    <mergeCell ref="T1493:W1493"/>
    <mergeCell ref="AN1492:AO1492"/>
    <mergeCell ref="AP1492:AR1492"/>
    <mergeCell ref="AS1492:AW1492"/>
    <mergeCell ref="AX1492:AZ1492"/>
    <mergeCell ref="BA1492:BH1492"/>
    <mergeCell ref="BI1492:BJ1492"/>
    <mergeCell ref="AX1491:BJ1491"/>
    <mergeCell ref="A1492:B1492"/>
    <mergeCell ref="C1492:D1492"/>
    <mergeCell ref="E1492:J1492"/>
    <mergeCell ref="K1492:O1492"/>
    <mergeCell ref="P1492:S1492"/>
    <mergeCell ref="T1492:W1492"/>
    <mergeCell ref="X1492:AA1492"/>
    <mergeCell ref="AB1492:AF1492"/>
    <mergeCell ref="AH1492:AM1492"/>
    <mergeCell ref="AN1496:AO1496"/>
    <mergeCell ref="AP1496:AR1496"/>
    <mergeCell ref="AS1496:AW1496"/>
    <mergeCell ref="AX1496:AZ1496"/>
    <mergeCell ref="BA1496:BH1496"/>
    <mergeCell ref="BI1496:BJ1496"/>
    <mergeCell ref="BI1495:BJ1495"/>
    <mergeCell ref="A1496:B1496"/>
    <mergeCell ref="C1496:D1496"/>
    <mergeCell ref="E1496:J1496"/>
    <mergeCell ref="K1496:O1496"/>
    <mergeCell ref="P1496:S1496"/>
    <mergeCell ref="T1496:W1496"/>
    <mergeCell ref="X1496:AA1496"/>
    <mergeCell ref="AB1496:AF1496"/>
    <mergeCell ref="AH1496:AM1496"/>
    <mergeCell ref="AH1495:AM1495"/>
    <mergeCell ref="AN1495:AO1495"/>
    <mergeCell ref="AP1495:AR1495"/>
    <mergeCell ref="AS1495:AW1495"/>
    <mergeCell ref="AX1495:AZ1495"/>
    <mergeCell ref="BA1495:BH1495"/>
    <mergeCell ref="BA1494:BH1494"/>
    <mergeCell ref="BI1494:BJ1494"/>
    <mergeCell ref="A1495:B1495"/>
    <mergeCell ref="C1495:D1495"/>
    <mergeCell ref="E1495:J1495"/>
    <mergeCell ref="K1495:O1495"/>
    <mergeCell ref="P1495:S1495"/>
    <mergeCell ref="T1495:W1495"/>
    <mergeCell ref="X1495:AA1495"/>
    <mergeCell ref="AB1495:AF1495"/>
    <mergeCell ref="AB1494:AF1494"/>
    <mergeCell ref="AH1494:AM1494"/>
    <mergeCell ref="AN1494:AO1494"/>
    <mergeCell ref="AP1494:AR1494"/>
    <mergeCell ref="AS1494:AW1494"/>
    <mergeCell ref="AX1494:AZ1494"/>
    <mergeCell ref="A1501:H1501"/>
    <mergeCell ref="I1501:U1501"/>
    <mergeCell ref="V1501:AK1501"/>
    <mergeCell ref="AL1501:AY1501"/>
    <mergeCell ref="AZ1501:BJ1501"/>
    <mergeCell ref="A1503:B1503"/>
    <mergeCell ref="C1503:J1503"/>
    <mergeCell ref="K1503:S1503"/>
    <mergeCell ref="T1503:AA1503"/>
    <mergeCell ref="AB1503:AG1503"/>
    <mergeCell ref="BI1499:BJ1499"/>
    <mergeCell ref="A1500:H1500"/>
    <mergeCell ref="I1500:U1500"/>
    <mergeCell ref="V1500:AK1500"/>
    <mergeCell ref="AL1500:AY1500"/>
    <mergeCell ref="AZ1500:BJ1500"/>
    <mergeCell ref="AH1499:AM1499"/>
    <mergeCell ref="AN1499:AO1499"/>
    <mergeCell ref="AP1499:AR1499"/>
    <mergeCell ref="AS1499:AW1499"/>
    <mergeCell ref="AX1499:AZ1499"/>
    <mergeCell ref="BA1499:BH1499"/>
    <mergeCell ref="AX1498:BH1498"/>
    <mergeCell ref="BI1498:BJ1498"/>
    <mergeCell ref="A1499:B1499"/>
    <mergeCell ref="C1499:D1499"/>
    <mergeCell ref="E1499:J1499"/>
    <mergeCell ref="K1499:O1499"/>
    <mergeCell ref="P1499:S1499"/>
    <mergeCell ref="T1499:W1499"/>
    <mergeCell ref="X1499:AA1499"/>
    <mergeCell ref="AB1499:AF1499"/>
    <mergeCell ref="AP1497:AW1497"/>
    <mergeCell ref="AX1497:BH1497"/>
    <mergeCell ref="BI1497:BJ1497"/>
    <mergeCell ref="A1498:D1498"/>
    <mergeCell ref="E1498:J1498"/>
    <mergeCell ref="K1498:S1498"/>
    <mergeCell ref="T1498:AA1498"/>
    <mergeCell ref="AB1498:AG1498"/>
    <mergeCell ref="AH1498:AO1498"/>
    <mergeCell ref="AP1498:AW1498"/>
    <mergeCell ref="A1497:D1497"/>
    <mergeCell ref="E1497:J1497"/>
    <mergeCell ref="K1497:S1497"/>
    <mergeCell ref="T1497:AA1497"/>
    <mergeCell ref="AB1497:AG1497"/>
    <mergeCell ref="AH1497:AO1497"/>
    <mergeCell ref="AX1506:BJ1506"/>
    <mergeCell ref="A1507:B1507"/>
    <mergeCell ref="C1507:D1507"/>
    <mergeCell ref="E1507:J1507"/>
    <mergeCell ref="K1507:O1507"/>
    <mergeCell ref="P1507:S1507"/>
    <mergeCell ref="T1507:W1507"/>
    <mergeCell ref="X1507:AA1507"/>
    <mergeCell ref="AB1507:AF1507"/>
    <mergeCell ref="AH1507:AM1507"/>
    <mergeCell ref="AX1505:AZ1505"/>
    <mergeCell ref="BA1505:BH1505"/>
    <mergeCell ref="BI1505:BJ1505"/>
    <mergeCell ref="A1506:B1506"/>
    <mergeCell ref="C1506:J1506"/>
    <mergeCell ref="K1506:S1506"/>
    <mergeCell ref="T1506:AA1506"/>
    <mergeCell ref="AB1506:AG1506"/>
    <mergeCell ref="AH1506:AO1506"/>
    <mergeCell ref="AP1506:AW1506"/>
    <mergeCell ref="AX1504:AZ1504"/>
    <mergeCell ref="BA1504:BH1504"/>
    <mergeCell ref="BI1504:BJ1504"/>
    <mergeCell ref="A1505:B1505"/>
    <mergeCell ref="C1505:J1505"/>
    <mergeCell ref="K1505:S1505"/>
    <mergeCell ref="T1505:AA1505"/>
    <mergeCell ref="AB1505:AG1505"/>
    <mergeCell ref="AH1505:AO1505"/>
    <mergeCell ref="AP1505:AW1505"/>
    <mergeCell ref="AH1503:AO1503"/>
    <mergeCell ref="AP1503:AW1503"/>
    <mergeCell ref="AX1503:BJ1503"/>
    <mergeCell ref="A1504:B1504"/>
    <mergeCell ref="C1504:J1504"/>
    <mergeCell ref="K1504:S1504"/>
    <mergeCell ref="T1504:AA1504"/>
    <mergeCell ref="AB1504:AG1504"/>
    <mergeCell ref="AH1504:AO1504"/>
    <mergeCell ref="AP1504:AW1504"/>
    <mergeCell ref="AX1509:BH1509"/>
    <mergeCell ref="BI1509:BJ1509"/>
    <mergeCell ref="A1510:D1510"/>
    <mergeCell ref="E1510:J1510"/>
    <mergeCell ref="K1510:S1510"/>
    <mergeCell ref="T1510:AA1510"/>
    <mergeCell ref="AB1510:AG1510"/>
    <mergeCell ref="AH1510:AO1510"/>
    <mergeCell ref="AP1510:AW1510"/>
    <mergeCell ref="AX1510:BH1510"/>
    <mergeCell ref="AX1508:AZ1508"/>
    <mergeCell ref="BA1508:BH1508"/>
    <mergeCell ref="BI1508:BJ1508"/>
    <mergeCell ref="A1509:D1509"/>
    <mergeCell ref="E1509:J1509"/>
    <mergeCell ref="K1509:S1509"/>
    <mergeCell ref="T1509:AA1509"/>
    <mergeCell ref="AB1509:AG1509"/>
    <mergeCell ref="AH1509:AO1509"/>
    <mergeCell ref="AP1509:AW1509"/>
    <mergeCell ref="X1508:AA1508"/>
    <mergeCell ref="AB1508:AF1508"/>
    <mergeCell ref="AH1508:AM1508"/>
    <mergeCell ref="AN1508:AO1508"/>
    <mergeCell ref="AP1508:AR1508"/>
    <mergeCell ref="AS1508:AW1508"/>
    <mergeCell ref="A1508:B1508"/>
    <mergeCell ref="C1508:D1508"/>
    <mergeCell ref="E1508:J1508"/>
    <mergeCell ref="K1508:O1508"/>
    <mergeCell ref="P1508:S1508"/>
    <mergeCell ref="T1508:W1508"/>
    <mergeCell ref="AN1507:AO1507"/>
    <mergeCell ref="AP1507:AR1507"/>
    <mergeCell ref="AS1507:AW1507"/>
    <mergeCell ref="AX1507:AZ1507"/>
    <mergeCell ref="BA1507:BH1507"/>
    <mergeCell ref="BI1507:BJ1507"/>
    <mergeCell ref="AP1515:AW1515"/>
    <mergeCell ref="AX1515:BJ1515"/>
    <mergeCell ref="A1516:B1516"/>
    <mergeCell ref="C1516:J1516"/>
    <mergeCell ref="K1516:S1516"/>
    <mergeCell ref="T1516:AA1516"/>
    <mergeCell ref="AB1516:AG1516"/>
    <mergeCell ref="AH1516:AO1516"/>
    <mergeCell ref="AP1516:AW1516"/>
    <mergeCell ref="AX1516:AZ1516"/>
    <mergeCell ref="A1515:B1515"/>
    <mergeCell ref="C1515:J1515"/>
    <mergeCell ref="K1515:S1515"/>
    <mergeCell ref="T1515:AA1515"/>
    <mergeCell ref="AB1515:AG1515"/>
    <mergeCell ref="AH1515:AO1515"/>
    <mergeCell ref="A1512:H1512"/>
    <mergeCell ref="I1512:U1512"/>
    <mergeCell ref="V1512:AK1512"/>
    <mergeCell ref="AL1512:AY1512"/>
    <mergeCell ref="AZ1512:BJ1512"/>
    <mergeCell ref="A1513:H1513"/>
    <mergeCell ref="I1513:U1513"/>
    <mergeCell ref="V1513:AK1513"/>
    <mergeCell ref="AL1513:AY1513"/>
    <mergeCell ref="AZ1513:BJ1513"/>
    <mergeCell ref="AN1511:AO1511"/>
    <mergeCell ref="AP1511:AR1511"/>
    <mergeCell ref="AS1511:AW1511"/>
    <mergeCell ref="AX1511:AZ1511"/>
    <mergeCell ref="BA1511:BH1511"/>
    <mergeCell ref="BI1511:BJ1511"/>
    <mergeCell ref="BI1510:BJ1510"/>
    <mergeCell ref="A1511:B1511"/>
    <mergeCell ref="C1511:D1511"/>
    <mergeCell ref="E1511:J1511"/>
    <mergeCell ref="K1511:O1511"/>
    <mergeCell ref="P1511:S1511"/>
    <mergeCell ref="T1511:W1511"/>
    <mergeCell ref="X1511:AA1511"/>
    <mergeCell ref="AB1511:AF1511"/>
    <mergeCell ref="AH1511:AM1511"/>
    <mergeCell ref="AX1519:AZ1519"/>
    <mergeCell ref="BA1519:BH1519"/>
    <mergeCell ref="BI1519:BJ1519"/>
    <mergeCell ref="A1520:B1520"/>
    <mergeCell ref="C1520:D1520"/>
    <mergeCell ref="E1520:J1520"/>
    <mergeCell ref="K1520:O1520"/>
    <mergeCell ref="P1520:S1520"/>
    <mergeCell ref="T1520:W1520"/>
    <mergeCell ref="X1520:AA1520"/>
    <mergeCell ref="X1519:AA1519"/>
    <mergeCell ref="AB1519:AF1519"/>
    <mergeCell ref="AH1519:AM1519"/>
    <mergeCell ref="AN1519:AO1519"/>
    <mergeCell ref="AP1519:AR1519"/>
    <mergeCell ref="AS1519:AW1519"/>
    <mergeCell ref="A1519:B1519"/>
    <mergeCell ref="C1519:D1519"/>
    <mergeCell ref="E1519:J1519"/>
    <mergeCell ref="K1519:O1519"/>
    <mergeCell ref="P1519:S1519"/>
    <mergeCell ref="T1519:W1519"/>
    <mergeCell ref="BA1517:BH1517"/>
    <mergeCell ref="BI1517:BJ1517"/>
    <mergeCell ref="A1518:B1518"/>
    <mergeCell ref="C1518:J1518"/>
    <mergeCell ref="K1518:S1518"/>
    <mergeCell ref="T1518:AA1518"/>
    <mergeCell ref="AB1518:AG1518"/>
    <mergeCell ref="AH1518:AO1518"/>
    <mergeCell ref="AP1518:AW1518"/>
    <mergeCell ref="AX1518:BJ1518"/>
    <mergeCell ref="BA1516:BH1516"/>
    <mergeCell ref="BI1516:BJ1516"/>
    <mergeCell ref="A1517:B1517"/>
    <mergeCell ref="C1517:J1517"/>
    <mergeCell ref="K1517:S1517"/>
    <mergeCell ref="T1517:AA1517"/>
    <mergeCell ref="AB1517:AG1517"/>
    <mergeCell ref="AH1517:AO1517"/>
    <mergeCell ref="AP1517:AW1517"/>
    <mergeCell ref="AX1517:AZ1517"/>
    <mergeCell ref="AN1522:AO1522"/>
    <mergeCell ref="AP1522:AR1522"/>
    <mergeCell ref="AS1522:AW1522"/>
    <mergeCell ref="AX1522:AZ1522"/>
    <mergeCell ref="BA1522:BH1522"/>
    <mergeCell ref="BI1522:BJ1522"/>
    <mergeCell ref="BI1521:BJ1521"/>
    <mergeCell ref="A1522:B1522"/>
    <mergeCell ref="C1522:D1522"/>
    <mergeCell ref="E1522:J1522"/>
    <mergeCell ref="K1522:O1522"/>
    <mergeCell ref="P1522:S1522"/>
    <mergeCell ref="T1522:W1522"/>
    <mergeCell ref="X1522:AA1522"/>
    <mergeCell ref="AB1522:AF1522"/>
    <mergeCell ref="AH1522:AM1522"/>
    <mergeCell ref="AH1521:AM1521"/>
    <mergeCell ref="AN1521:AO1521"/>
    <mergeCell ref="AP1521:AR1521"/>
    <mergeCell ref="AS1521:AW1521"/>
    <mergeCell ref="AX1521:AZ1521"/>
    <mergeCell ref="BA1521:BH1521"/>
    <mergeCell ref="BA1520:BH1520"/>
    <mergeCell ref="BI1520:BJ1520"/>
    <mergeCell ref="A1521:B1521"/>
    <mergeCell ref="C1521:D1521"/>
    <mergeCell ref="E1521:J1521"/>
    <mergeCell ref="K1521:O1521"/>
    <mergeCell ref="P1521:S1521"/>
    <mergeCell ref="T1521:W1521"/>
    <mergeCell ref="X1521:AA1521"/>
    <mergeCell ref="AB1521:AF1521"/>
    <mergeCell ref="AB1520:AF1520"/>
    <mergeCell ref="AH1520:AM1520"/>
    <mergeCell ref="AN1520:AO1520"/>
    <mergeCell ref="AP1520:AR1520"/>
    <mergeCell ref="AS1520:AW1520"/>
    <mergeCell ref="AX1520:AZ1520"/>
    <mergeCell ref="BA1524:BH1524"/>
    <mergeCell ref="BI1524:BJ1524"/>
    <mergeCell ref="A1525:B1525"/>
    <mergeCell ref="C1525:D1525"/>
    <mergeCell ref="E1525:J1525"/>
    <mergeCell ref="K1525:O1525"/>
    <mergeCell ref="P1525:S1525"/>
    <mergeCell ref="T1525:W1525"/>
    <mergeCell ref="X1525:AA1525"/>
    <mergeCell ref="AB1525:AF1525"/>
    <mergeCell ref="AB1524:AF1524"/>
    <mergeCell ref="AH1524:AM1524"/>
    <mergeCell ref="AN1524:AO1524"/>
    <mergeCell ref="AP1524:AR1524"/>
    <mergeCell ref="AS1524:AW1524"/>
    <mergeCell ref="AX1524:AZ1524"/>
    <mergeCell ref="AX1523:AZ1523"/>
    <mergeCell ref="BA1523:BH1523"/>
    <mergeCell ref="BI1523:BJ1523"/>
    <mergeCell ref="A1524:B1524"/>
    <mergeCell ref="C1524:D1524"/>
    <mergeCell ref="E1524:J1524"/>
    <mergeCell ref="K1524:O1524"/>
    <mergeCell ref="P1524:S1524"/>
    <mergeCell ref="T1524:W1524"/>
    <mergeCell ref="X1524:AA1524"/>
    <mergeCell ref="X1523:AA1523"/>
    <mergeCell ref="AB1523:AF1523"/>
    <mergeCell ref="AH1523:AM1523"/>
    <mergeCell ref="AN1523:AO1523"/>
    <mergeCell ref="AP1523:AR1523"/>
    <mergeCell ref="AS1523:AW1523"/>
    <mergeCell ref="A1523:B1523"/>
    <mergeCell ref="C1523:D1523"/>
    <mergeCell ref="E1523:J1523"/>
    <mergeCell ref="K1523:O1523"/>
    <mergeCell ref="P1523:S1523"/>
    <mergeCell ref="T1523:W1523"/>
    <mergeCell ref="AX1527:AZ1527"/>
    <mergeCell ref="BA1527:BH1527"/>
    <mergeCell ref="BI1527:BJ1527"/>
    <mergeCell ref="A1528:B1528"/>
    <mergeCell ref="C1528:D1528"/>
    <mergeCell ref="E1528:J1528"/>
    <mergeCell ref="K1528:O1528"/>
    <mergeCell ref="P1528:S1528"/>
    <mergeCell ref="T1528:W1528"/>
    <mergeCell ref="X1528:AA1528"/>
    <mergeCell ref="X1527:AA1527"/>
    <mergeCell ref="AB1527:AF1527"/>
    <mergeCell ref="AH1527:AM1527"/>
    <mergeCell ref="AN1527:AO1527"/>
    <mergeCell ref="AP1527:AR1527"/>
    <mergeCell ref="AS1527:AW1527"/>
    <mergeCell ref="A1527:B1527"/>
    <mergeCell ref="C1527:D1527"/>
    <mergeCell ref="E1527:J1527"/>
    <mergeCell ref="K1527:O1527"/>
    <mergeCell ref="P1527:S1527"/>
    <mergeCell ref="T1527:W1527"/>
    <mergeCell ref="AN1526:AO1526"/>
    <mergeCell ref="AP1526:AR1526"/>
    <mergeCell ref="AS1526:AW1526"/>
    <mergeCell ref="AX1526:AZ1526"/>
    <mergeCell ref="BA1526:BH1526"/>
    <mergeCell ref="BI1526:BJ1526"/>
    <mergeCell ref="BI1525:BJ1525"/>
    <mergeCell ref="A1526:B1526"/>
    <mergeCell ref="C1526:D1526"/>
    <mergeCell ref="E1526:J1526"/>
    <mergeCell ref="K1526:O1526"/>
    <mergeCell ref="P1526:S1526"/>
    <mergeCell ref="T1526:W1526"/>
    <mergeCell ref="X1526:AA1526"/>
    <mergeCell ref="AB1526:AF1526"/>
    <mergeCell ref="AH1526:AM1526"/>
    <mergeCell ref="AH1525:AM1525"/>
    <mergeCell ref="AN1525:AO1525"/>
    <mergeCell ref="AP1525:AR1525"/>
    <mergeCell ref="AS1525:AW1525"/>
    <mergeCell ref="AX1525:AZ1525"/>
    <mergeCell ref="BA1525:BH1525"/>
    <mergeCell ref="AN1530:AO1530"/>
    <mergeCell ref="AP1530:AR1530"/>
    <mergeCell ref="AS1530:AW1530"/>
    <mergeCell ref="AX1530:AZ1530"/>
    <mergeCell ref="BA1530:BH1530"/>
    <mergeCell ref="BI1530:BJ1530"/>
    <mergeCell ref="BI1529:BJ1529"/>
    <mergeCell ref="A1530:B1530"/>
    <mergeCell ref="C1530:D1530"/>
    <mergeCell ref="E1530:J1530"/>
    <mergeCell ref="K1530:O1530"/>
    <mergeCell ref="P1530:S1530"/>
    <mergeCell ref="T1530:W1530"/>
    <mergeCell ref="X1530:AA1530"/>
    <mergeCell ref="AB1530:AF1530"/>
    <mergeCell ref="AH1530:AM1530"/>
    <mergeCell ref="AH1529:AM1529"/>
    <mergeCell ref="AN1529:AO1529"/>
    <mergeCell ref="AP1529:AR1529"/>
    <mergeCell ref="AS1529:AW1529"/>
    <mergeCell ref="AX1529:AZ1529"/>
    <mergeCell ref="BA1529:BH1529"/>
    <mergeCell ref="BA1528:BH1528"/>
    <mergeCell ref="BI1528:BJ1528"/>
    <mergeCell ref="A1529:B1529"/>
    <mergeCell ref="C1529:D1529"/>
    <mergeCell ref="E1529:J1529"/>
    <mergeCell ref="K1529:O1529"/>
    <mergeCell ref="P1529:S1529"/>
    <mergeCell ref="T1529:W1529"/>
    <mergeCell ref="X1529:AA1529"/>
    <mergeCell ref="AB1529:AF1529"/>
    <mergeCell ref="AB1528:AF1528"/>
    <mergeCell ref="AH1528:AM1528"/>
    <mergeCell ref="AN1528:AO1528"/>
    <mergeCell ref="AP1528:AR1528"/>
    <mergeCell ref="AS1528:AW1528"/>
    <mergeCell ref="AX1528:AZ1528"/>
    <mergeCell ref="AN1534:AO1534"/>
    <mergeCell ref="AP1534:AR1534"/>
    <mergeCell ref="AS1534:AW1534"/>
    <mergeCell ref="AX1534:AZ1534"/>
    <mergeCell ref="BA1534:BH1534"/>
    <mergeCell ref="BI1534:BJ1534"/>
    <mergeCell ref="BI1533:BJ1533"/>
    <mergeCell ref="A1534:B1534"/>
    <mergeCell ref="C1534:D1534"/>
    <mergeCell ref="E1534:J1534"/>
    <mergeCell ref="K1534:O1534"/>
    <mergeCell ref="P1534:S1534"/>
    <mergeCell ref="T1534:W1534"/>
    <mergeCell ref="X1534:AA1534"/>
    <mergeCell ref="AB1534:AF1534"/>
    <mergeCell ref="AH1534:AM1534"/>
    <mergeCell ref="AX1532:BH1532"/>
    <mergeCell ref="BI1532:BJ1532"/>
    <mergeCell ref="A1533:D1533"/>
    <mergeCell ref="E1533:J1533"/>
    <mergeCell ref="K1533:S1533"/>
    <mergeCell ref="T1533:AA1533"/>
    <mergeCell ref="AB1533:AG1533"/>
    <mergeCell ref="AH1533:AO1533"/>
    <mergeCell ref="AP1533:AW1533"/>
    <mergeCell ref="AX1533:BH1533"/>
    <mergeCell ref="AX1531:AZ1531"/>
    <mergeCell ref="BA1531:BH1531"/>
    <mergeCell ref="BI1531:BJ1531"/>
    <mergeCell ref="A1532:D1532"/>
    <mergeCell ref="E1532:J1532"/>
    <mergeCell ref="K1532:S1532"/>
    <mergeCell ref="T1532:AA1532"/>
    <mergeCell ref="AB1532:AG1532"/>
    <mergeCell ref="AH1532:AO1532"/>
    <mergeCell ref="AP1532:AW1532"/>
    <mergeCell ref="X1531:AA1531"/>
    <mergeCell ref="AB1531:AF1531"/>
    <mergeCell ref="AH1531:AM1531"/>
    <mergeCell ref="AN1531:AO1531"/>
    <mergeCell ref="AP1531:AR1531"/>
    <mergeCell ref="AS1531:AW1531"/>
    <mergeCell ref="A1531:B1531"/>
    <mergeCell ref="C1531:D1531"/>
    <mergeCell ref="E1531:J1531"/>
    <mergeCell ref="K1531:O1531"/>
    <mergeCell ref="P1531:S1531"/>
    <mergeCell ref="T1531:W1531"/>
    <mergeCell ref="AP1539:AW1539"/>
    <mergeCell ref="AX1539:BJ1539"/>
    <mergeCell ref="A1540:B1540"/>
    <mergeCell ref="C1540:J1540"/>
    <mergeCell ref="K1540:S1540"/>
    <mergeCell ref="T1540:AA1540"/>
    <mergeCell ref="AB1540:AG1540"/>
    <mergeCell ref="AH1540:AO1540"/>
    <mergeCell ref="AP1540:AW1540"/>
    <mergeCell ref="AX1540:AZ1540"/>
    <mergeCell ref="A1539:B1539"/>
    <mergeCell ref="C1539:J1539"/>
    <mergeCell ref="K1539:S1539"/>
    <mergeCell ref="T1539:AA1539"/>
    <mergeCell ref="AB1539:AG1539"/>
    <mergeCell ref="AH1539:AO1539"/>
    <mergeCell ref="A1537:H1537"/>
    <mergeCell ref="I1537:U1537"/>
    <mergeCell ref="V1537:AK1537"/>
    <mergeCell ref="AL1537:AY1537"/>
    <mergeCell ref="AZ1537:BJ1537"/>
    <mergeCell ref="A1538:H1538"/>
    <mergeCell ref="I1538:U1538"/>
    <mergeCell ref="V1538:AK1538"/>
    <mergeCell ref="AL1538:AY1538"/>
    <mergeCell ref="AZ1538:BJ1538"/>
    <mergeCell ref="A1535:H1535"/>
    <mergeCell ref="I1535:U1535"/>
    <mergeCell ref="V1535:AK1535"/>
    <mergeCell ref="AL1535:AY1535"/>
    <mergeCell ref="AZ1535:BJ1535"/>
    <mergeCell ref="A1536:H1536"/>
    <mergeCell ref="I1536:U1536"/>
    <mergeCell ref="V1536:AK1536"/>
    <mergeCell ref="AL1536:AY1536"/>
    <mergeCell ref="AZ1536:BJ1536"/>
    <mergeCell ref="AX1543:AZ1543"/>
    <mergeCell ref="BA1543:BH1543"/>
    <mergeCell ref="BI1543:BJ1543"/>
    <mergeCell ref="A1544:B1544"/>
    <mergeCell ref="C1544:D1544"/>
    <mergeCell ref="E1544:J1544"/>
    <mergeCell ref="K1544:O1544"/>
    <mergeCell ref="P1544:S1544"/>
    <mergeCell ref="T1544:W1544"/>
    <mergeCell ref="X1544:AA1544"/>
    <mergeCell ref="X1543:AA1543"/>
    <mergeCell ref="AB1543:AF1543"/>
    <mergeCell ref="AH1543:AM1543"/>
    <mergeCell ref="AN1543:AO1543"/>
    <mergeCell ref="AP1543:AR1543"/>
    <mergeCell ref="AS1543:AW1543"/>
    <mergeCell ref="A1543:B1543"/>
    <mergeCell ref="C1543:D1543"/>
    <mergeCell ref="E1543:J1543"/>
    <mergeCell ref="K1543:O1543"/>
    <mergeCell ref="P1543:S1543"/>
    <mergeCell ref="T1543:W1543"/>
    <mergeCell ref="BA1541:BH1541"/>
    <mergeCell ref="BI1541:BJ1541"/>
    <mergeCell ref="A1542:B1542"/>
    <mergeCell ref="C1542:J1542"/>
    <mergeCell ref="K1542:S1542"/>
    <mergeCell ref="T1542:AA1542"/>
    <mergeCell ref="AB1542:AG1542"/>
    <mergeCell ref="AH1542:AO1542"/>
    <mergeCell ref="AP1542:AW1542"/>
    <mergeCell ref="AX1542:BJ1542"/>
    <mergeCell ref="BA1540:BH1540"/>
    <mergeCell ref="BI1540:BJ1540"/>
    <mergeCell ref="A1541:B1541"/>
    <mergeCell ref="C1541:J1541"/>
    <mergeCell ref="K1541:S1541"/>
    <mergeCell ref="T1541:AA1541"/>
    <mergeCell ref="AB1541:AG1541"/>
    <mergeCell ref="AH1541:AO1541"/>
    <mergeCell ref="AP1541:AW1541"/>
    <mergeCell ref="AX1541:AZ1541"/>
    <mergeCell ref="AN1546:AO1546"/>
    <mergeCell ref="AP1546:AR1546"/>
    <mergeCell ref="AS1546:AW1546"/>
    <mergeCell ref="AX1546:AZ1546"/>
    <mergeCell ref="BA1546:BH1546"/>
    <mergeCell ref="BI1546:BJ1546"/>
    <mergeCell ref="BI1545:BJ1545"/>
    <mergeCell ref="A1546:B1546"/>
    <mergeCell ref="C1546:D1546"/>
    <mergeCell ref="E1546:J1546"/>
    <mergeCell ref="K1546:O1546"/>
    <mergeCell ref="P1546:S1546"/>
    <mergeCell ref="T1546:W1546"/>
    <mergeCell ref="X1546:AA1546"/>
    <mergeCell ref="AB1546:AF1546"/>
    <mergeCell ref="AH1546:AM1546"/>
    <mergeCell ref="AH1545:AM1545"/>
    <mergeCell ref="AN1545:AO1545"/>
    <mergeCell ref="AP1545:AR1545"/>
    <mergeCell ref="AS1545:AW1545"/>
    <mergeCell ref="AX1545:AZ1545"/>
    <mergeCell ref="BA1545:BH1545"/>
    <mergeCell ref="BA1544:BH1544"/>
    <mergeCell ref="BI1544:BJ1544"/>
    <mergeCell ref="A1545:B1545"/>
    <mergeCell ref="C1545:D1545"/>
    <mergeCell ref="E1545:J1545"/>
    <mergeCell ref="K1545:O1545"/>
    <mergeCell ref="P1545:S1545"/>
    <mergeCell ref="T1545:W1545"/>
    <mergeCell ref="X1545:AA1545"/>
    <mergeCell ref="AB1545:AF1545"/>
    <mergeCell ref="AB1544:AF1544"/>
    <mergeCell ref="AH1544:AM1544"/>
    <mergeCell ref="AN1544:AO1544"/>
    <mergeCell ref="AP1544:AR1544"/>
    <mergeCell ref="AS1544:AW1544"/>
    <mergeCell ref="AX1544:AZ1544"/>
    <mergeCell ref="BI1549:BJ1549"/>
    <mergeCell ref="A1550:D1550"/>
    <mergeCell ref="E1550:J1550"/>
    <mergeCell ref="K1550:S1550"/>
    <mergeCell ref="T1550:AA1550"/>
    <mergeCell ref="AB1550:AG1550"/>
    <mergeCell ref="AH1550:AO1550"/>
    <mergeCell ref="AP1550:AW1550"/>
    <mergeCell ref="AX1550:BH1550"/>
    <mergeCell ref="BI1550:BJ1550"/>
    <mergeCell ref="BA1548:BH1548"/>
    <mergeCell ref="BI1548:BJ1548"/>
    <mergeCell ref="A1549:D1549"/>
    <mergeCell ref="E1549:J1549"/>
    <mergeCell ref="K1549:S1549"/>
    <mergeCell ref="T1549:AA1549"/>
    <mergeCell ref="AB1549:AG1549"/>
    <mergeCell ref="AH1549:AO1549"/>
    <mergeCell ref="AP1549:AW1549"/>
    <mergeCell ref="AX1549:BH1549"/>
    <mergeCell ref="AB1548:AF1548"/>
    <mergeCell ref="AH1548:AM1548"/>
    <mergeCell ref="AN1548:AO1548"/>
    <mergeCell ref="AP1548:AR1548"/>
    <mergeCell ref="AS1548:AW1548"/>
    <mergeCell ref="AX1548:AZ1548"/>
    <mergeCell ref="AX1547:AZ1547"/>
    <mergeCell ref="BA1547:BH1547"/>
    <mergeCell ref="BI1547:BJ1547"/>
    <mergeCell ref="A1548:B1548"/>
    <mergeCell ref="C1548:D1548"/>
    <mergeCell ref="E1548:J1548"/>
    <mergeCell ref="K1548:O1548"/>
    <mergeCell ref="P1548:S1548"/>
    <mergeCell ref="T1548:W1548"/>
    <mergeCell ref="X1548:AA1548"/>
    <mergeCell ref="X1547:AA1547"/>
    <mergeCell ref="AB1547:AF1547"/>
    <mergeCell ref="AH1547:AM1547"/>
    <mergeCell ref="AN1547:AO1547"/>
    <mergeCell ref="AP1547:AR1547"/>
    <mergeCell ref="AS1547:AW1547"/>
    <mergeCell ref="A1547:B1547"/>
    <mergeCell ref="C1547:D1547"/>
    <mergeCell ref="E1547:J1547"/>
    <mergeCell ref="K1547:O1547"/>
    <mergeCell ref="P1547:S1547"/>
    <mergeCell ref="T1547:W1547"/>
    <mergeCell ref="AH1555:AO1555"/>
    <mergeCell ref="AP1555:AW1555"/>
    <mergeCell ref="AX1555:BJ1555"/>
    <mergeCell ref="A1556:B1556"/>
    <mergeCell ref="C1556:J1556"/>
    <mergeCell ref="K1556:S1556"/>
    <mergeCell ref="T1556:AA1556"/>
    <mergeCell ref="AB1556:AG1556"/>
    <mergeCell ref="AH1556:AO1556"/>
    <mergeCell ref="AP1556:AW1556"/>
    <mergeCell ref="A1553:H1553"/>
    <mergeCell ref="I1553:U1553"/>
    <mergeCell ref="V1553:AK1553"/>
    <mergeCell ref="AL1553:AY1553"/>
    <mergeCell ref="AZ1553:BJ1553"/>
    <mergeCell ref="A1555:B1555"/>
    <mergeCell ref="C1555:J1555"/>
    <mergeCell ref="K1555:S1555"/>
    <mergeCell ref="T1555:AA1555"/>
    <mergeCell ref="AB1555:AG1555"/>
    <mergeCell ref="AX1551:AZ1551"/>
    <mergeCell ref="BA1551:BH1551"/>
    <mergeCell ref="BI1551:BJ1551"/>
    <mergeCell ref="A1552:H1552"/>
    <mergeCell ref="I1552:U1552"/>
    <mergeCell ref="V1552:AK1552"/>
    <mergeCell ref="AL1552:AY1552"/>
    <mergeCell ref="AZ1552:BJ1552"/>
    <mergeCell ref="X1551:AA1551"/>
    <mergeCell ref="AB1551:AF1551"/>
    <mergeCell ref="AH1551:AM1551"/>
    <mergeCell ref="AN1551:AO1551"/>
    <mergeCell ref="AP1551:AR1551"/>
    <mergeCell ref="AS1551:AW1551"/>
    <mergeCell ref="A1551:B1551"/>
    <mergeCell ref="C1551:D1551"/>
    <mergeCell ref="E1551:J1551"/>
    <mergeCell ref="K1551:O1551"/>
    <mergeCell ref="P1551:S1551"/>
    <mergeCell ref="T1551:W1551"/>
    <mergeCell ref="AN1559:AO1559"/>
    <mergeCell ref="AP1559:AR1559"/>
    <mergeCell ref="AS1559:AW1559"/>
    <mergeCell ref="AX1559:AZ1559"/>
    <mergeCell ref="BA1559:BH1559"/>
    <mergeCell ref="BI1559:BJ1559"/>
    <mergeCell ref="AX1558:BJ1558"/>
    <mergeCell ref="A1559:B1559"/>
    <mergeCell ref="C1559:D1559"/>
    <mergeCell ref="E1559:J1559"/>
    <mergeCell ref="K1559:O1559"/>
    <mergeCell ref="P1559:S1559"/>
    <mergeCell ref="T1559:W1559"/>
    <mergeCell ref="X1559:AA1559"/>
    <mergeCell ref="AB1559:AF1559"/>
    <mergeCell ref="AH1559:AM1559"/>
    <mergeCell ref="AX1557:AZ1557"/>
    <mergeCell ref="BA1557:BH1557"/>
    <mergeCell ref="BI1557:BJ1557"/>
    <mergeCell ref="A1558:B1558"/>
    <mergeCell ref="C1558:J1558"/>
    <mergeCell ref="K1558:S1558"/>
    <mergeCell ref="T1558:AA1558"/>
    <mergeCell ref="AB1558:AG1558"/>
    <mergeCell ref="AH1558:AO1558"/>
    <mergeCell ref="AP1558:AW1558"/>
    <mergeCell ref="AX1556:AZ1556"/>
    <mergeCell ref="BA1556:BH1556"/>
    <mergeCell ref="BI1556:BJ1556"/>
    <mergeCell ref="A1557:B1557"/>
    <mergeCell ref="C1557:J1557"/>
    <mergeCell ref="K1557:S1557"/>
    <mergeCell ref="T1557:AA1557"/>
    <mergeCell ref="AB1557:AG1557"/>
    <mergeCell ref="AH1557:AO1557"/>
    <mergeCell ref="AP1557:AW1557"/>
    <mergeCell ref="BA1561:BH1561"/>
    <mergeCell ref="BI1561:BJ1561"/>
    <mergeCell ref="A1562:B1562"/>
    <mergeCell ref="C1562:D1562"/>
    <mergeCell ref="E1562:J1562"/>
    <mergeCell ref="K1562:O1562"/>
    <mergeCell ref="P1562:S1562"/>
    <mergeCell ref="T1562:W1562"/>
    <mergeCell ref="X1562:AA1562"/>
    <mergeCell ref="AB1562:AF1562"/>
    <mergeCell ref="AB1561:AF1561"/>
    <mergeCell ref="AH1561:AM1561"/>
    <mergeCell ref="AN1561:AO1561"/>
    <mergeCell ref="AP1561:AR1561"/>
    <mergeCell ref="AS1561:AW1561"/>
    <mergeCell ref="AX1561:AZ1561"/>
    <mergeCell ref="AX1560:AZ1560"/>
    <mergeCell ref="BA1560:BH1560"/>
    <mergeCell ref="BI1560:BJ1560"/>
    <mergeCell ref="A1561:B1561"/>
    <mergeCell ref="C1561:D1561"/>
    <mergeCell ref="E1561:J1561"/>
    <mergeCell ref="K1561:O1561"/>
    <mergeCell ref="P1561:S1561"/>
    <mergeCell ref="T1561:W1561"/>
    <mergeCell ref="X1561:AA1561"/>
    <mergeCell ref="X1560:AA1560"/>
    <mergeCell ref="AB1560:AF1560"/>
    <mergeCell ref="AH1560:AM1560"/>
    <mergeCell ref="AN1560:AO1560"/>
    <mergeCell ref="AP1560:AR1560"/>
    <mergeCell ref="AS1560:AW1560"/>
    <mergeCell ref="A1560:B1560"/>
    <mergeCell ref="C1560:D1560"/>
    <mergeCell ref="E1560:J1560"/>
    <mergeCell ref="K1560:O1560"/>
    <mergeCell ref="P1560:S1560"/>
    <mergeCell ref="T1560:W1560"/>
    <mergeCell ref="AP1564:AW1564"/>
    <mergeCell ref="AX1564:BH1564"/>
    <mergeCell ref="BI1564:BJ1564"/>
    <mergeCell ref="A1565:D1565"/>
    <mergeCell ref="E1565:J1565"/>
    <mergeCell ref="K1565:S1565"/>
    <mergeCell ref="T1565:AA1565"/>
    <mergeCell ref="AB1565:AG1565"/>
    <mergeCell ref="AH1565:AO1565"/>
    <mergeCell ref="AP1565:AW1565"/>
    <mergeCell ref="A1564:D1564"/>
    <mergeCell ref="E1564:J1564"/>
    <mergeCell ref="K1564:S1564"/>
    <mergeCell ref="T1564:AA1564"/>
    <mergeCell ref="AB1564:AG1564"/>
    <mergeCell ref="AH1564:AO1564"/>
    <mergeCell ref="AN1563:AO1563"/>
    <mergeCell ref="AP1563:AR1563"/>
    <mergeCell ref="AS1563:AW1563"/>
    <mergeCell ref="AX1563:AZ1563"/>
    <mergeCell ref="BA1563:BH1563"/>
    <mergeCell ref="BI1563:BJ1563"/>
    <mergeCell ref="BI1562:BJ1562"/>
    <mergeCell ref="A1563:B1563"/>
    <mergeCell ref="C1563:D1563"/>
    <mergeCell ref="E1563:J1563"/>
    <mergeCell ref="K1563:O1563"/>
    <mergeCell ref="P1563:S1563"/>
    <mergeCell ref="T1563:W1563"/>
    <mergeCell ref="X1563:AA1563"/>
    <mergeCell ref="AB1563:AF1563"/>
    <mergeCell ref="AH1563:AM1563"/>
    <mergeCell ref="AH1562:AM1562"/>
    <mergeCell ref="AN1562:AO1562"/>
    <mergeCell ref="AP1562:AR1562"/>
    <mergeCell ref="AS1562:AW1562"/>
    <mergeCell ref="AX1562:AZ1562"/>
    <mergeCell ref="BA1562:BH1562"/>
    <mergeCell ref="AH1570:AO1570"/>
    <mergeCell ref="AP1570:AW1570"/>
    <mergeCell ref="AX1570:BJ1570"/>
    <mergeCell ref="A1571:B1571"/>
    <mergeCell ref="C1571:J1571"/>
    <mergeCell ref="K1571:S1571"/>
    <mergeCell ref="T1571:AA1571"/>
    <mergeCell ref="AB1571:AG1571"/>
    <mergeCell ref="AH1571:AO1571"/>
    <mergeCell ref="AP1571:AW1571"/>
    <mergeCell ref="A1568:H1568"/>
    <mergeCell ref="I1568:U1568"/>
    <mergeCell ref="V1568:AK1568"/>
    <mergeCell ref="AL1568:AY1568"/>
    <mergeCell ref="AZ1568:BJ1568"/>
    <mergeCell ref="A1570:B1570"/>
    <mergeCell ref="C1570:J1570"/>
    <mergeCell ref="K1570:S1570"/>
    <mergeCell ref="T1570:AA1570"/>
    <mergeCell ref="AB1570:AG1570"/>
    <mergeCell ref="BI1566:BJ1566"/>
    <mergeCell ref="A1567:H1567"/>
    <mergeCell ref="I1567:U1567"/>
    <mergeCell ref="V1567:AK1567"/>
    <mergeCell ref="AL1567:AY1567"/>
    <mergeCell ref="AZ1567:BJ1567"/>
    <mergeCell ref="AH1566:AM1566"/>
    <mergeCell ref="AN1566:AO1566"/>
    <mergeCell ref="AP1566:AR1566"/>
    <mergeCell ref="AS1566:AW1566"/>
    <mergeCell ref="AX1566:AZ1566"/>
    <mergeCell ref="BA1566:BH1566"/>
    <mergeCell ref="AX1565:BH1565"/>
    <mergeCell ref="BI1565:BJ1565"/>
    <mergeCell ref="A1566:B1566"/>
    <mergeCell ref="C1566:D1566"/>
    <mergeCell ref="E1566:J1566"/>
    <mergeCell ref="K1566:O1566"/>
    <mergeCell ref="P1566:S1566"/>
    <mergeCell ref="T1566:W1566"/>
    <mergeCell ref="X1566:AA1566"/>
    <mergeCell ref="AB1566:AF1566"/>
    <mergeCell ref="AN1574:AO1574"/>
    <mergeCell ref="AP1574:AR1574"/>
    <mergeCell ref="AS1574:AW1574"/>
    <mergeCell ref="AX1574:AZ1574"/>
    <mergeCell ref="BA1574:BH1574"/>
    <mergeCell ref="BI1574:BJ1574"/>
    <mergeCell ref="AX1573:BJ1573"/>
    <mergeCell ref="A1574:B1574"/>
    <mergeCell ref="C1574:D1574"/>
    <mergeCell ref="E1574:J1574"/>
    <mergeCell ref="K1574:O1574"/>
    <mergeCell ref="P1574:S1574"/>
    <mergeCell ref="T1574:W1574"/>
    <mergeCell ref="X1574:AA1574"/>
    <mergeCell ref="AB1574:AF1574"/>
    <mergeCell ref="AH1574:AM1574"/>
    <mergeCell ref="AX1572:AZ1572"/>
    <mergeCell ref="BA1572:BH1572"/>
    <mergeCell ref="BI1572:BJ1572"/>
    <mergeCell ref="A1573:B1573"/>
    <mergeCell ref="C1573:J1573"/>
    <mergeCell ref="K1573:S1573"/>
    <mergeCell ref="T1573:AA1573"/>
    <mergeCell ref="AB1573:AG1573"/>
    <mergeCell ref="AH1573:AO1573"/>
    <mergeCell ref="AP1573:AW1573"/>
    <mergeCell ref="AX1571:AZ1571"/>
    <mergeCell ref="BA1571:BH1571"/>
    <mergeCell ref="BI1571:BJ1571"/>
    <mergeCell ref="A1572:B1572"/>
    <mergeCell ref="C1572:J1572"/>
    <mergeCell ref="K1572:S1572"/>
    <mergeCell ref="T1572:AA1572"/>
    <mergeCell ref="AB1572:AG1572"/>
    <mergeCell ref="AH1572:AO1572"/>
    <mergeCell ref="AP1572:AW1572"/>
    <mergeCell ref="BA1576:BH1576"/>
    <mergeCell ref="BI1576:BJ1576"/>
    <mergeCell ref="A1577:B1577"/>
    <mergeCell ref="C1577:D1577"/>
    <mergeCell ref="E1577:J1577"/>
    <mergeCell ref="K1577:O1577"/>
    <mergeCell ref="P1577:S1577"/>
    <mergeCell ref="T1577:W1577"/>
    <mergeCell ref="X1577:AA1577"/>
    <mergeCell ref="AB1577:AF1577"/>
    <mergeCell ref="AB1576:AF1576"/>
    <mergeCell ref="AH1576:AM1576"/>
    <mergeCell ref="AN1576:AO1576"/>
    <mergeCell ref="AP1576:AR1576"/>
    <mergeCell ref="AS1576:AW1576"/>
    <mergeCell ref="AX1576:AZ1576"/>
    <mergeCell ref="AX1575:AZ1575"/>
    <mergeCell ref="BA1575:BH1575"/>
    <mergeCell ref="BI1575:BJ1575"/>
    <mergeCell ref="A1576:B1576"/>
    <mergeCell ref="C1576:D1576"/>
    <mergeCell ref="E1576:J1576"/>
    <mergeCell ref="K1576:O1576"/>
    <mergeCell ref="P1576:S1576"/>
    <mergeCell ref="T1576:W1576"/>
    <mergeCell ref="X1576:AA1576"/>
    <mergeCell ref="X1575:AA1575"/>
    <mergeCell ref="AB1575:AF1575"/>
    <mergeCell ref="AH1575:AM1575"/>
    <mergeCell ref="AN1575:AO1575"/>
    <mergeCell ref="AP1575:AR1575"/>
    <mergeCell ref="AS1575:AW1575"/>
    <mergeCell ref="A1575:B1575"/>
    <mergeCell ref="C1575:D1575"/>
    <mergeCell ref="E1575:J1575"/>
    <mergeCell ref="K1575:O1575"/>
    <mergeCell ref="P1575:S1575"/>
    <mergeCell ref="T1575:W1575"/>
    <mergeCell ref="AX1579:AZ1579"/>
    <mergeCell ref="BA1579:BH1579"/>
    <mergeCell ref="BI1579:BJ1579"/>
    <mergeCell ref="A1580:B1580"/>
    <mergeCell ref="C1580:D1580"/>
    <mergeCell ref="E1580:J1580"/>
    <mergeCell ref="K1580:O1580"/>
    <mergeCell ref="P1580:S1580"/>
    <mergeCell ref="T1580:W1580"/>
    <mergeCell ref="X1580:AA1580"/>
    <mergeCell ref="X1579:AA1579"/>
    <mergeCell ref="AB1579:AF1579"/>
    <mergeCell ref="AH1579:AM1579"/>
    <mergeCell ref="AN1579:AO1579"/>
    <mergeCell ref="AP1579:AR1579"/>
    <mergeCell ref="AS1579:AW1579"/>
    <mergeCell ref="A1579:B1579"/>
    <mergeCell ref="C1579:D1579"/>
    <mergeCell ref="E1579:J1579"/>
    <mergeCell ref="K1579:O1579"/>
    <mergeCell ref="P1579:S1579"/>
    <mergeCell ref="T1579:W1579"/>
    <mergeCell ref="AN1578:AO1578"/>
    <mergeCell ref="AP1578:AR1578"/>
    <mergeCell ref="AS1578:AW1578"/>
    <mergeCell ref="AX1578:AZ1578"/>
    <mergeCell ref="BA1578:BH1578"/>
    <mergeCell ref="BI1578:BJ1578"/>
    <mergeCell ref="BI1577:BJ1577"/>
    <mergeCell ref="A1578:B1578"/>
    <mergeCell ref="C1578:D1578"/>
    <mergeCell ref="E1578:J1578"/>
    <mergeCell ref="K1578:O1578"/>
    <mergeCell ref="P1578:S1578"/>
    <mergeCell ref="T1578:W1578"/>
    <mergeCell ref="X1578:AA1578"/>
    <mergeCell ref="AB1578:AF1578"/>
    <mergeCell ref="AH1578:AM1578"/>
    <mergeCell ref="AH1577:AM1577"/>
    <mergeCell ref="AN1577:AO1577"/>
    <mergeCell ref="AP1577:AR1577"/>
    <mergeCell ref="AS1577:AW1577"/>
    <mergeCell ref="AX1577:AZ1577"/>
    <mergeCell ref="BA1577:BH1577"/>
    <mergeCell ref="AN1582:AO1582"/>
    <mergeCell ref="AP1582:AR1582"/>
    <mergeCell ref="AS1582:AW1582"/>
    <mergeCell ref="AX1582:AZ1582"/>
    <mergeCell ref="BA1582:BH1582"/>
    <mergeCell ref="BI1582:BJ1582"/>
    <mergeCell ref="BI1581:BJ1581"/>
    <mergeCell ref="A1582:B1582"/>
    <mergeCell ref="C1582:D1582"/>
    <mergeCell ref="E1582:J1582"/>
    <mergeCell ref="K1582:O1582"/>
    <mergeCell ref="P1582:S1582"/>
    <mergeCell ref="T1582:W1582"/>
    <mergeCell ref="X1582:AA1582"/>
    <mergeCell ref="AB1582:AF1582"/>
    <mergeCell ref="AH1582:AM1582"/>
    <mergeCell ref="AH1581:AM1581"/>
    <mergeCell ref="AN1581:AO1581"/>
    <mergeCell ref="AP1581:AR1581"/>
    <mergeCell ref="AS1581:AW1581"/>
    <mergeCell ref="AX1581:AZ1581"/>
    <mergeCell ref="BA1581:BH1581"/>
    <mergeCell ref="BA1580:BH1580"/>
    <mergeCell ref="BI1580:BJ1580"/>
    <mergeCell ref="A1581:B1581"/>
    <mergeCell ref="C1581:D1581"/>
    <mergeCell ref="E1581:J1581"/>
    <mergeCell ref="K1581:O1581"/>
    <mergeCell ref="P1581:S1581"/>
    <mergeCell ref="T1581:W1581"/>
    <mergeCell ref="X1581:AA1581"/>
    <mergeCell ref="AB1581:AF1581"/>
    <mergeCell ref="AB1580:AF1580"/>
    <mergeCell ref="AH1580:AM1580"/>
    <mergeCell ref="AN1580:AO1580"/>
    <mergeCell ref="AP1580:AR1580"/>
    <mergeCell ref="AS1580:AW1580"/>
    <mergeCell ref="AX1580:AZ1580"/>
    <mergeCell ref="BI1585:BJ1585"/>
    <mergeCell ref="A1586:H1586"/>
    <mergeCell ref="I1586:U1586"/>
    <mergeCell ref="V1586:AK1586"/>
    <mergeCell ref="AL1586:AY1586"/>
    <mergeCell ref="AZ1586:BJ1586"/>
    <mergeCell ref="AH1585:AM1585"/>
    <mergeCell ref="AN1585:AO1585"/>
    <mergeCell ref="AP1585:AR1585"/>
    <mergeCell ref="AS1585:AW1585"/>
    <mergeCell ref="AX1585:AZ1585"/>
    <mergeCell ref="BA1585:BH1585"/>
    <mergeCell ref="AX1584:BH1584"/>
    <mergeCell ref="BI1584:BJ1584"/>
    <mergeCell ref="A1585:B1585"/>
    <mergeCell ref="C1585:D1585"/>
    <mergeCell ref="E1585:J1585"/>
    <mergeCell ref="K1585:O1585"/>
    <mergeCell ref="P1585:S1585"/>
    <mergeCell ref="T1585:W1585"/>
    <mergeCell ref="X1585:AA1585"/>
    <mergeCell ref="AB1585:AF1585"/>
    <mergeCell ref="AP1583:AW1583"/>
    <mergeCell ref="AX1583:BH1583"/>
    <mergeCell ref="BI1583:BJ1583"/>
    <mergeCell ref="A1584:D1584"/>
    <mergeCell ref="E1584:J1584"/>
    <mergeCell ref="K1584:S1584"/>
    <mergeCell ref="T1584:AA1584"/>
    <mergeCell ref="AB1584:AG1584"/>
    <mergeCell ref="AH1584:AO1584"/>
    <mergeCell ref="AP1584:AW1584"/>
    <mergeCell ref="A1583:D1583"/>
    <mergeCell ref="E1583:J1583"/>
    <mergeCell ref="K1583:S1583"/>
    <mergeCell ref="T1583:AA1583"/>
    <mergeCell ref="AB1583:AG1583"/>
    <mergeCell ref="AH1583:AO1583"/>
    <mergeCell ref="AX1591:AZ1591"/>
    <mergeCell ref="BA1591:BH1591"/>
    <mergeCell ref="BI1591:BJ1591"/>
    <mergeCell ref="A1592:B1592"/>
    <mergeCell ref="C1592:J1592"/>
    <mergeCell ref="K1592:S1592"/>
    <mergeCell ref="T1592:AA1592"/>
    <mergeCell ref="AB1592:AG1592"/>
    <mergeCell ref="AH1592:AO1592"/>
    <mergeCell ref="AP1592:AW1592"/>
    <mergeCell ref="AX1590:AZ1590"/>
    <mergeCell ref="BA1590:BH1590"/>
    <mergeCell ref="BI1590:BJ1590"/>
    <mergeCell ref="A1591:B1591"/>
    <mergeCell ref="C1591:J1591"/>
    <mergeCell ref="K1591:S1591"/>
    <mergeCell ref="T1591:AA1591"/>
    <mergeCell ref="AB1591:AG1591"/>
    <mergeCell ref="AH1591:AO1591"/>
    <mergeCell ref="AP1591:AW1591"/>
    <mergeCell ref="AH1589:AO1589"/>
    <mergeCell ref="AP1589:AW1589"/>
    <mergeCell ref="AX1589:BJ1589"/>
    <mergeCell ref="A1590:B1590"/>
    <mergeCell ref="C1590:J1590"/>
    <mergeCell ref="K1590:S1590"/>
    <mergeCell ref="T1590:AA1590"/>
    <mergeCell ref="AB1590:AG1590"/>
    <mergeCell ref="AH1590:AO1590"/>
    <mergeCell ref="AP1590:AW1590"/>
    <mergeCell ref="A1587:H1587"/>
    <mergeCell ref="I1587:U1587"/>
    <mergeCell ref="V1587:AK1587"/>
    <mergeCell ref="AL1587:AY1587"/>
    <mergeCell ref="AZ1587:BJ1587"/>
    <mergeCell ref="A1589:B1589"/>
    <mergeCell ref="C1589:J1589"/>
    <mergeCell ref="K1589:S1589"/>
    <mergeCell ref="T1589:AA1589"/>
    <mergeCell ref="AB1589:AG1589"/>
    <mergeCell ref="AX1594:AZ1594"/>
    <mergeCell ref="BA1594:BH1594"/>
    <mergeCell ref="BI1594:BJ1594"/>
    <mergeCell ref="A1595:B1595"/>
    <mergeCell ref="C1595:D1595"/>
    <mergeCell ref="E1595:J1595"/>
    <mergeCell ref="K1595:O1595"/>
    <mergeCell ref="P1595:S1595"/>
    <mergeCell ref="T1595:W1595"/>
    <mergeCell ref="X1595:AA1595"/>
    <mergeCell ref="X1594:AA1594"/>
    <mergeCell ref="AB1594:AF1594"/>
    <mergeCell ref="AH1594:AM1594"/>
    <mergeCell ref="AN1594:AO1594"/>
    <mergeCell ref="AP1594:AR1594"/>
    <mergeCell ref="AS1594:AW1594"/>
    <mergeCell ref="A1594:B1594"/>
    <mergeCell ref="C1594:D1594"/>
    <mergeCell ref="E1594:J1594"/>
    <mergeCell ref="K1594:O1594"/>
    <mergeCell ref="P1594:S1594"/>
    <mergeCell ref="T1594:W1594"/>
    <mergeCell ref="AN1593:AO1593"/>
    <mergeCell ref="AP1593:AR1593"/>
    <mergeCell ref="AS1593:AW1593"/>
    <mergeCell ref="AX1593:AZ1593"/>
    <mergeCell ref="BA1593:BH1593"/>
    <mergeCell ref="BI1593:BJ1593"/>
    <mergeCell ref="AX1592:BJ1592"/>
    <mergeCell ref="A1593:B1593"/>
    <mergeCell ref="C1593:D1593"/>
    <mergeCell ref="E1593:J1593"/>
    <mergeCell ref="K1593:O1593"/>
    <mergeCell ref="P1593:S1593"/>
    <mergeCell ref="T1593:W1593"/>
    <mergeCell ref="X1593:AA1593"/>
    <mergeCell ref="AB1593:AF1593"/>
    <mergeCell ref="AH1593:AM1593"/>
    <mergeCell ref="AN1597:AO1597"/>
    <mergeCell ref="AP1597:AR1597"/>
    <mergeCell ref="AS1597:AW1597"/>
    <mergeCell ref="AX1597:AZ1597"/>
    <mergeCell ref="BA1597:BH1597"/>
    <mergeCell ref="BI1597:BJ1597"/>
    <mergeCell ref="BI1596:BJ1596"/>
    <mergeCell ref="A1597:B1597"/>
    <mergeCell ref="C1597:D1597"/>
    <mergeCell ref="E1597:J1597"/>
    <mergeCell ref="K1597:O1597"/>
    <mergeCell ref="P1597:S1597"/>
    <mergeCell ref="T1597:W1597"/>
    <mergeCell ref="X1597:AA1597"/>
    <mergeCell ref="AB1597:AF1597"/>
    <mergeCell ref="AH1597:AM1597"/>
    <mergeCell ref="AH1596:AM1596"/>
    <mergeCell ref="AN1596:AO1596"/>
    <mergeCell ref="AP1596:AR1596"/>
    <mergeCell ref="AS1596:AW1596"/>
    <mergeCell ref="AX1596:AZ1596"/>
    <mergeCell ref="BA1596:BH1596"/>
    <mergeCell ref="BA1595:BH1595"/>
    <mergeCell ref="BI1595:BJ1595"/>
    <mergeCell ref="A1596:B1596"/>
    <mergeCell ref="C1596:D1596"/>
    <mergeCell ref="E1596:J1596"/>
    <mergeCell ref="K1596:O1596"/>
    <mergeCell ref="P1596:S1596"/>
    <mergeCell ref="T1596:W1596"/>
    <mergeCell ref="X1596:AA1596"/>
    <mergeCell ref="AB1596:AF1596"/>
    <mergeCell ref="AB1595:AF1595"/>
    <mergeCell ref="AH1595:AM1595"/>
    <mergeCell ref="AN1595:AO1595"/>
    <mergeCell ref="AP1595:AR1595"/>
    <mergeCell ref="AS1595:AW1595"/>
    <mergeCell ref="AX1595:AZ1595"/>
    <mergeCell ref="BA1599:BH1599"/>
    <mergeCell ref="BI1599:BJ1599"/>
    <mergeCell ref="A1600:B1600"/>
    <mergeCell ref="C1600:D1600"/>
    <mergeCell ref="E1600:J1600"/>
    <mergeCell ref="K1600:O1600"/>
    <mergeCell ref="P1600:S1600"/>
    <mergeCell ref="T1600:W1600"/>
    <mergeCell ref="X1600:AA1600"/>
    <mergeCell ref="AB1600:AF1600"/>
    <mergeCell ref="AB1599:AF1599"/>
    <mergeCell ref="AH1599:AM1599"/>
    <mergeCell ref="AN1599:AO1599"/>
    <mergeCell ref="AP1599:AR1599"/>
    <mergeCell ref="AS1599:AW1599"/>
    <mergeCell ref="AX1599:AZ1599"/>
    <mergeCell ref="AX1598:AZ1598"/>
    <mergeCell ref="BA1598:BH1598"/>
    <mergeCell ref="BI1598:BJ1598"/>
    <mergeCell ref="A1599:B1599"/>
    <mergeCell ref="C1599:D1599"/>
    <mergeCell ref="E1599:J1599"/>
    <mergeCell ref="K1599:O1599"/>
    <mergeCell ref="P1599:S1599"/>
    <mergeCell ref="T1599:W1599"/>
    <mergeCell ref="X1599:AA1599"/>
    <mergeCell ref="X1598:AA1598"/>
    <mergeCell ref="AB1598:AF1598"/>
    <mergeCell ref="AH1598:AM1598"/>
    <mergeCell ref="AN1598:AO1598"/>
    <mergeCell ref="AP1598:AR1598"/>
    <mergeCell ref="AS1598:AW1598"/>
    <mergeCell ref="A1598:B1598"/>
    <mergeCell ref="C1598:D1598"/>
    <mergeCell ref="E1598:J1598"/>
    <mergeCell ref="K1598:O1598"/>
    <mergeCell ref="P1598:S1598"/>
    <mergeCell ref="T1598:W1598"/>
    <mergeCell ref="AX1602:AZ1602"/>
    <mergeCell ref="BA1602:BH1602"/>
    <mergeCell ref="BI1602:BJ1602"/>
    <mergeCell ref="A1603:B1603"/>
    <mergeCell ref="C1603:D1603"/>
    <mergeCell ref="E1603:J1603"/>
    <mergeCell ref="K1603:O1603"/>
    <mergeCell ref="P1603:S1603"/>
    <mergeCell ref="T1603:W1603"/>
    <mergeCell ref="X1603:AA1603"/>
    <mergeCell ref="X1602:AA1602"/>
    <mergeCell ref="AB1602:AF1602"/>
    <mergeCell ref="AH1602:AM1602"/>
    <mergeCell ref="AN1602:AO1602"/>
    <mergeCell ref="AP1602:AR1602"/>
    <mergeCell ref="AS1602:AW1602"/>
    <mergeCell ref="A1602:B1602"/>
    <mergeCell ref="C1602:D1602"/>
    <mergeCell ref="E1602:J1602"/>
    <mergeCell ref="K1602:O1602"/>
    <mergeCell ref="P1602:S1602"/>
    <mergeCell ref="T1602:W1602"/>
    <mergeCell ref="AN1601:AO1601"/>
    <mergeCell ref="AP1601:AR1601"/>
    <mergeCell ref="AS1601:AW1601"/>
    <mergeCell ref="AX1601:AZ1601"/>
    <mergeCell ref="BA1601:BH1601"/>
    <mergeCell ref="BI1601:BJ1601"/>
    <mergeCell ref="BI1600:BJ1600"/>
    <mergeCell ref="A1601:B1601"/>
    <mergeCell ref="C1601:D1601"/>
    <mergeCell ref="E1601:J1601"/>
    <mergeCell ref="K1601:O1601"/>
    <mergeCell ref="P1601:S1601"/>
    <mergeCell ref="T1601:W1601"/>
    <mergeCell ref="X1601:AA1601"/>
    <mergeCell ref="AB1601:AF1601"/>
    <mergeCell ref="AH1601:AM1601"/>
    <mergeCell ref="AH1600:AM1600"/>
    <mergeCell ref="AN1600:AO1600"/>
    <mergeCell ref="AP1600:AR1600"/>
    <mergeCell ref="AS1600:AW1600"/>
    <mergeCell ref="AX1600:AZ1600"/>
    <mergeCell ref="BA1600:BH1600"/>
    <mergeCell ref="AN1605:AO1605"/>
    <mergeCell ref="AP1605:AR1605"/>
    <mergeCell ref="AS1605:AW1605"/>
    <mergeCell ref="AX1605:AZ1605"/>
    <mergeCell ref="BA1605:BH1605"/>
    <mergeCell ref="BI1605:BJ1605"/>
    <mergeCell ref="BI1604:BJ1604"/>
    <mergeCell ref="A1605:B1605"/>
    <mergeCell ref="C1605:D1605"/>
    <mergeCell ref="E1605:J1605"/>
    <mergeCell ref="K1605:O1605"/>
    <mergeCell ref="P1605:S1605"/>
    <mergeCell ref="T1605:W1605"/>
    <mergeCell ref="X1605:AA1605"/>
    <mergeCell ref="AB1605:AF1605"/>
    <mergeCell ref="AH1605:AM1605"/>
    <mergeCell ref="AH1604:AM1604"/>
    <mergeCell ref="AN1604:AO1604"/>
    <mergeCell ref="AP1604:AR1604"/>
    <mergeCell ref="AS1604:AW1604"/>
    <mergeCell ref="AX1604:AZ1604"/>
    <mergeCell ref="BA1604:BH1604"/>
    <mergeCell ref="BA1603:BH1603"/>
    <mergeCell ref="BI1603:BJ1603"/>
    <mergeCell ref="A1604:B1604"/>
    <mergeCell ref="C1604:D1604"/>
    <mergeCell ref="E1604:J1604"/>
    <mergeCell ref="K1604:O1604"/>
    <mergeCell ref="P1604:S1604"/>
    <mergeCell ref="T1604:W1604"/>
    <mergeCell ref="X1604:AA1604"/>
    <mergeCell ref="AB1604:AF1604"/>
    <mergeCell ref="AB1603:AF1603"/>
    <mergeCell ref="AH1603:AM1603"/>
    <mergeCell ref="AN1603:AO1603"/>
    <mergeCell ref="AP1603:AR1603"/>
    <mergeCell ref="AS1603:AW1603"/>
    <mergeCell ref="AX1603:AZ1603"/>
    <mergeCell ref="BI1608:BJ1608"/>
    <mergeCell ref="A1609:H1609"/>
    <mergeCell ref="I1609:U1609"/>
    <mergeCell ref="V1609:AK1609"/>
    <mergeCell ref="AL1609:AY1609"/>
    <mergeCell ref="AZ1609:BJ1609"/>
    <mergeCell ref="AH1608:AM1608"/>
    <mergeCell ref="AN1608:AO1608"/>
    <mergeCell ref="AP1608:AR1608"/>
    <mergeCell ref="AS1608:AW1608"/>
    <mergeCell ref="AX1608:AZ1608"/>
    <mergeCell ref="BA1608:BH1608"/>
    <mergeCell ref="AX1607:BH1607"/>
    <mergeCell ref="BI1607:BJ1607"/>
    <mergeCell ref="A1608:B1608"/>
    <mergeCell ref="C1608:D1608"/>
    <mergeCell ref="E1608:J1608"/>
    <mergeCell ref="K1608:O1608"/>
    <mergeCell ref="P1608:S1608"/>
    <mergeCell ref="T1608:W1608"/>
    <mergeCell ref="X1608:AA1608"/>
    <mergeCell ref="AB1608:AF1608"/>
    <mergeCell ref="AP1606:AW1606"/>
    <mergeCell ref="AX1606:BH1606"/>
    <mergeCell ref="BI1606:BJ1606"/>
    <mergeCell ref="A1607:D1607"/>
    <mergeCell ref="E1607:J1607"/>
    <mergeCell ref="K1607:S1607"/>
    <mergeCell ref="T1607:AA1607"/>
    <mergeCell ref="AB1607:AG1607"/>
    <mergeCell ref="AH1607:AO1607"/>
    <mergeCell ref="AP1607:AW1607"/>
    <mergeCell ref="A1606:D1606"/>
    <mergeCell ref="E1606:J1606"/>
    <mergeCell ref="K1606:S1606"/>
    <mergeCell ref="T1606:AA1606"/>
    <mergeCell ref="AB1606:AG1606"/>
    <mergeCell ref="AH1606:AO1606"/>
    <mergeCell ref="AX1614:AZ1614"/>
    <mergeCell ref="BA1614:BH1614"/>
    <mergeCell ref="BI1614:BJ1614"/>
    <mergeCell ref="A1615:B1615"/>
    <mergeCell ref="C1615:J1615"/>
    <mergeCell ref="K1615:S1615"/>
    <mergeCell ref="T1615:AA1615"/>
    <mergeCell ref="AB1615:AG1615"/>
    <mergeCell ref="AH1615:AO1615"/>
    <mergeCell ref="AP1615:AW1615"/>
    <mergeCell ref="AX1613:AZ1613"/>
    <mergeCell ref="BA1613:BH1613"/>
    <mergeCell ref="BI1613:BJ1613"/>
    <mergeCell ref="A1614:B1614"/>
    <mergeCell ref="C1614:J1614"/>
    <mergeCell ref="K1614:S1614"/>
    <mergeCell ref="T1614:AA1614"/>
    <mergeCell ref="AB1614:AG1614"/>
    <mergeCell ref="AH1614:AO1614"/>
    <mergeCell ref="AP1614:AW1614"/>
    <mergeCell ref="AH1612:AO1612"/>
    <mergeCell ref="AP1612:AW1612"/>
    <mergeCell ref="AX1612:BJ1612"/>
    <mergeCell ref="A1613:B1613"/>
    <mergeCell ref="C1613:J1613"/>
    <mergeCell ref="K1613:S1613"/>
    <mergeCell ref="T1613:AA1613"/>
    <mergeCell ref="AB1613:AG1613"/>
    <mergeCell ref="AH1613:AO1613"/>
    <mergeCell ref="AP1613:AW1613"/>
    <mergeCell ref="A1610:H1610"/>
    <mergeCell ref="I1610:U1610"/>
    <mergeCell ref="V1610:AK1610"/>
    <mergeCell ref="AL1610:AY1610"/>
    <mergeCell ref="AZ1610:BJ1610"/>
    <mergeCell ref="A1612:B1612"/>
    <mergeCell ref="C1612:J1612"/>
    <mergeCell ref="K1612:S1612"/>
    <mergeCell ref="T1612:AA1612"/>
    <mergeCell ref="AB1612:AG1612"/>
    <mergeCell ref="AX1617:AZ1617"/>
    <mergeCell ref="BA1617:BH1617"/>
    <mergeCell ref="BI1617:BJ1617"/>
    <mergeCell ref="A1618:B1618"/>
    <mergeCell ref="C1618:D1618"/>
    <mergeCell ref="E1618:J1618"/>
    <mergeCell ref="K1618:O1618"/>
    <mergeCell ref="P1618:S1618"/>
    <mergeCell ref="T1618:W1618"/>
    <mergeCell ref="X1618:AA1618"/>
    <mergeCell ref="X1617:AA1617"/>
    <mergeCell ref="AB1617:AF1617"/>
    <mergeCell ref="AH1617:AM1617"/>
    <mergeCell ref="AN1617:AO1617"/>
    <mergeCell ref="AP1617:AR1617"/>
    <mergeCell ref="AS1617:AW1617"/>
    <mergeCell ref="A1617:B1617"/>
    <mergeCell ref="C1617:D1617"/>
    <mergeCell ref="E1617:J1617"/>
    <mergeCell ref="K1617:O1617"/>
    <mergeCell ref="P1617:S1617"/>
    <mergeCell ref="T1617:W1617"/>
    <mergeCell ref="AN1616:AO1616"/>
    <mergeCell ref="AP1616:AR1616"/>
    <mergeCell ref="AS1616:AW1616"/>
    <mergeCell ref="AX1616:AZ1616"/>
    <mergeCell ref="BA1616:BH1616"/>
    <mergeCell ref="BI1616:BJ1616"/>
    <mergeCell ref="AX1615:BJ1615"/>
    <mergeCell ref="A1616:B1616"/>
    <mergeCell ref="C1616:D1616"/>
    <mergeCell ref="E1616:J1616"/>
    <mergeCell ref="K1616:O1616"/>
    <mergeCell ref="P1616:S1616"/>
    <mergeCell ref="T1616:W1616"/>
    <mergeCell ref="X1616:AA1616"/>
    <mergeCell ref="AB1616:AF1616"/>
    <mergeCell ref="AH1616:AM1616"/>
    <mergeCell ref="AN1620:AO1620"/>
    <mergeCell ref="AP1620:AR1620"/>
    <mergeCell ref="AS1620:AW1620"/>
    <mergeCell ref="AX1620:AZ1620"/>
    <mergeCell ref="BA1620:BH1620"/>
    <mergeCell ref="BI1620:BJ1620"/>
    <mergeCell ref="BI1619:BJ1619"/>
    <mergeCell ref="A1620:B1620"/>
    <mergeCell ref="C1620:D1620"/>
    <mergeCell ref="E1620:J1620"/>
    <mergeCell ref="K1620:O1620"/>
    <mergeCell ref="P1620:S1620"/>
    <mergeCell ref="T1620:W1620"/>
    <mergeCell ref="X1620:AA1620"/>
    <mergeCell ref="AB1620:AF1620"/>
    <mergeCell ref="AH1620:AM1620"/>
    <mergeCell ref="AH1619:AM1619"/>
    <mergeCell ref="AN1619:AO1619"/>
    <mergeCell ref="AP1619:AR1619"/>
    <mergeCell ref="AS1619:AW1619"/>
    <mergeCell ref="AX1619:AZ1619"/>
    <mergeCell ref="BA1619:BH1619"/>
    <mergeCell ref="BA1618:BH1618"/>
    <mergeCell ref="BI1618:BJ1618"/>
    <mergeCell ref="A1619:B1619"/>
    <mergeCell ref="C1619:D1619"/>
    <mergeCell ref="E1619:J1619"/>
    <mergeCell ref="K1619:O1619"/>
    <mergeCell ref="P1619:S1619"/>
    <mergeCell ref="T1619:W1619"/>
    <mergeCell ref="X1619:AA1619"/>
    <mergeCell ref="AB1619:AF1619"/>
    <mergeCell ref="AB1618:AF1618"/>
    <mergeCell ref="AH1618:AM1618"/>
    <mergeCell ref="AN1618:AO1618"/>
    <mergeCell ref="AP1618:AR1618"/>
    <mergeCell ref="AS1618:AW1618"/>
    <mergeCell ref="AX1618:AZ1618"/>
    <mergeCell ref="BA1622:BH1622"/>
    <mergeCell ref="BI1622:BJ1622"/>
    <mergeCell ref="A1623:B1623"/>
    <mergeCell ref="C1623:D1623"/>
    <mergeCell ref="E1623:J1623"/>
    <mergeCell ref="K1623:O1623"/>
    <mergeCell ref="P1623:S1623"/>
    <mergeCell ref="T1623:W1623"/>
    <mergeCell ref="X1623:AA1623"/>
    <mergeCell ref="AB1623:AF1623"/>
    <mergeCell ref="AB1622:AF1622"/>
    <mergeCell ref="AH1622:AM1622"/>
    <mergeCell ref="AN1622:AO1622"/>
    <mergeCell ref="AP1622:AR1622"/>
    <mergeCell ref="AS1622:AW1622"/>
    <mergeCell ref="AX1622:AZ1622"/>
    <mergeCell ref="AX1621:AZ1621"/>
    <mergeCell ref="BA1621:BH1621"/>
    <mergeCell ref="BI1621:BJ1621"/>
    <mergeCell ref="A1622:B1622"/>
    <mergeCell ref="C1622:D1622"/>
    <mergeCell ref="E1622:J1622"/>
    <mergeCell ref="K1622:O1622"/>
    <mergeCell ref="P1622:S1622"/>
    <mergeCell ref="T1622:W1622"/>
    <mergeCell ref="X1622:AA1622"/>
    <mergeCell ref="X1621:AA1621"/>
    <mergeCell ref="AB1621:AF1621"/>
    <mergeCell ref="AH1621:AM1621"/>
    <mergeCell ref="AN1621:AO1621"/>
    <mergeCell ref="AP1621:AR1621"/>
    <mergeCell ref="AS1621:AW1621"/>
    <mergeCell ref="A1621:B1621"/>
    <mergeCell ref="C1621:D1621"/>
    <mergeCell ref="E1621:J1621"/>
    <mergeCell ref="K1621:O1621"/>
    <mergeCell ref="P1621:S1621"/>
    <mergeCell ref="T1621:W1621"/>
    <mergeCell ref="AX1625:AZ1625"/>
    <mergeCell ref="BA1625:BH1625"/>
    <mergeCell ref="BI1625:BJ1625"/>
    <mergeCell ref="A1626:B1626"/>
    <mergeCell ref="C1626:D1626"/>
    <mergeCell ref="E1626:J1626"/>
    <mergeCell ref="K1626:O1626"/>
    <mergeCell ref="P1626:S1626"/>
    <mergeCell ref="T1626:W1626"/>
    <mergeCell ref="X1626:AA1626"/>
    <mergeCell ref="X1625:AA1625"/>
    <mergeCell ref="AB1625:AF1625"/>
    <mergeCell ref="AH1625:AM1625"/>
    <mergeCell ref="AN1625:AO1625"/>
    <mergeCell ref="AP1625:AR1625"/>
    <mergeCell ref="AS1625:AW1625"/>
    <mergeCell ref="A1625:B1625"/>
    <mergeCell ref="C1625:D1625"/>
    <mergeCell ref="E1625:J1625"/>
    <mergeCell ref="K1625:O1625"/>
    <mergeCell ref="P1625:S1625"/>
    <mergeCell ref="T1625:W1625"/>
    <mergeCell ref="AN1624:AO1624"/>
    <mergeCell ref="AP1624:AR1624"/>
    <mergeCell ref="AS1624:AW1624"/>
    <mergeCell ref="AX1624:AZ1624"/>
    <mergeCell ref="BA1624:BH1624"/>
    <mergeCell ref="BI1624:BJ1624"/>
    <mergeCell ref="BI1623:BJ1623"/>
    <mergeCell ref="A1624:B1624"/>
    <mergeCell ref="C1624:D1624"/>
    <mergeCell ref="E1624:J1624"/>
    <mergeCell ref="K1624:O1624"/>
    <mergeCell ref="P1624:S1624"/>
    <mergeCell ref="T1624:W1624"/>
    <mergeCell ref="X1624:AA1624"/>
    <mergeCell ref="AB1624:AF1624"/>
    <mergeCell ref="AH1624:AM1624"/>
    <mergeCell ref="AH1623:AM1623"/>
    <mergeCell ref="AN1623:AO1623"/>
    <mergeCell ref="AP1623:AR1623"/>
    <mergeCell ref="AS1623:AW1623"/>
    <mergeCell ref="AX1623:AZ1623"/>
    <mergeCell ref="BA1623:BH1623"/>
    <mergeCell ref="AN1628:AO1628"/>
    <mergeCell ref="AP1628:AR1628"/>
    <mergeCell ref="AS1628:AW1628"/>
    <mergeCell ref="AX1628:AZ1628"/>
    <mergeCell ref="BA1628:BH1628"/>
    <mergeCell ref="BI1628:BJ1628"/>
    <mergeCell ref="BI1627:BJ1627"/>
    <mergeCell ref="A1628:B1628"/>
    <mergeCell ref="C1628:D1628"/>
    <mergeCell ref="E1628:J1628"/>
    <mergeCell ref="K1628:O1628"/>
    <mergeCell ref="P1628:S1628"/>
    <mergeCell ref="T1628:W1628"/>
    <mergeCell ref="X1628:AA1628"/>
    <mergeCell ref="AB1628:AF1628"/>
    <mergeCell ref="AH1628:AM1628"/>
    <mergeCell ref="AH1627:AM1627"/>
    <mergeCell ref="AN1627:AO1627"/>
    <mergeCell ref="AP1627:AR1627"/>
    <mergeCell ref="AS1627:AW1627"/>
    <mergeCell ref="AX1627:AZ1627"/>
    <mergeCell ref="BA1627:BH1627"/>
    <mergeCell ref="BA1626:BH1626"/>
    <mergeCell ref="BI1626:BJ1626"/>
    <mergeCell ref="A1627:B1627"/>
    <mergeCell ref="C1627:D1627"/>
    <mergeCell ref="E1627:J1627"/>
    <mergeCell ref="K1627:O1627"/>
    <mergeCell ref="P1627:S1627"/>
    <mergeCell ref="T1627:W1627"/>
    <mergeCell ref="X1627:AA1627"/>
    <mergeCell ref="AB1627:AF1627"/>
    <mergeCell ref="AB1626:AF1626"/>
    <mergeCell ref="AH1626:AM1626"/>
    <mergeCell ref="AN1626:AO1626"/>
    <mergeCell ref="AP1626:AR1626"/>
    <mergeCell ref="AS1626:AW1626"/>
    <mergeCell ref="AX1626:AZ1626"/>
    <mergeCell ref="BI1631:BJ1631"/>
    <mergeCell ref="A1632:H1632"/>
    <mergeCell ref="I1632:U1632"/>
    <mergeCell ref="V1632:AK1632"/>
    <mergeCell ref="AL1632:AY1632"/>
    <mergeCell ref="AZ1632:BJ1632"/>
    <mergeCell ref="AH1631:AM1631"/>
    <mergeCell ref="AN1631:AO1631"/>
    <mergeCell ref="AP1631:AR1631"/>
    <mergeCell ref="AS1631:AW1631"/>
    <mergeCell ref="AX1631:AZ1631"/>
    <mergeCell ref="BA1631:BH1631"/>
    <mergeCell ref="AX1630:BH1630"/>
    <mergeCell ref="BI1630:BJ1630"/>
    <mergeCell ref="A1631:B1631"/>
    <mergeCell ref="C1631:D1631"/>
    <mergeCell ref="E1631:J1631"/>
    <mergeCell ref="K1631:O1631"/>
    <mergeCell ref="P1631:S1631"/>
    <mergeCell ref="T1631:W1631"/>
    <mergeCell ref="X1631:AA1631"/>
    <mergeCell ref="AB1631:AF1631"/>
    <mergeCell ref="AP1629:AW1629"/>
    <mergeCell ref="AX1629:BH1629"/>
    <mergeCell ref="BI1629:BJ1629"/>
    <mergeCell ref="A1630:D1630"/>
    <mergeCell ref="E1630:J1630"/>
    <mergeCell ref="K1630:S1630"/>
    <mergeCell ref="T1630:AA1630"/>
    <mergeCell ref="AB1630:AG1630"/>
    <mergeCell ref="AH1630:AO1630"/>
    <mergeCell ref="AP1630:AW1630"/>
    <mergeCell ref="A1629:D1629"/>
    <mergeCell ref="E1629:J1629"/>
    <mergeCell ref="K1629:S1629"/>
    <mergeCell ref="T1629:AA1629"/>
    <mergeCell ref="AB1629:AG1629"/>
    <mergeCell ref="AH1629:AO1629"/>
    <mergeCell ref="AX1637:AZ1637"/>
    <mergeCell ref="BA1637:BH1637"/>
    <mergeCell ref="BI1637:BJ1637"/>
    <mergeCell ref="A1638:B1638"/>
    <mergeCell ref="C1638:J1638"/>
    <mergeCell ref="K1638:S1638"/>
    <mergeCell ref="T1638:AA1638"/>
    <mergeCell ref="AB1638:AG1638"/>
    <mergeCell ref="AH1638:AO1638"/>
    <mergeCell ref="AP1638:AW1638"/>
    <mergeCell ref="AX1636:AZ1636"/>
    <mergeCell ref="BA1636:BH1636"/>
    <mergeCell ref="BI1636:BJ1636"/>
    <mergeCell ref="A1637:B1637"/>
    <mergeCell ref="C1637:J1637"/>
    <mergeCell ref="K1637:S1637"/>
    <mergeCell ref="T1637:AA1637"/>
    <mergeCell ref="AB1637:AG1637"/>
    <mergeCell ref="AH1637:AO1637"/>
    <mergeCell ref="AP1637:AW1637"/>
    <mergeCell ref="AH1635:AO1635"/>
    <mergeCell ref="AP1635:AW1635"/>
    <mergeCell ref="AX1635:BJ1635"/>
    <mergeCell ref="A1636:B1636"/>
    <mergeCell ref="C1636:J1636"/>
    <mergeCell ref="K1636:S1636"/>
    <mergeCell ref="T1636:AA1636"/>
    <mergeCell ref="AB1636:AG1636"/>
    <mergeCell ref="AH1636:AO1636"/>
    <mergeCell ref="AP1636:AW1636"/>
    <mergeCell ref="A1633:H1633"/>
    <mergeCell ref="I1633:U1633"/>
    <mergeCell ref="V1633:AK1633"/>
    <mergeCell ref="AL1633:AY1633"/>
    <mergeCell ref="AZ1633:BJ1633"/>
    <mergeCell ref="A1635:B1635"/>
    <mergeCell ref="C1635:J1635"/>
    <mergeCell ref="K1635:S1635"/>
    <mergeCell ref="T1635:AA1635"/>
    <mergeCell ref="AB1635:AG1635"/>
    <mergeCell ref="AX1640:AZ1640"/>
    <mergeCell ref="BA1640:BH1640"/>
    <mergeCell ref="BI1640:BJ1640"/>
    <mergeCell ref="A1641:B1641"/>
    <mergeCell ref="C1641:D1641"/>
    <mergeCell ref="E1641:J1641"/>
    <mergeCell ref="K1641:O1641"/>
    <mergeCell ref="P1641:S1641"/>
    <mergeCell ref="T1641:W1641"/>
    <mergeCell ref="X1641:AA1641"/>
    <mergeCell ref="X1640:AA1640"/>
    <mergeCell ref="AB1640:AF1640"/>
    <mergeCell ref="AH1640:AM1640"/>
    <mergeCell ref="AN1640:AO1640"/>
    <mergeCell ref="AP1640:AR1640"/>
    <mergeCell ref="AS1640:AW1640"/>
    <mergeCell ref="A1640:B1640"/>
    <mergeCell ref="C1640:D1640"/>
    <mergeCell ref="E1640:J1640"/>
    <mergeCell ref="K1640:O1640"/>
    <mergeCell ref="P1640:S1640"/>
    <mergeCell ref="T1640:W1640"/>
    <mergeCell ref="AN1639:AO1639"/>
    <mergeCell ref="AP1639:AR1639"/>
    <mergeCell ref="AS1639:AW1639"/>
    <mergeCell ref="AX1639:AZ1639"/>
    <mergeCell ref="BA1639:BH1639"/>
    <mergeCell ref="BI1639:BJ1639"/>
    <mergeCell ref="AX1638:BJ1638"/>
    <mergeCell ref="A1639:B1639"/>
    <mergeCell ref="C1639:D1639"/>
    <mergeCell ref="E1639:J1639"/>
    <mergeCell ref="K1639:O1639"/>
    <mergeCell ref="P1639:S1639"/>
    <mergeCell ref="T1639:W1639"/>
    <mergeCell ref="X1639:AA1639"/>
    <mergeCell ref="AB1639:AF1639"/>
    <mergeCell ref="AH1639:AM1639"/>
    <mergeCell ref="AN1643:AO1643"/>
    <mergeCell ref="AP1643:AR1643"/>
    <mergeCell ref="AS1643:AW1643"/>
    <mergeCell ref="AX1643:AZ1643"/>
    <mergeCell ref="BA1643:BH1643"/>
    <mergeCell ref="BI1643:BJ1643"/>
    <mergeCell ref="BI1642:BJ1642"/>
    <mergeCell ref="A1643:B1643"/>
    <mergeCell ref="C1643:D1643"/>
    <mergeCell ref="E1643:J1643"/>
    <mergeCell ref="K1643:O1643"/>
    <mergeCell ref="P1643:S1643"/>
    <mergeCell ref="T1643:W1643"/>
    <mergeCell ref="X1643:AA1643"/>
    <mergeCell ref="AB1643:AF1643"/>
    <mergeCell ref="AH1643:AM1643"/>
    <mergeCell ref="AH1642:AM1642"/>
    <mergeCell ref="AN1642:AO1642"/>
    <mergeCell ref="AP1642:AR1642"/>
    <mergeCell ref="AS1642:AW1642"/>
    <mergeCell ref="AX1642:AZ1642"/>
    <mergeCell ref="BA1642:BH1642"/>
    <mergeCell ref="BA1641:BH1641"/>
    <mergeCell ref="BI1641:BJ1641"/>
    <mergeCell ref="A1642:B1642"/>
    <mergeCell ref="C1642:D1642"/>
    <mergeCell ref="E1642:J1642"/>
    <mergeCell ref="K1642:O1642"/>
    <mergeCell ref="P1642:S1642"/>
    <mergeCell ref="T1642:W1642"/>
    <mergeCell ref="X1642:AA1642"/>
    <mergeCell ref="AB1642:AF1642"/>
    <mergeCell ref="AB1641:AF1641"/>
    <mergeCell ref="AH1641:AM1641"/>
    <mergeCell ref="AN1641:AO1641"/>
    <mergeCell ref="AP1641:AR1641"/>
    <mergeCell ref="AS1641:AW1641"/>
    <mergeCell ref="AX1641:AZ1641"/>
    <mergeCell ref="BA1645:BH1645"/>
    <mergeCell ref="BI1645:BJ1645"/>
    <mergeCell ref="A1646:B1646"/>
    <mergeCell ref="C1646:D1646"/>
    <mergeCell ref="E1646:J1646"/>
    <mergeCell ref="K1646:O1646"/>
    <mergeCell ref="P1646:S1646"/>
    <mergeCell ref="T1646:W1646"/>
    <mergeCell ref="X1646:AA1646"/>
    <mergeCell ref="AB1646:AF1646"/>
    <mergeCell ref="AB1645:AF1645"/>
    <mergeCell ref="AH1645:AM1645"/>
    <mergeCell ref="AN1645:AO1645"/>
    <mergeCell ref="AP1645:AR1645"/>
    <mergeCell ref="AS1645:AW1645"/>
    <mergeCell ref="AX1645:AZ1645"/>
    <mergeCell ref="AX1644:AZ1644"/>
    <mergeCell ref="BA1644:BH1644"/>
    <mergeCell ref="BI1644:BJ1644"/>
    <mergeCell ref="A1645:B1645"/>
    <mergeCell ref="C1645:D1645"/>
    <mergeCell ref="E1645:J1645"/>
    <mergeCell ref="K1645:O1645"/>
    <mergeCell ref="P1645:S1645"/>
    <mergeCell ref="T1645:W1645"/>
    <mergeCell ref="X1645:AA1645"/>
    <mergeCell ref="X1644:AA1644"/>
    <mergeCell ref="AB1644:AF1644"/>
    <mergeCell ref="AH1644:AM1644"/>
    <mergeCell ref="AN1644:AO1644"/>
    <mergeCell ref="AP1644:AR1644"/>
    <mergeCell ref="AS1644:AW1644"/>
    <mergeCell ref="A1644:B1644"/>
    <mergeCell ref="C1644:D1644"/>
    <mergeCell ref="E1644:J1644"/>
    <mergeCell ref="K1644:O1644"/>
    <mergeCell ref="P1644:S1644"/>
    <mergeCell ref="T1644:W1644"/>
    <mergeCell ref="AX1648:AZ1648"/>
    <mergeCell ref="BA1648:BH1648"/>
    <mergeCell ref="BI1648:BJ1648"/>
    <mergeCell ref="A1649:B1649"/>
    <mergeCell ref="C1649:D1649"/>
    <mergeCell ref="E1649:J1649"/>
    <mergeCell ref="K1649:O1649"/>
    <mergeCell ref="P1649:S1649"/>
    <mergeCell ref="T1649:W1649"/>
    <mergeCell ref="X1649:AA1649"/>
    <mergeCell ref="X1648:AA1648"/>
    <mergeCell ref="AB1648:AF1648"/>
    <mergeCell ref="AH1648:AM1648"/>
    <mergeCell ref="AN1648:AO1648"/>
    <mergeCell ref="AP1648:AR1648"/>
    <mergeCell ref="AS1648:AW1648"/>
    <mergeCell ref="A1648:B1648"/>
    <mergeCell ref="C1648:D1648"/>
    <mergeCell ref="E1648:J1648"/>
    <mergeCell ref="K1648:O1648"/>
    <mergeCell ref="P1648:S1648"/>
    <mergeCell ref="T1648:W1648"/>
    <mergeCell ref="AN1647:AO1647"/>
    <mergeCell ref="AP1647:AR1647"/>
    <mergeCell ref="AS1647:AW1647"/>
    <mergeCell ref="AX1647:AZ1647"/>
    <mergeCell ref="BA1647:BH1647"/>
    <mergeCell ref="BI1647:BJ1647"/>
    <mergeCell ref="BI1646:BJ1646"/>
    <mergeCell ref="A1647:B1647"/>
    <mergeCell ref="C1647:D1647"/>
    <mergeCell ref="E1647:J1647"/>
    <mergeCell ref="K1647:O1647"/>
    <mergeCell ref="P1647:S1647"/>
    <mergeCell ref="T1647:W1647"/>
    <mergeCell ref="X1647:AA1647"/>
    <mergeCell ref="AB1647:AF1647"/>
    <mergeCell ref="AH1647:AM1647"/>
    <mergeCell ref="AH1646:AM1646"/>
    <mergeCell ref="AN1646:AO1646"/>
    <mergeCell ref="AP1646:AR1646"/>
    <mergeCell ref="AS1646:AW1646"/>
    <mergeCell ref="AX1646:AZ1646"/>
    <mergeCell ref="BA1646:BH1646"/>
    <mergeCell ref="AN1651:AO1651"/>
    <mergeCell ref="AP1651:AR1651"/>
    <mergeCell ref="AS1651:AW1651"/>
    <mergeCell ref="AX1651:AZ1651"/>
    <mergeCell ref="BA1651:BH1651"/>
    <mergeCell ref="BI1651:BJ1651"/>
    <mergeCell ref="BI1650:BJ1650"/>
    <mergeCell ref="A1651:B1651"/>
    <mergeCell ref="C1651:D1651"/>
    <mergeCell ref="E1651:J1651"/>
    <mergeCell ref="K1651:O1651"/>
    <mergeCell ref="P1651:S1651"/>
    <mergeCell ref="T1651:W1651"/>
    <mergeCell ref="X1651:AA1651"/>
    <mergeCell ref="AB1651:AF1651"/>
    <mergeCell ref="AH1651:AM1651"/>
    <mergeCell ref="AH1650:AM1650"/>
    <mergeCell ref="AN1650:AO1650"/>
    <mergeCell ref="AP1650:AR1650"/>
    <mergeCell ref="AS1650:AW1650"/>
    <mergeCell ref="AX1650:AZ1650"/>
    <mergeCell ref="BA1650:BH1650"/>
    <mergeCell ref="BA1649:BH1649"/>
    <mergeCell ref="BI1649:BJ1649"/>
    <mergeCell ref="A1650:B1650"/>
    <mergeCell ref="C1650:D1650"/>
    <mergeCell ref="E1650:J1650"/>
    <mergeCell ref="K1650:O1650"/>
    <mergeCell ref="P1650:S1650"/>
    <mergeCell ref="T1650:W1650"/>
    <mergeCell ref="X1650:AA1650"/>
    <mergeCell ref="AB1650:AF1650"/>
    <mergeCell ref="AB1649:AF1649"/>
    <mergeCell ref="AH1649:AM1649"/>
    <mergeCell ref="AN1649:AO1649"/>
    <mergeCell ref="AP1649:AR1649"/>
    <mergeCell ref="AS1649:AW1649"/>
    <mergeCell ref="AX1649:AZ1649"/>
    <mergeCell ref="BI1654:BJ1654"/>
    <mergeCell ref="A1655:D1655"/>
    <mergeCell ref="E1655:J1655"/>
    <mergeCell ref="K1655:S1655"/>
    <mergeCell ref="T1655:AA1655"/>
    <mergeCell ref="AB1655:AG1655"/>
    <mergeCell ref="AH1655:AO1655"/>
    <mergeCell ref="AP1655:AW1655"/>
    <mergeCell ref="AX1655:BH1655"/>
    <mergeCell ref="BI1655:BJ1655"/>
    <mergeCell ref="AH1654:AM1654"/>
    <mergeCell ref="AN1654:AO1654"/>
    <mergeCell ref="AP1654:AR1654"/>
    <mergeCell ref="AS1654:AW1654"/>
    <mergeCell ref="AX1654:AZ1654"/>
    <mergeCell ref="BA1654:BH1654"/>
    <mergeCell ref="BA1653:BH1653"/>
    <mergeCell ref="BI1653:BJ1653"/>
    <mergeCell ref="A1654:B1654"/>
    <mergeCell ref="C1654:D1654"/>
    <mergeCell ref="E1654:J1654"/>
    <mergeCell ref="K1654:O1654"/>
    <mergeCell ref="P1654:S1654"/>
    <mergeCell ref="T1654:W1654"/>
    <mergeCell ref="X1654:AA1654"/>
    <mergeCell ref="AB1654:AF1654"/>
    <mergeCell ref="AB1653:AF1653"/>
    <mergeCell ref="AH1653:AM1653"/>
    <mergeCell ref="AN1653:AO1653"/>
    <mergeCell ref="AP1653:AR1653"/>
    <mergeCell ref="AS1653:AW1653"/>
    <mergeCell ref="AX1653:AZ1653"/>
    <mergeCell ref="AX1652:AZ1652"/>
    <mergeCell ref="BA1652:BH1652"/>
    <mergeCell ref="BI1652:BJ1652"/>
    <mergeCell ref="A1653:B1653"/>
    <mergeCell ref="C1653:D1653"/>
    <mergeCell ref="E1653:J1653"/>
    <mergeCell ref="K1653:O1653"/>
    <mergeCell ref="P1653:S1653"/>
    <mergeCell ref="T1653:W1653"/>
    <mergeCell ref="X1653:AA1653"/>
    <mergeCell ref="X1652:AA1652"/>
    <mergeCell ref="AB1652:AF1652"/>
    <mergeCell ref="AH1652:AM1652"/>
    <mergeCell ref="AN1652:AO1652"/>
    <mergeCell ref="AP1652:AR1652"/>
    <mergeCell ref="AS1652:AW1652"/>
    <mergeCell ref="A1652:B1652"/>
    <mergeCell ref="C1652:D1652"/>
    <mergeCell ref="E1652:J1652"/>
    <mergeCell ref="K1652:O1652"/>
    <mergeCell ref="P1652:S1652"/>
    <mergeCell ref="T1652:W1652"/>
    <mergeCell ref="AH1661:AO1661"/>
    <mergeCell ref="AP1661:AW1661"/>
    <mergeCell ref="AX1661:BJ1661"/>
    <mergeCell ref="A1662:B1662"/>
    <mergeCell ref="C1662:J1662"/>
    <mergeCell ref="K1662:S1662"/>
    <mergeCell ref="T1662:AA1662"/>
    <mergeCell ref="AB1662:AG1662"/>
    <mergeCell ref="AH1662:AO1662"/>
    <mergeCell ref="AP1662:AW1662"/>
    <mergeCell ref="A1659:H1659"/>
    <mergeCell ref="I1659:U1659"/>
    <mergeCell ref="V1659:AK1659"/>
    <mergeCell ref="AL1659:AY1659"/>
    <mergeCell ref="AZ1659:BJ1659"/>
    <mergeCell ref="A1661:B1661"/>
    <mergeCell ref="C1661:J1661"/>
    <mergeCell ref="K1661:S1661"/>
    <mergeCell ref="T1661:AA1661"/>
    <mergeCell ref="AB1661:AG1661"/>
    <mergeCell ref="BI1656:BJ1656"/>
    <mergeCell ref="BA1657:BH1657"/>
    <mergeCell ref="BI1657:BJ1657"/>
    <mergeCell ref="A1658:H1658"/>
    <mergeCell ref="I1658:U1658"/>
    <mergeCell ref="V1658:AK1658"/>
    <mergeCell ref="AL1658:AY1658"/>
    <mergeCell ref="AZ1658:BJ1658"/>
    <mergeCell ref="AB1657:AF1657"/>
    <mergeCell ref="AH1657:AM1657"/>
    <mergeCell ref="P1657:S1657"/>
    <mergeCell ref="T1657:W1657"/>
    <mergeCell ref="AP1657:AR1657"/>
    <mergeCell ref="AS1657:AW1657"/>
    <mergeCell ref="AX1657:AZ1657"/>
    <mergeCell ref="AP1656:AW1656"/>
    <mergeCell ref="AX1656:BH1656"/>
    <mergeCell ref="AN1657:AO1657"/>
    <mergeCell ref="X1657:AA1657"/>
    <mergeCell ref="A1656:D1656"/>
    <mergeCell ref="E1656:J1656"/>
    <mergeCell ref="K1656:S1656"/>
    <mergeCell ref="T1656:AA1656"/>
    <mergeCell ref="AB1656:AG1656"/>
    <mergeCell ref="A1657:B1657"/>
    <mergeCell ref="C1657:D1657"/>
    <mergeCell ref="E1657:J1657"/>
    <mergeCell ref="K1657:O1657"/>
    <mergeCell ref="AH1656:AO1656"/>
    <mergeCell ref="AN1665:AO1665"/>
    <mergeCell ref="AP1665:AR1665"/>
    <mergeCell ref="AS1665:AW1665"/>
    <mergeCell ref="AX1665:AZ1665"/>
    <mergeCell ref="BA1665:BH1665"/>
    <mergeCell ref="BI1665:BJ1665"/>
    <mergeCell ref="AX1664:BJ1664"/>
    <mergeCell ref="A1665:B1665"/>
    <mergeCell ref="C1665:D1665"/>
    <mergeCell ref="E1665:J1665"/>
    <mergeCell ref="K1665:O1665"/>
    <mergeCell ref="P1665:S1665"/>
    <mergeCell ref="T1665:W1665"/>
    <mergeCell ref="X1665:AA1665"/>
    <mergeCell ref="AB1665:AF1665"/>
    <mergeCell ref="AH1665:AM1665"/>
    <mergeCell ref="AX1663:AZ1663"/>
    <mergeCell ref="BA1663:BH1663"/>
    <mergeCell ref="BI1663:BJ1663"/>
    <mergeCell ref="A1664:B1664"/>
    <mergeCell ref="C1664:J1664"/>
    <mergeCell ref="K1664:S1664"/>
    <mergeCell ref="T1664:AA1664"/>
    <mergeCell ref="AB1664:AG1664"/>
    <mergeCell ref="AH1664:AO1664"/>
    <mergeCell ref="AP1664:AW1664"/>
    <mergeCell ref="AX1662:AZ1662"/>
    <mergeCell ref="BA1662:BH1662"/>
    <mergeCell ref="BI1662:BJ1662"/>
    <mergeCell ref="A1663:B1663"/>
    <mergeCell ref="C1663:J1663"/>
    <mergeCell ref="K1663:S1663"/>
    <mergeCell ref="T1663:AA1663"/>
    <mergeCell ref="AB1663:AG1663"/>
    <mergeCell ref="AH1663:AO1663"/>
    <mergeCell ref="AP1663:AW1663"/>
    <mergeCell ref="BA1667:BH1667"/>
    <mergeCell ref="BI1667:BJ1667"/>
    <mergeCell ref="A1668:B1668"/>
    <mergeCell ref="C1668:D1668"/>
    <mergeCell ref="E1668:J1668"/>
    <mergeCell ref="K1668:O1668"/>
    <mergeCell ref="P1668:S1668"/>
    <mergeCell ref="T1668:W1668"/>
    <mergeCell ref="X1668:AA1668"/>
    <mergeCell ref="AB1668:AF1668"/>
    <mergeCell ref="AB1667:AF1667"/>
    <mergeCell ref="AH1667:AM1667"/>
    <mergeCell ref="AN1667:AO1667"/>
    <mergeCell ref="AP1667:AR1667"/>
    <mergeCell ref="AS1667:AW1667"/>
    <mergeCell ref="AX1667:AZ1667"/>
    <mergeCell ref="AX1666:AZ1666"/>
    <mergeCell ref="BA1666:BH1666"/>
    <mergeCell ref="BI1666:BJ1666"/>
    <mergeCell ref="A1667:B1667"/>
    <mergeCell ref="C1667:D1667"/>
    <mergeCell ref="E1667:J1667"/>
    <mergeCell ref="K1667:O1667"/>
    <mergeCell ref="P1667:S1667"/>
    <mergeCell ref="T1667:W1667"/>
    <mergeCell ref="X1667:AA1667"/>
    <mergeCell ref="X1666:AA1666"/>
    <mergeCell ref="AB1666:AF1666"/>
    <mergeCell ref="AH1666:AM1666"/>
    <mergeCell ref="AN1666:AO1666"/>
    <mergeCell ref="AP1666:AR1666"/>
    <mergeCell ref="AS1666:AW1666"/>
    <mergeCell ref="A1666:B1666"/>
    <mergeCell ref="C1666:D1666"/>
    <mergeCell ref="E1666:J1666"/>
    <mergeCell ref="K1666:O1666"/>
    <mergeCell ref="P1666:S1666"/>
    <mergeCell ref="T1666:W1666"/>
    <mergeCell ref="BI1670:BJ1670"/>
    <mergeCell ref="BA1671:BH1671"/>
    <mergeCell ref="BI1671:BJ1671"/>
    <mergeCell ref="A1672:H1672"/>
    <mergeCell ref="I1672:U1672"/>
    <mergeCell ref="V1672:AK1672"/>
    <mergeCell ref="AL1672:AY1672"/>
    <mergeCell ref="AZ1672:BJ1672"/>
    <mergeCell ref="AB1671:AF1671"/>
    <mergeCell ref="AH1671:AM1671"/>
    <mergeCell ref="P1671:S1671"/>
    <mergeCell ref="T1671:W1671"/>
    <mergeCell ref="AP1671:AR1671"/>
    <mergeCell ref="AS1671:AW1671"/>
    <mergeCell ref="AX1671:AZ1671"/>
    <mergeCell ref="AP1670:AW1670"/>
    <mergeCell ref="AX1670:BH1670"/>
    <mergeCell ref="AN1671:AO1671"/>
    <mergeCell ref="X1671:AA1671"/>
    <mergeCell ref="A1670:D1670"/>
    <mergeCell ref="E1670:J1670"/>
    <mergeCell ref="K1670:S1670"/>
    <mergeCell ref="T1670:AA1670"/>
    <mergeCell ref="AB1670:AG1670"/>
    <mergeCell ref="A1671:B1671"/>
    <mergeCell ref="C1671:D1671"/>
    <mergeCell ref="E1671:J1671"/>
    <mergeCell ref="K1671:O1671"/>
    <mergeCell ref="AH1670:AO1670"/>
    <mergeCell ref="BI1668:BJ1668"/>
    <mergeCell ref="A1669:D1669"/>
    <mergeCell ref="E1669:J1669"/>
    <mergeCell ref="K1669:S1669"/>
    <mergeCell ref="T1669:AA1669"/>
    <mergeCell ref="AB1669:AG1669"/>
    <mergeCell ref="AH1669:AO1669"/>
    <mergeCell ref="AP1669:AW1669"/>
    <mergeCell ref="AX1669:BH1669"/>
    <mergeCell ref="BI1669:BJ1669"/>
    <mergeCell ref="AH1668:AM1668"/>
    <mergeCell ref="AN1668:AO1668"/>
    <mergeCell ref="AP1668:AR1668"/>
    <mergeCell ref="AS1668:AW1668"/>
    <mergeCell ref="AX1668:AZ1668"/>
    <mergeCell ref="BA1668:BH1668"/>
    <mergeCell ref="AX1677:AZ1677"/>
    <mergeCell ref="BA1677:BH1677"/>
    <mergeCell ref="BI1677:BJ1677"/>
    <mergeCell ref="A1678:B1678"/>
    <mergeCell ref="C1678:J1678"/>
    <mergeCell ref="K1678:S1678"/>
    <mergeCell ref="T1678:AA1678"/>
    <mergeCell ref="AB1678:AG1678"/>
    <mergeCell ref="AH1678:AO1678"/>
    <mergeCell ref="AP1678:AW1678"/>
    <mergeCell ref="AX1676:AZ1676"/>
    <mergeCell ref="BA1676:BH1676"/>
    <mergeCell ref="BI1676:BJ1676"/>
    <mergeCell ref="A1677:B1677"/>
    <mergeCell ref="C1677:J1677"/>
    <mergeCell ref="K1677:S1677"/>
    <mergeCell ref="T1677:AA1677"/>
    <mergeCell ref="AB1677:AG1677"/>
    <mergeCell ref="AH1677:AO1677"/>
    <mergeCell ref="AP1677:AW1677"/>
    <mergeCell ref="AH1675:AO1675"/>
    <mergeCell ref="AP1675:AW1675"/>
    <mergeCell ref="AX1675:BJ1675"/>
    <mergeCell ref="A1676:B1676"/>
    <mergeCell ref="C1676:J1676"/>
    <mergeCell ref="K1676:S1676"/>
    <mergeCell ref="T1676:AA1676"/>
    <mergeCell ref="AB1676:AG1676"/>
    <mergeCell ref="AH1676:AO1676"/>
    <mergeCell ref="AP1676:AW1676"/>
    <mergeCell ref="A1673:H1673"/>
    <mergeCell ref="I1673:U1673"/>
    <mergeCell ref="V1673:AK1673"/>
    <mergeCell ref="AL1673:AY1673"/>
    <mergeCell ref="AZ1673:BJ1673"/>
    <mergeCell ref="A1675:B1675"/>
    <mergeCell ref="C1675:J1675"/>
    <mergeCell ref="K1675:S1675"/>
    <mergeCell ref="T1675:AA1675"/>
    <mergeCell ref="AB1675:AG1675"/>
    <mergeCell ref="AX1680:AZ1680"/>
    <mergeCell ref="BA1680:BH1680"/>
    <mergeCell ref="BI1680:BJ1680"/>
    <mergeCell ref="A1681:B1681"/>
    <mergeCell ref="C1681:D1681"/>
    <mergeCell ref="E1681:J1681"/>
    <mergeCell ref="K1681:O1681"/>
    <mergeCell ref="P1681:S1681"/>
    <mergeCell ref="T1681:W1681"/>
    <mergeCell ref="X1681:AA1681"/>
    <mergeCell ref="X1680:AA1680"/>
    <mergeCell ref="AB1680:AF1680"/>
    <mergeCell ref="AH1680:AM1680"/>
    <mergeCell ref="AN1680:AO1680"/>
    <mergeCell ref="AP1680:AR1680"/>
    <mergeCell ref="AS1680:AW1680"/>
    <mergeCell ref="A1680:B1680"/>
    <mergeCell ref="C1680:D1680"/>
    <mergeCell ref="E1680:J1680"/>
    <mergeCell ref="K1680:O1680"/>
    <mergeCell ref="P1680:S1680"/>
    <mergeCell ref="T1680:W1680"/>
    <mergeCell ref="AN1679:AO1679"/>
    <mergeCell ref="AP1679:AR1679"/>
    <mergeCell ref="AS1679:AW1679"/>
    <mergeCell ref="AX1679:AZ1679"/>
    <mergeCell ref="BA1679:BH1679"/>
    <mergeCell ref="BI1679:BJ1679"/>
    <mergeCell ref="AX1678:BJ1678"/>
    <mergeCell ref="A1679:B1679"/>
    <mergeCell ref="C1679:D1679"/>
    <mergeCell ref="E1679:J1679"/>
    <mergeCell ref="K1679:O1679"/>
    <mergeCell ref="P1679:S1679"/>
    <mergeCell ref="T1679:W1679"/>
    <mergeCell ref="X1679:AA1679"/>
    <mergeCell ref="AB1679:AF1679"/>
    <mergeCell ref="AH1679:AM1679"/>
    <mergeCell ref="AX1684:AZ1684"/>
    <mergeCell ref="BA1684:BH1684"/>
    <mergeCell ref="BI1684:BJ1684"/>
    <mergeCell ref="A1685:H1685"/>
    <mergeCell ref="I1685:U1685"/>
    <mergeCell ref="V1685:AK1685"/>
    <mergeCell ref="AL1685:AY1685"/>
    <mergeCell ref="AZ1685:BJ1685"/>
    <mergeCell ref="X1684:AA1684"/>
    <mergeCell ref="AB1684:AF1684"/>
    <mergeCell ref="AH1684:AM1684"/>
    <mergeCell ref="AN1684:AO1684"/>
    <mergeCell ref="AP1684:AR1684"/>
    <mergeCell ref="AS1684:AW1684"/>
    <mergeCell ref="A1684:B1684"/>
    <mergeCell ref="C1684:D1684"/>
    <mergeCell ref="E1684:J1684"/>
    <mergeCell ref="K1684:O1684"/>
    <mergeCell ref="P1684:S1684"/>
    <mergeCell ref="T1684:W1684"/>
    <mergeCell ref="BI1682:BJ1682"/>
    <mergeCell ref="A1683:D1683"/>
    <mergeCell ref="E1683:J1683"/>
    <mergeCell ref="K1683:S1683"/>
    <mergeCell ref="T1683:AA1683"/>
    <mergeCell ref="AB1683:AG1683"/>
    <mergeCell ref="AH1683:AO1683"/>
    <mergeCell ref="AP1683:AW1683"/>
    <mergeCell ref="AX1683:BH1683"/>
    <mergeCell ref="BI1683:BJ1683"/>
    <mergeCell ref="BA1681:BH1681"/>
    <mergeCell ref="BI1681:BJ1681"/>
    <mergeCell ref="A1682:D1682"/>
    <mergeCell ref="E1682:J1682"/>
    <mergeCell ref="K1682:S1682"/>
    <mergeCell ref="T1682:AA1682"/>
    <mergeCell ref="AB1682:AG1682"/>
    <mergeCell ref="AH1682:AO1682"/>
    <mergeCell ref="AP1682:AW1682"/>
    <mergeCell ref="AX1682:BH1682"/>
    <mergeCell ref="AB1681:AF1681"/>
    <mergeCell ref="AH1681:AM1681"/>
    <mergeCell ref="AN1681:AO1681"/>
    <mergeCell ref="AP1681:AR1681"/>
    <mergeCell ref="AS1681:AW1681"/>
    <mergeCell ref="AX1681:AZ1681"/>
    <mergeCell ref="AX1690:AZ1690"/>
    <mergeCell ref="BA1690:BH1690"/>
    <mergeCell ref="BI1690:BJ1690"/>
    <mergeCell ref="A1691:B1691"/>
    <mergeCell ref="C1691:J1691"/>
    <mergeCell ref="K1691:S1691"/>
    <mergeCell ref="T1691:AA1691"/>
    <mergeCell ref="AB1691:AG1691"/>
    <mergeCell ref="AH1691:AO1691"/>
    <mergeCell ref="AP1691:AW1691"/>
    <mergeCell ref="AX1689:AZ1689"/>
    <mergeCell ref="BA1689:BH1689"/>
    <mergeCell ref="BI1689:BJ1689"/>
    <mergeCell ref="A1690:B1690"/>
    <mergeCell ref="C1690:J1690"/>
    <mergeCell ref="K1690:S1690"/>
    <mergeCell ref="T1690:AA1690"/>
    <mergeCell ref="AB1690:AG1690"/>
    <mergeCell ref="AH1690:AO1690"/>
    <mergeCell ref="AP1690:AW1690"/>
    <mergeCell ref="AH1688:AO1688"/>
    <mergeCell ref="AP1688:AW1688"/>
    <mergeCell ref="AX1688:BJ1688"/>
    <mergeCell ref="A1689:B1689"/>
    <mergeCell ref="C1689:J1689"/>
    <mergeCell ref="K1689:S1689"/>
    <mergeCell ref="T1689:AA1689"/>
    <mergeCell ref="AB1689:AG1689"/>
    <mergeCell ref="AH1689:AO1689"/>
    <mergeCell ref="AP1689:AW1689"/>
    <mergeCell ref="A1686:H1686"/>
    <mergeCell ref="I1686:U1686"/>
    <mergeCell ref="V1686:AK1686"/>
    <mergeCell ref="AL1686:AY1686"/>
    <mergeCell ref="AZ1686:BJ1686"/>
    <mergeCell ref="A1688:B1688"/>
    <mergeCell ref="C1688:J1688"/>
    <mergeCell ref="K1688:S1688"/>
    <mergeCell ref="T1688:AA1688"/>
    <mergeCell ref="AB1688:AG1688"/>
    <mergeCell ref="AX1693:AZ1693"/>
    <mergeCell ref="BA1693:BH1693"/>
    <mergeCell ref="BI1693:BJ1693"/>
    <mergeCell ref="A1694:B1694"/>
    <mergeCell ref="C1694:D1694"/>
    <mergeCell ref="E1694:J1694"/>
    <mergeCell ref="K1694:O1694"/>
    <mergeCell ref="P1694:S1694"/>
    <mergeCell ref="T1694:W1694"/>
    <mergeCell ref="X1694:AA1694"/>
    <mergeCell ref="X1693:AA1693"/>
    <mergeCell ref="AB1693:AF1693"/>
    <mergeCell ref="AH1693:AM1693"/>
    <mergeCell ref="AN1693:AO1693"/>
    <mergeCell ref="AP1693:AR1693"/>
    <mergeCell ref="AS1693:AW1693"/>
    <mergeCell ref="A1693:B1693"/>
    <mergeCell ref="C1693:D1693"/>
    <mergeCell ref="E1693:J1693"/>
    <mergeCell ref="K1693:O1693"/>
    <mergeCell ref="P1693:S1693"/>
    <mergeCell ref="T1693:W1693"/>
    <mergeCell ref="AN1692:AO1692"/>
    <mergeCell ref="AP1692:AR1692"/>
    <mergeCell ref="AS1692:AW1692"/>
    <mergeCell ref="AX1692:AZ1692"/>
    <mergeCell ref="BA1692:BH1692"/>
    <mergeCell ref="BI1692:BJ1692"/>
    <mergeCell ref="AX1691:BJ1691"/>
    <mergeCell ref="A1692:B1692"/>
    <mergeCell ref="C1692:D1692"/>
    <mergeCell ref="E1692:J1692"/>
    <mergeCell ref="K1692:O1692"/>
    <mergeCell ref="P1692:S1692"/>
    <mergeCell ref="T1692:W1692"/>
    <mergeCell ref="X1692:AA1692"/>
    <mergeCell ref="AB1692:AF1692"/>
    <mergeCell ref="AH1692:AM1692"/>
    <mergeCell ref="AN1696:AO1696"/>
    <mergeCell ref="AP1696:AR1696"/>
    <mergeCell ref="AS1696:AW1696"/>
    <mergeCell ref="AX1696:AZ1696"/>
    <mergeCell ref="BA1696:BH1696"/>
    <mergeCell ref="BI1696:BJ1696"/>
    <mergeCell ref="BI1695:BJ1695"/>
    <mergeCell ref="A1696:B1696"/>
    <mergeCell ref="C1696:D1696"/>
    <mergeCell ref="E1696:J1696"/>
    <mergeCell ref="K1696:O1696"/>
    <mergeCell ref="P1696:S1696"/>
    <mergeCell ref="T1696:W1696"/>
    <mergeCell ref="X1696:AA1696"/>
    <mergeCell ref="AB1696:AF1696"/>
    <mergeCell ref="AH1696:AM1696"/>
    <mergeCell ref="AH1695:AM1695"/>
    <mergeCell ref="AN1695:AO1695"/>
    <mergeCell ref="AP1695:AR1695"/>
    <mergeCell ref="AS1695:AW1695"/>
    <mergeCell ref="AX1695:AZ1695"/>
    <mergeCell ref="BA1695:BH1695"/>
    <mergeCell ref="BA1694:BH1694"/>
    <mergeCell ref="BI1694:BJ1694"/>
    <mergeCell ref="A1695:B1695"/>
    <mergeCell ref="C1695:D1695"/>
    <mergeCell ref="E1695:J1695"/>
    <mergeCell ref="K1695:O1695"/>
    <mergeCell ref="P1695:S1695"/>
    <mergeCell ref="T1695:W1695"/>
    <mergeCell ref="X1695:AA1695"/>
    <mergeCell ref="AB1695:AF1695"/>
    <mergeCell ref="AB1694:AF1694"/>
    <mergeCell ref="AH1694:AM1694"/>
    <mergeCell ref="AN1694:AO1694"/>
    <mergeCell ref="AP1694:AR1694"/>
    <mergeCell ref="AS1694:AW1694"/>
    <mergeCell ref="AX1694:AZ1694"/>
    <mergeCell ref="BI1699:BJ1699"/>
    <mergeCell ref="A1700:H1700"/>
    <mergeCell ref="I1700:U1700"/>
    <mergeCell ref="V1700:AK1700"/>
    <mergeCell ref="AL1700:AY1700"/>
    <mergeCell ref="AZ1700:BJ1700"/>
    <mergeCell ref="AH1699:AM1699"/>
    <mergeCell ref="AN1699:AO1699"/>
    <mergeCell ref="AP1699:AR1699"/>
    <mergeCell ref="AS1699:AW1699"/>
    <mergeCell ref="AX1699:AZ1699"/>
    <mergeCell ref="BA1699:BH1699"/>
    <mergeCell ref="AX1698:BH1698"/>
    <mergeCell ref="BI1698:BJ1698"/>
    <mergeCell ref="A1699:B1699"/>
    <mergeCell ref="C1699:D1699"/>
    <mergeCell ref="E1699:J1699"/>
    <mergeCell ref="K1699:O1699"/>
    <mergeCell ref="P1699:S1699"/>
    <mergeCell ref="T1699:W1699"/>
    <mergeCell ref="X1699:AA1699"/>
    <mergeCell ref="AB1699:AF1699"/>
    <mergeCell ref="AP1697:AW1697"/>
    <mergeCell ref="AX1697:BH1697"/>
    <mergeCell ref="BI1697:BJ1697"/>
    <mergeCell ref="A1698:D1698"/>
    <mergeCell ref="E1698:J1698"/>
    <mergeCell ref="K1698:S1698"/>
    <mergeCell ref="T1698:AA1698"/>
    <mergeCell ref="AB1698:AG1698"/>
    <mergeCell ref="AH1698:AO1698"/>
    <mergeCell ref="AP1698:AW1698"/>
    <mergeCell ref="A1697:D1697"/>
    <mergeCell ref="E1697:J1697"/>
    <mergeCell ref="K1697:S1697"/>
    <mergeCell ref="T1697:AA1697"/>
    <mergeCell ref="AB1697:AG1697"/>
    <mergeCell ref="AH1697:AO1697"/>
    <mergeCell ref="AX1705:AZ1705"/>
    <mergeCell ref="BA1705:BH1705"/>
    <mergeCell ref="BI1705:BJ1705"/>
    <mergeCell ref="A1706:B1706"/>
    <mergeCell ref="C1706:J1706"/>
    <mergeCell ref="K1706:S1706"/>
    <mergeCell ref="T1706:AA1706"/>
    <mergeCell ref="AB1706:AG1706"/>
    <mergeCell ref="AH1706:AO1706"/>
    <mergeCell ref="AP1706:AW1706"/>
    <mergeCell ref="AX1704:AZ1704"/>
    <mergeCell ref="BA1704:BH1704"/>
    <mergeCell ref="BI1704:BJ1704"/>
    <mergeCell ref="A1705:B1705"/>
    <mergeCell ref="C1705:J1705"/>
    <mergeCell ref="K1705:S1705"/>
    <mergeCell ref="T1705:AA1705"/>
    <mergeCell ref="AB1705:AG1705"/>
    <mergeCell ref="AH1705:AO1705"/>
    <mergeCell ref="AP1705:AW1705"/>
    <mergeCell ref="AH1703:AO1703"/>
    <mergeCell ref="AP1703:AW1703"/>
    <mergeCell ref="AX1703:BJ1703"/>
    <mergeCell ref="A1704:B1704"/>
    <mergeCell ref="C1704:J1704"/>
    <mergeCell ref="K1704:S1704"/>
    <mergeCell ref="T1704:AA1704"/>
    <mergeCell ref="AB1704:AG1704"/>
    <mergeCell ref="AH1704:AO1704"/>
    <mergeCell ref="AP1704:AW1704"/>
    <mergeCell ref="A1701:H1701"/>
    <mergeCell ref="I1701:U1701"/>
    <mergeCell ref="V1701:AK1701"/>
    <mergeCell ref="AL1701:AY1701"/>
    <mergeCell ref="AZ1701:BJ1701"/>
    <mergeCell ref="A1703:B1703"/>
    <mergeCell ref="C1703:J1703"/>
    <mergeCell ref="K1703:S1703"/>
    <mergeCell ref="T1703:AA1703"/>
    <mergeCell ref="AB1703:AG1703"/>
    <mergeCell ref="AX1708:AZ1708"/>
    <mergeCell ref="BA1708:BH1708"/>
    <mergeCell ref="BI1708:BJ1708"/>
    <mergeCell ref="A1709:B1709"/>
    <mergeCell ref="C1709:D1709"/>
    <mergeCell ref="E1709:J1709"/>
    <mergeCell ref="K1709:O1709"/>
    <mergeCell ref="P1709:S1709"/>
    <mergeCell ref="T1709:W1709"/>
    <mergeCell ref="X1709:AA1709"/>
    <mergeCell ref="X1708:AA1708"/>
    <mergeCell ref="AB1708:AF1708"/>
    <mergeCell ref="AH1708:AM1708"/>
    <mergeCell ref="AN1708:AO1708"/>
    <mergeCell ref="AP1708:AR1708"/>
    <mergeCell ref="AS1708:AW1708"/>
    <mergeCell ref="A1708:B1708"/>
    <mergeCell ref="C1708:D1708"/>
    <mergeCell ref="E1708:J1708"/>
    <mergeCell ref="K1708:O1708"/>
    <mergeCell ref="P1708:S1708"/>
    <mergeCell ref="T1708:W1708"/>
    <mergeCell ref="AN1707:AO1707"/>
    <mergeCell ref="AP1707:AR1707"/>
    <mergeCell ref="AS1707:AW1707"/>
    <mergeCell ref="AX1707:AZ1707"/>
    <mergeCell ref="BA1707:BH1707"/>
    <mergeCell ref="BI1707:BJ1707"/>
    <mergeCell ref="AX1706:BJ1706"/>
    <mergeCell ref="A1707:B1707"/>
    <mergeCell ref="C1707:D1707"/>
    <mergeCell ref="E1707:J1707"/>
    <mergeCell ref="K1707:O1707"/>
    <mergeCell ref="P1707:S1707"/>
    <mergeCell ref="T1707:W1707"/>
    <mergeCell ref="X1707:AA1707"/>
    <mergeCell ref="AB1707:AF1707"/>
    <mergeCell ref="AH1707:AM1707"/>
    <mergeCell ref="AX1712:AZ1712"/>
    <mergeCell ref="BA1712:BH1712"/>
    <mergeCell ref="BI1712:BJ1712"/>
    <mergeCell ref="A1713:H1713"/>
    <mergeCell ref="I1713:U1713"/>
    <mergeCell ref="V1713:AK1713"/>
    <mergeCell ref="AL1713:AY1713"/>
    <mergeCell ref="AZ1713:BJ1713"/>
    <mergeCell ref="X1712:AA1712"/>
    <mergeCell ref="AB1712:AF1712"/>
    <mergeCell ref="AH1712:AM1712"/>
    <mergeCell ref="AN1712:AO1712"/>
    <mergeCell ref="AP1712:AR1712"/>
    <mergeCell ref="AS1712:AW1712"/>
    <mergeCell ref="A1712:B1712"/>
    <mergeCell ref="C1712:D1712"/>
    <mergeCell ref="E1712:J1712"/>
    <mergeCell ref="K1712:O1712"/>
    <mergeCell ref="P1712:S1712"/>
    <mergeCell ref="T1712:W1712"/>
    <mergeCell ref="BI1710:BJ1710"/>
    <mergeCell ref="A1711:D1711"/>
    <mergeCell ref="E1711:J1711"/>
    <mergeCell ref="K1711:S1711"/>
    <mergeCell ref="T1711:AA1711"/>
    <mergeCell ref="AB1711:AG1711"/>
    <mergeCell ref="AH1711:AO1711"/>
    <mergeCell ref="AP1711:AW1711"/>
    <mergeCell ref="AX1711:BH1711"/>
    <mergeCell ref="BI1711:BJ1711"/>
    <mergeCell ref="BA1709:BH1709"/>
    <mergeCell ref="BI1709:BJ1709"/>
    <mergeCell ref="A1710:D1710"/>
    <mergeCell ref="E1710:J1710"/>
    <mergeCell ref="K1710:S1710"/>
    <mergeCell ref="T1710:AA1710"/>
    <mergeCell ref="AB1710:AG1710"/>
    <mergeCell ref="AH1710:AO1710"/>
    <mergeCell ref="AP1710:AW1710"/>
    <mergeCell ref="AX1710:BH1710"/>
    <mergeCell ref="AB1709:AF1709"/>
    <mergeCell ref="AH1709:AM1709"/>
    <mergeCell ref="AN1709:AO1709"/>
    <mergeCell ref="AP1709:AR1709"/>
    <mergeCell ref="AS1709:AW1709"/>
    <mergeCell ref="AX1709:AZ1709"/>
    <mergeCell ref="AX1718:AZ1718"/>
    <mergeCell ref="BA1718:BH1718"/>
    <mergeCell ref="BI1718:BJ1718"/>
    <mergeCell ref="A1719:B1719"/>
    <mergeCell ref="C1719:J1719"/>
    <mergeCell ref="K1719:S1719"/>
    <mergeCell ref="T1719:AA1719"/>
    <mergeCell ref="AB1719:AG1719"/>
    <mergeCell ref="AH1719:AO1719"/>
    <mergeCell ref="AP1719:AW1719"/>
    <mergeCell ref="AX1717:AZ1717"/>
    <mergeCell ref="BA1717:BH1717"/>
    <mergeCell ref="BI1717:BJ1717"/>
    <mergeCell ref="A1718:B1718"/>
    <mergeCell ref="C1718:J1718"/>
    <mergeCell ref="K1718:S1718"/>
    <mergeCell ref="T1718:AA1718"/>
    <mergeCell ref="AB1718:AG1718"/>
    <mergeCell ref="AH1718:AO1718"/>
    <mergeCell ref="AP1718:AW1718"/>
    <mergeCell ref="AH1716:AO1716"/>
    <mergeCell ref="AP1716:AW1716"/>
    <mergeCell ref="AX1716:BJ1716"/>
    <mergeCell ref="A1717:B1717"/>
    <mergeCell ref="C1717:J1717"/>
    <mergeCell ref="K1717:S1717"/>
    <mergeCell ref="T1717:AA1717"/>
    <mergeCell ref="AB1717:AG1717"/>
    <mergeCell ref="AH1717:AO1717"/>
    <mergeCell ref="AP1717:AW1717"/>
    <mergeCell ref="A1714:H1714"/>
    <mergeCell ref="I1714:U1714"/>
    <mergeCell ref="V1714:AK1714"/>
    <mergeCell ref="AL1714:AY1714"/>
    <mergeCell ref="AZ1714:BJ1714"/>
    <mergeCell ref="A1716:B1716"/>
    <mergeCell ref="C1716:J1716"/>
    <mergeCell ref="K1716:S1716"/>
    <mergeCell ref="T1716:AA1716"/>
    <mergeCell ref="AB1716:AG1716"/>
    <mergeCell ref="AX1721:AZ1721"/>
    <mergeCell ref="BA1721:BH1721"/>
    <mergeCell ref="BI1721:BJ1721"/>
    <mergeCell ref="A1722:B1722"/>
    <mergeCell ref="C1722:D1722"/>
    <mergeCell ref="E1722:J1722"/>
    <mergeCell ref="K1722:O1722"/>
    <mergeCell ref="P1722:S1722"/>
    <mergeCell ref="T1722:W1722"/>
    <mergeCell ref="X1722:AA1722"/>
    <mergeCell ref="X1721:AA1721"/>
    <mergeCell ref="AB1721:AF1721"/>
    <mergeCell ref="AH1721:AM1721"/>
    <mergeCell ref="AN1721:AO1721"/>
    <mergeCell ref="AP1721:AR1721"/>
    <mergeCell ref="AS1721:AW1721"/>
    <mergeCell ref="A1721:B1721"/>
    <mergeCell ref="C1721:D1721"/>
    <mergeCell ref="E1721:J1721"/>
    <mergeCell ref="K1721:O1721"/>
    <mergeCell ref="P1721:S1721"/>
    <mergeCell ref="T1721:W1721"/>
    <mergeCell ref="AN1720:AO1720"/>
    <mergeCell ref="AP1720:AR1720"/>
    <mergeCell ref="AS1720:AW1720"/>
    <mergeCell ref="AX1720:AZ1720"/>
    <mergeCell ref="BA1720:BH1720"/>
    <mergeCell ref="BI1720:BJ1720"/>
    <mergeCell ref="AX1719:BJ1719"/>
    <mergeCell ref="A1720:B1720"/>
    <mergeCell ref="C1720:D1720"/>
    <mergeCell ref="E1720:J1720"/>
    <mergeCell ref="K1720:O1720"/>
    <mergeCell ref="P1720:S1720"/>
    <mergeCell ref="T1720:W1720"/>
    <mergeCell ref="X1720:AA1720"/>
    <mergeCell ref="AB1720:AF1720"/>
    <mergeCell ref="AH1720:AM1720"/>
    <mergeCell ref="AN1724:AO1724"/>
    <mergeCell ref="AP1724:AR1724"/>
    <mergeCell ref="AS1724:AW1724"/>
    <mergeCell ref="AX1724:AZ1724"/>
    <mergeCell ref="BA1724:BH1724"/>
    <mergeCell ref="BI1724:BJ1724"/>
    <mergeCell ref="BI1723:BJ1723"/>
    <mergeCell ref="A1724:B1724"/>
    <mergeCell ref="C1724:D1724"/>
    <mergeCell ref="E1724:J1724"/>
    <mergeCell ref="K1724:O1724"/>
    <mergeCell ref="P1724:S1724"/>
    <mergeCell ref="T1724:W1724"/>
    <mergeCell ref="X1724:AA1724"/>
    <mergeCell ref="AB1724:AF1724"/>
    <mergeCell ref="AH1724:AM1724"/>
    <mergeCell ref="AH1723:AM1723"/>
    <mergeCell ref="AN1723:AO1723"/>
    <mergeCell ref="AP1723:AR1723"/>
    <mergeCell ref="AS1723:AW1723"/>
    <mergeCell ref="AX1723:AZ1723"/>
    <mergeCell ref="BA1723:BH1723"/>
    <mergeCell ref="BA1722:BH1722"/>
    <mergeCell ref="BI1722:BJ1722"/>
    <mergeCell ref="A1723:B1723"/>
    <mergeCell ref="C1723:D1723"/>
    <mergeCell ref="E1723:J1723"/>
    <mergeCell ref="K1723:O1723"/>
    <mergeCell ref="P1723:S1723"/>
    <mergeCell ref="T1723:W1723"/>
    <mergeCell ref="X1723:AA1723"/>
    <mergeCell ref="AB1723:AF1723"/>
    <mergeCell ref="AB1722:AF1722"/>
    <mergeCell ref="AH1722:AM1722"/>
    <mergeCell ref="AN1722:AO1722"/>
    <mergeCell ref="AP1722:AR1722"/>
    <mergeCell ref="AS1722:AW1722"/>
    <mergeCell ref="AX1722:AZ1722"/>
    <mergeCell ref="BA1726:BH1726"/>
    <mergeCell ref="BI1726:BJ1726"/>
    <mergeCell ref="A1727:B1727"/>
    <mergeCell ref="C1727:D1727"/>
    <mergeCell ref="E1727:J1727"/>
    <mergeCell ref="K1727:O1727"/>
    <mergeCell ref="P1727:S1727"/>
    <mergeCell ref="T1727:W1727"/>
    <mergeCell ref="X1727:AA1727"/>
    <mergeCell ref="AB1727:AF1727"/>
    <mergeCell ref="AB1726:AF1726"/>
    <mergeCell ref="AH1726:AM1726"/>
    <mergeCell ref="AN1726:AO1726"/>
    <mergeCell ref="AP1726:AR1726"/>
    <mergeCell ref="AS1726:AW1726"/>
    <mergeCell ref="AX1726:AZ1726"/>
    <mergeCell ref="AX1725:AZ1725"/>
    <mergeCell ref="BA1725:BH1725"/>
    <mergeCell ref="BI1725:BJ1725"/>
    <mergeCell ref="A1726:B1726"/>
    <mergeCell ref="C1726:D1726"/>
    <mergeCell ref="E1726:J1726"/>
    <mergeCell ref="K1726:O1726"/>
    <mergeCell ref="P1726:S1726"/>
    <mergeCell ref="T1726:W1726"/>
    <mergeCell ref="X1726:AA1726"/>
    <mergeCell ref="X1725:AA1725"/>
    <mergeCell ref="AB1725:AF1725"/>
    <mergeCell ref="AH1725:AM1725"/>
    <mergeCell ref="AN1725:AO1725"/>
    <mergeCell ref="AP1725:AR1725"/>
    <mergeCell ref="AS1725:AW1725"/>
    <mergeCell ref="A1725:B1725"/>
    <mergeCell ref="C1725:D1725"/>
    <mergeCell ref="E1725:J1725"/>
    <mergeCell ref="K1725:O1725"/>
    <mergeCell ref="P1725:S1725"/>
    <mergeCell ref="T1725:W1725"/>
    <mergeCell ref="AX1730:BH1730"/>
    <mergeCell ref="BI1730:BJ1730"/>
    <mergeCell ref="A1731:B1731"/>
    <mergeCell ref="C1731:D1731"/>
    <mergeCell ref="E1731:J1731"/>
    <mergeCell ref="K1731:O1731"/>
    <mergeCell ref="P1731:S1731"/>
    <mergeCell ref="T1731:W1731"/>
    <mergeCell ref="X1731:AA1731"/>
    <mergeCell ref="AB1731:AF1731"/>
    <mergeCell ref="AP1729:AW1729"/>
    <mergeCell ref="AX1729:BH1729"/>
    <mergeCell ref="BI1729:BJ1729"/>
    <mergeCell ref="A1730:D1730"/>
    <mergeCell ref="E1730:J1730"/>
    <mergeCell ref="K1730:S1730"/>
    <mergeCell ref="T1730:AA1730"/>
    <mergeCell ref="AB1730:AG1730"/>
    <mergeCell ref="AH1730:AO1730"/>
    <mergeCell ref="AP1730:AW1730"/>
    <mergeCell ref="A1729:D1729"/>
    <mergeCell ref="E1729:J1729"/>
    <mergeCell ref="K1729:S1729"/>
    <mergeCell ref="T1729:AA1729"/>
    <mergeCell ref="AB1729:AG1729"/>
    <mergeCell ref="AH1729:AO1729"/>
    <mergeCell ref="AN1728:AO1728"/>
    <mergeCell ref="AP1728:AR1728"/>
    <mergeCell ref="AS1728:AW1728"/>
    <mergeCell ref="AX1728:AZ1728"/>
    <mergeCell ref="BA1728:BH1728"/>
    <mergeCell ref="BI1728:BJ1728"/>
    <mergeCell ref="BI1727:BJ1727"/>
    <mergeCell ref="A1728:B1728"/>
    <mergeCell ref="C1728:D1728"/>
    <mergeCell ref="E1728:J1728"/>
    <mergeCell ref="K1728:O1728"/>
    <mergeCell ref="P1728:S1728"/>
    <mergeCell ref="T1728:W1728"/>
    <mergeCell ref="X1728:AA1728"/>
    <mergeCell ref="AB1728:AF1728"/>
    <mergeCell ref="AH1728:AM1728"/>
    <mergeCell ref="AH1727:AM1727"/>
    <mergeCell ref="AN1727:AO1727"/>
    <mergeCell ref="AP1727:AR1727"/>
    <mergeCell ref="AS1727:AW1727"/>
    <mergeCell ref="AX1727:AZ1727"/>
    <mergeCell ref="BA1727:BH1727"/>
    <mergeCell ref="AP1735:AW1735"/>
    <mergeCell ref="AX1735:BJ1735"/>
    <mergeCell ref="A1736:B1736"/>
    <mergeCell ref="C1736:J1736"/>
    <mergeCell ref="K1736:S1736"/>
    <mergeCell ref="T1736:AA1736"/>
    <mergeCell ref="AB1736:AG1736"/>
    <mergeCell ref="AH1736:AO1736"/>
    <mergeCell ref="AP1736:AW1736"/>
    <mergeCell ref="AX1736:AZ1736"/>
    <mergeCell ref="A1735:B1735"/>
    <mergeCell ref="C1735:J1735"/>
    <mergeCell ref="K1735:S1735"/>
    <mergeCell ref="T1735:AA1735"/>
    <mergeCell ref="AB1735:AG1735"/>
    <mergeCell ref="AH1735:AO1735"/>
    <mergeCell ref="A1733:H1733"/>
    <mergeCell ref="I1733:U1733"/>
    <mergeCell ref="V1733:AK1733"/>
    <mergeCell ref="AL1733:AY1733"/>
    <mergeCell ref="AZ1733:BJ1733"/>
    <mergeCell ref="A1734:H1734"/>
    <mergeCell ref="I1734:U1734"/>
    <mergeCell ref="V1734:AK1734"/>
    <mergeCell ref="AL1734:AY1734"/>
    <mergeCell ref="AZ1734:BJ1734"/>
    <mergeCell ref="BI1731:BJ1731"/>
    <mergeCell ref="A1732:H1732"/>
    <mergeCell ref="I1732:U1732"/>
    <mergeCell ref="V1732:AK1732"/>
    <mergeCell ref="AL1732:AY1732"/>
    <mergeCell ref="AZ1732:BJ1732"/>
    <mergeCell ref="AH1731:AM1731"/>
    <mergeCell ref="AN1731:AO1731"/>
    <mergeCell ref="AP1731:AR1731"/>
    <mergeCell ref="AS1731:AW1731"/>
    <mergeCell ref="AX1731:AZ1731"/>
    <mergeCell ref="BA1731:BH1731"/>
    <mergeCell ref="AX1739:AZ1739"/>
    <mergeCell ref="BA1739:BH1739"/>
    <mergeCell ref="BI1739:BJ1739"/>
    <mergeCell ref="A1740:B1740"/>
    <mergeCell ref="C1740:D1740"/>
    <mergeCell ref="E1740:J1740"/>
    <mergeCell ref="K1740:O1740"/>
    <mergeCell ref="P1740:S1740"/>
    <mergeCell ref="T1740:W1740"/>
    <mergeCell ref="X1740:AA1740"/>
    <mergeCell ref="X1739:AA1739"/>
    <mergeCell ref="AB1739:AF1739"/>
    <mergeCell ref="AH1739:AM1739"/>
    <mergeCell ref="AN1739:AO1739"/>
    <mergeCell ref="AP1739:AR1739"/>
    <mergeCell ref="AS1739:AW1739"/>
    <mergeCell ref="A1739:B1739"/>
    <mergeCell ref="C1739:D1739"/>
    <mergeCell ref="E1739:J1739"/>
    <mergeCell ref="K1739:O1739"/>
    <mergeCell ref="P1739:S1739"/>
    <mergeCell ref="T1739:W1739"/>
    <mergeCell ref="BA1737:BH1737"/>
    <mergeCell ref="BI1737:BJ1737"/>
    <mergeCell ref="A1738:B1738"/>
    <mergeCell ref="C1738:J1738"/>
    <mergeCell ref="K1738:S1738"/>
    <mergeCell ref="T1738:AA1738"/>
    <mergeCell ref="AB1738:AG1738"/>
    <mergeCell ref="AH1738:AO1738"/>
    <mergeCell ref="AP1738:AW1738"/>
    <mergeCell ref="AX1738:BJ1738"/>
    <mergeCell ref="BA1736:BH1736"/>
    <mergeCell ref="BI1736:BJ1736"/>
    <mergeCell ref="A1737:B1737"/>
    <mergeCell ref="C1737:J1737"/>
    <mergeCell ref="K1737:S1737"/>
    <mergeCell ref="T1737:AA1737"/>
    <mergeCell ref="AB1737:AG1737"/>
    <mergeCell ref="AH1737:AO1737"/>
    <mergeCell ref="AP1737:AW1737"/>
    <mergeCell ref="AX1737:AZ1737"/>
    <mergeCell ref="AN1742:AO1742"/>
    <mergeCell ref="AP1742:AR1742"/>
    <mergeCell ref="AS1742:AW1742"/>
    <mergeCell ref="AX1742:AZ1742"/>
    <mergeCell ref="BA1742:BH1742"/>
    <mergeCell ref="BI1742:BJ1742"/>
    <mergeCell ref="BI1741:BJ1741"/>
    <mergeCell ref="A1742:B1742"/>
    <mergeCell ref="C1742:D1742"/>
    <mergeCell ref="E1742:J1742"/>
    <mergeCell ref="K1742:O1742"/>
    <mergeCell ref="P1742:S1742"/>
    <mergeCell ref="T1742:W1742"/>
    <mergeCell ref="X1742:AA1742"/>
    <mergeCell ref="AB1742:AF1742"/>
    <mergeCell ref="AH1742:AM1742"/>
    <mergeCell ref="AH1741:AM1741"/>
    <mergeCell ref="AN1741:AO1741"/>
    <mergeCell ref="AP1741:AR1741"/>
    <mergeCell ref="AS1741:AW1741"/>
    <mergeCell ref="AX1741:AZ1741"/>
    <mergeCell ref="BA1741:BH1741"/>
    <mergeCell ref="BA1740:BH1740"/>
    <mergeCell ref="BI1740:BJ1740"/>
    <mergeCell ref="A1741:B1741"/>
    <mergeCell ref="C1741:D1741"/>
    <mergeCell ref="E1741:J1741"/>
    <mergeCell ref="K1741:O1741"/>
    <mergeCell ref="P1741:S1741"/>
    <mergeCell ref="T1741:W1741"/>
    <mergeCell ref="X1741:AA1741"/>
    <mergeCell ref="AB1741:AF1741"/>
    <mergeCell ref="AB1740:AF1740"/>
    <mergeCell ref="AH1740:AM1740"/>
    <mergeCell ref="AN1740:AO1740"/>
    <mergeCell ref="AP1740:AR1740"/>
    <mergeCell ref="AS1740:AW1740"/>
    <mergeCell ref="AX1740:AZ1740"/>
    <mergeCell ref="BA1744:BH1744"/>
    <mergeCell ref="BI1744:BJ1744"/>
    <mergeCell ref="A1745:B1745"/>
    <mergeCell ref="C1745:D1745"/>
    <mergeCell ref="E1745:J1745"/>
    <mergeCell ref="K1745:O1745"/>
    <mergeCell ref="P1745:S1745"/>
    <mergeCell ref="T1745:W1745"/>
    <mergeCell ref="X1745:AA1745"/>
    <mergeCell ref="AB1745:AF1745"/>
    <mergeCell ref="AB1744:AF1744"/>
    <mergeCell ref="AH1744:AM1744"/>
    <mergeCell ref="AN1744:AO1744"/>
    <mergeCell ref="AP1744:AR1744"/>
    <mergeCell ref="AS1744:AW1744"/>
    <mergeCell ref="AX1744:AZ1744"/>
    <mergeCell ref="AX1743:AZ1743"/>
    <mergeCell ref="BA1743:BH1743"/>
    <mergeCell ref="BI1743:BJ1743"/>
    <mergeCell ref="A1744:B1744"/>
    <mergeCell ref="C1744:D1744"/>
    <mergeCell ref="E1744:J1744"/>
    <mergeCell ref="K1744:O1744"/>
    <mergeCell ref="P1744:S1744"/>
    <mergeCell ref="T1744:W1744"/>
    <mergeCell ref="X1744:AA1744"/>
    <mergeCell ref="X1743:AA1743"/>
    <mergeCell ref="AB1743:AF1743"/>
    <mergeCell ref="AH1743:AM1743"/>
    <mergeCell ref="AN1743:AO1743"/>
    <mergeCell ref="AP1743:AR1743"/>
    <mergeCell ref="AS1743:AW1743"/>
    <mergeCell ref="A1743:B1743"/>
    <mergeCell ref="C1743:D1743"/>
    <mergeCell ref="E1743:J1743"/>
    <mergeCell ref="K1743:O1743"/>
    <mergeCell ref="P1743:S1743"/>
    <mergeCell ref="T1743:W1743"/>
    <mergeCell ref="AX1747:AZ1747"/>
    <mergeCell ref="BA1747:BH1747"/>
    <mergeCell ref="BI1747:BJ1747"/>
    <mergeCell ref="A1748:B1748"/>
    <mergeCell ref="C1748:D1748"/>
    <mergeCell ref="E1748:J1748"/>
    <mergeCell ref="K1748:O1748"/>
    <mergeCell ref="P1748:S1748"/>
    <mergeCell ref="T1748:W1748"/>
    <mergeCell ref="X1748:AA1748"/>
    <mergeCell ref="X1747:AA1747"/>
    <mergeCell ref="AB1747:AF1747"/>
    <mergeCell ref="AH1747:AM1747"/>
    <mergeCell ref="AN1747:AO1747"/>
    <mergeCell ref="AP1747:AR1747"/>
    <mergeCell ref="AS1747:AW1747"/>
    <mergeCell ref="A1747:B1747"/>
    <mergeCell ref="C1747:D1747"/>
    <mergeCell ref="E1747:J1747"/>
    <mergeCell ref="K1747:O1747"/>
    <mergeCell ref="P1747:S1747"/>
    <mergeCell ref="T1747:W1747"/>
    <mergeCell ref="AN1746:AO1746"/>
    <mergeCell ref="AP1746:AR1746"/>
    <mergeCell ref="AS1746:AW1746"/>
    <mergeCell ref="AX1746:AZ1746"/>
    <mergeCell ref="BA1746:BH1746"/>
    <mergeCell ref="BI1746:BJ1746"/>
    <mergeCell ref="BI1745:BJ1745"/>
    <mergeCell ref="A1746:B1746"/>
    <mergeCell ref="C1746:D1746"/>
    <mergeCell ref="E1746:J1746"/>
    <mergeCell ref="K1746:O1746"/>
    <mergeCell ref="P1746:S1746"/>
    <mergeCell ref="T1746:W1746"/>
    <mergeCell ref="X1746:AA1746"/>
    <mergeCell ref="AB1746:AF1746"/>
    <mergeCell ref="AH1746:AM1746"/>
    <mergeCell ref="AH1745:AM1745"/>
    <mergeCell ref="AN1745:AO1745"/>
    <mergeCell ref="AP1745:AR1745"/>
    <mergeCell ref="AS1745:AW1745"/>
    <mergeCell ref="AX1745:AZ1745"/>
    <mergeCell ref="BA1745:BH1745"/>
    <mergeCell ref="AN1750:AO1750"/>
    <mergeCell ref="AP1750:AR1750"/>
    <mergeCell ref="AS1750:AW1750"/>
    <mergeCell ref="AX1750:AZ1750"/>
    <mergeCell ref="BA1750:BH1750"/>
    <mergeCell ref="BI1750:BJ1750"/>
    <mergeCell ref="BI1749:BJ1749"/>
    <mergeCell ref="A1750:B1750"/>
    <mergeCell ref="C1750:D1750"/>
    <mergeCell ref="E1750:J1750"/>
    <mergeCell ref="K1750:O1750"/>
    <mergeCell ref="P1750:S1750"/>
    <mergeCell ref="T1750:W1750"/>
    <mergeCell ref="X1750:AA1750"/>
    <mergeCell ref="AB1750:AF1750"/>
    <mergeCell ref="AH1750:AM1750"/>
    <mergeCell ref="AH1749:AM1749"/>
    <mergeCell ref="AN1749:AO1749"/>
    <mergeCell ref="AP1749:AR1749"/>
    <mergeCell ref="AS1749:AW1749"/>
    <mergeCell ref="AX1749:AZ1749"/>
    <mergeCell ref="BA1749:BH1749"/>
    <mergeCell ref="BA1748:BH1748"/>
    <mergeCell ref="BI1748:BJ1748"/>
    <mergeCell ref="A1749:B1749"/>
    <mergeCell ref="C1749:D1749"/>
    <mergeCell ref="E1749:J1749"/>
    <mergeCell ref="K1749:O1749"/>
    <mergeCell ref="P1749:S1749"/>
    <mergeCell ref="T1749:W1749"/>
    <mergeCell ref="X1749:AA1749"/>
    <mergeCell ref="AB1749:AF1749"/>
    <mergeCell ref="AB1748:AF1748"/>
    <mergeCell ref="AH1748:AM1748"/>
    <mergeCell ref="AN1748:AO1748"/>
    <mergeCell ref="AP1748:AR1748"/>
    <mergeCell ref="AS1748:AW1748"/>
    <mergeCell ref="AX1748:AZ1748"/>
    <mergeCell ref="BI1753:BJ1753"/>
    <mergeCell ref="A1754:D1754"/>
    <mergeCell ref="E1754:J1754"/>
    <mergeCell ref="K1754:S1754"/>
    <mergeCell ref="T1754:AA1754"/>
    <mergeCell ref="AB1754:AG1754"/>
    <mergeCell ref="AH1754:AO1754"/>
    <mergeCell ref="AP1754:AW1754"/>
    <mergeCell ref="AX1754:BH1754"/>
    <mergeCell ref="BI1754:BJ1754"/>
    <mergeCell ref="AH1753:AM1753"/>
    <mergeCell ref="AN1753:AO1753"/>
    <mergeCell ref="AP1753:AR1753"/>
    <mergeCell ref="AS1753:AW1753"/>
    <mergeCell ref="AX1753:AZ1753"/>
    <mergeCell ref="BA1753:BH1753"/>
    <mergeCell ref="BA1752:BH1752"/>
    <mergeCell ref="BI1752:BJ1752"/>
    <mergeCell ref="A1753:B1753"/>
    <mergeCell ref="C1753:D1753"/>
    <mergeCell ref="E1753:J1753"/>
    <mergeCell ref="K1753:O1753"/>
    <mergeCell ref="P1753:S1753"/>
    <mergeCell ref="T1753:W1753"/>
    <mergeCell ref="X1753:AA1753"/>
    <mergeCell ref="AB1753:AF1753"/>
    <mergeCell ref="AB1752:AF1752"/>
    <mergeCell ref="AH1752:AM1752"/>
    <mergeCell ref="AN1752:AO1752"/>
    <mergeCell ref="AP1752:AR1752"/>
    <mergeCell ref="AS1752:AW1752"/>
    <mergeCell ref="AX1752:AZ1752"/>
    <mergeCell ref="AX1751:AZ1751"/>
    <mergeCell ref="BA1751:BH1751"/>
    <mergeCell ref="BI1751:BJ1751"/>
    <mergeCell ref="A1752:B1752"/>
    <mergeCell ref="C1752:D1752"/>
    <mergeCell ref="E1752:J1752"/>
    <mergeCell ref="K1752:O1752"/>
    <mergeCell ref="P1752:S1752"/>
    <mergeCell ref="T1752:W1752"/>
    <mergeCell ref="X1752:AA1752"/>
    <mergeCell ref="X1751:AA1751"/>
    <mergeCell ref="AB1751:AF1751"/>
    <mergeCell ref="AH1751:AM1751"/>
    <mergeCell ref="AN1751:AO1751"/>
    <mergeCell ref="AP1751:AR1751"/>
    <mergeCell ref="AS1751:AW1751"/>
    <mergeCell ref="A1751:B1751"/>
    <mergeCell ref="C1751:D1751"/>
    <mergeCell ref="E1751:J1751"/>
    <mergeCell ref="K1751:O1751"/>
    <mergeCell ref="P1751:S1751"/>
    <mergeCell ref="T1751:W1751"/>
    <mergeCell ref="AG1764:AM1764"/>
    <mergeCell ref="AN1764:AR1764"/>
    <mergeCell ref="AS1764:AZ1764"/>
    <mergeCell ref="BA1764:BH1764"/>
    <mergeCell ref="BI1764:BJ1764"/>
    <mergeCell ref="A1765:B1765"/>
    <mergeCell ref="C1765:D1765"/>
    <mergeCell ref="E1765:J1765"/>
    <mergeCell ref="K1765:O1765"/>
    <mergeCell ref="P1765:W1765"/>
    <mergeCell ref="A1760:BJ1760"/>
    <mergeCell ref="A1761:BJ1761"/>
    <mergeCell ref="A1762:BJ1762"/>
    <mergeCell ref="A1763:BJ1763"/>
    <mergeCell ref="A1764:B1764"/>
    <mergeCell ref="C1764:D1764"/>
    <mergeCell ref="E1764:J1764"/>
    <mergeCell ref="K1764:O1764"/>
    <mergeCell ref="P1764:W1764"/>
    <mergeCell ref="X1764:AF1764"/>
    <mergeCell ref="A1758:H1758"/>
    <mergeCell ref="I1758:U1758"/>
    <mergeCell ref="V1758:AK1758"/>
    <mergeCell ref="AL1758:AY1758"/>
    <mergeCell ref="AZ1758:BJ1758"/>
    <mergeCell ref="A1759:H1759"/>
    <mergeCell ref="I1759:U1759"/>
    <mergeCell ref="V1759:AK1759"/>
    <mergeCell ref="AL1759:AY1759"/>
    <mergeCell ref="AZ1759:BJ1759"/>
    <mergeCell ref="BI1755:BJ1755"/>
    <mergeCell ref="BA1756:BH1756"/>
    <mergeCell ref="BI1756:BJ1756"/>
    <mergeCell ref="A1757:H1757"/>
    <mergeCell ref="I1757:U1757"/>
    <mergeCell ref="V1757:AK1757"/>
    <mergeCell ref="AL1757:AY1757"/>
    <mergeCell ref="AZ1757:BJ1757"/>
    <mergeCell ref="AB1756:AF1756"/>
    <mergeCell ref="AH1756:AM1756"/>
    <mergeCell ref="P1756:S1756"/>
    <mergeCell ref="T1756:W1756"/>
    <mergeCell ref="AP1756:AR1756"/>
    <mergeCell ref="AS1756:AW1756"/>
    <mergeCell ref="AX1756:AZ1756"/>
    <mergeCell ref="AP1755:AW1755"/>
    <mergeCell ref="AX1755:BH1755"/>
    <mergeCell ref="AN1756:AO1756"/>
    <mergeCell ref="X1756:AA1756"/>
    <mergeCell ref="A1755:D1755"/>
    <mergeCell ref="E1755:J1755"/>
    <mergeCell ref="K1755:S1755"/>
    <mergeCell ref="T1755:AA1755"/>
    <mergeCell ref="AB1755:AG1755"/>
    <mergeCell ref="A1756:B1756"/>
    <mergeCell ref="C1756:D1756"/>
    <mergeCell ref="E1756:J1756"/>
    <mergeCell ref="K1756:O1756"/>
    <mergeCell ref="AH1755:AO1755"/>
    <mergeCell ref="BB1768:BI1768"/>
    <mergeCell ref="B1769:G1769"/>
    <mergeCell ref="H1769:M1769"/>
    <mergeCell ref="N1769:R1769"/>
    <mergeCell ref="S1769:V1769"/>
    <mergeCell ref="W1769:AC1769"/>
    <mergeCell ref="AD1769:AJ1769"/>
    <mergeCell ref="AK1769:AP1769"/>
    <mergeCell ref="AQ1769:AV1769"/>
    <mergeCell ref="AW1769:BA1769"/>
    <mergeCell ref="BB1767:BI1767"/>
    <mergeCell ref="B1768:G1768"/>
    <mergeCell ref="H1768:M1768"/>
    <mergeCell ref="N1768:R1768"/>
    <mergeCell ref="S1768:V1768"/>
    <mergeCell ref="W1768:AC1768"/>
    <mergeCell ref="AD1768:AJ1768"/>
    <mergeCell ref="AK1768:AP1768"/>
    <mergeCell ref="AQ1768:AV1768"/>
    <mergeCell ref="AW1768:BA1768"/>
    <mergeCell ref="A1766:BJ1766"/>
    <mergeCell ref="B1767:G1767"/>
    <mergeCell ref="H1767:M1767"/>
    <mergeCell ref="N1767:R1767"/>
    <mergeCell ref="S1767:V1767"/>
    <mergeCell ref="W1767:AC1767"/>
    <mergeCell ref="AD1767:AJ1767"/>
    <mergeCell ref="AK1767:AP1767"/>
    <mergeCell ref="AQ1767:AV1767"/>
    <mergeCell ref="AW1767:BA1767"/>
    <mergeCell ref="X1765:AF1765"/>
    <mergeCell ref="AG1765:AM1765"/>
    <mergeCell ref="AN1765:AR1765"/>
    <mergeCell ref="AS1765:AZ1765"/>
    <mergeCell ref="BA1765:BH1765"/>
    <mergeCell ref="BI1765:BJ1765"/>
    <mergeCell ref="BB1772:BI1772"/>
    <mergeCell ref="A1776:AX1776"/>
    <mergeCell ref="A1779:E1779"/>
    <mergeCell ref="G1779:N1779"/>
    <mergeCell ref="O1779:Z1779"/>
    <mergeCell ref="AA1779:AL1779"/>
    <mergeCell ref="AM1779:AU1779"/>
    <mergeCell ref="AV1779:BD1779"/>
    <mergeCell ref="BB1771:BI1771"/>
    <mergeCell ref="B1772:G1772"/>
    <mergeCell ref="H1772:M1772"/>
    <mergeCell ref="N1772:R1772"/>
    <mergeCell ref="S1772:V1772"/>
    <mergeCell ref="W1772:AC1772"/>
    <mergeCell ref="AD1772:AJ1772"/>
    <mergeCell ref="AK1772:AP1772"/>
    <mergeCell ref="AQ1772:AV1772"/>
    <mergeCell ref="AW1772:BA1772"/>
    <mergeCell ref="BB1770:BI1770"/>
    <mergeCell ref="B1771:G1771"/>
    <mergeCell ref="H1771:M1771"/>
    <mergeCell ref="N1771:R1771"/>
    <mergeCell ref="S1771:V1771"/>
    <mergeCell ref="W1771:AC1771"/>
    <mergeCell ref="AD1771:AJ1771"/>
    <mergeCell ref="AK1771:AP1771"/>
    <mergeCell ref="AQ1771:AV1771"/>
    <mergeCell ref="AW1771:BA1771"/>
    <mergeCell ref="BB1769:BI1769"/>
    <mergeCell ref="B1770:G1770"/>
    <mergeCell ref="H1770:M1770"/>
    <mergeCell ref="N1770:R1770"/>
    <mergeCell ref="S1770:V1770"/>
    <mergeCell ref="W1770:AC1770"/>
    <mergeCell ref="AD1770:AJ1770"/>
    <mergeCell ref="AK1770:AP1770"/>
    <mergeCell ref="AQ1770:AV1770"/>
    <mergeCell ref="AW1770:BA1770"/>
    <mergeCell ref="A1798:T1798"/>
    <mergeCell ref="U1798:AX1798"/>
    <mergeCell ref="A1799:T1799"/>
    <mergeCell ref="A1801:AX1801"/>
    <mergeCell ref="A1793:BB1793"/>
    <mergeCell ref="A1794:T1794"/>
    <mergeCell ref="U1794:AX1794"/>
    <mergeCell ref="A1795:T1795"/>
    <mergeCell ref="U1795:AX1795"/>
    <mergeCell ref="A1796:T1796"/>
    <mergeCell ref="U1796:AX1796"/>
    <mergeCell ref="A1791:C1791"/>
    <mergeCell ref="D1791:K1791"/>
    <mergeCell ref="M1791:AB1791"/>
    <mergeCell ref="AC1791:AH1791"/>
    <mergeCell ref="AJ1791:AS1791"/>
    <mergeCell ref="AU1791:BB1791"/>
    <mergeCell ref="A1786:E1786"/>
    <mergeCell ref="F1786:P1786"/>
    <mergeCell ref="R1786:AD1786"/>
    <mergeCell ref="AF1786:AQ1786"/>
    <mergeCell ref="A1787:E1787"/>
    <mergeCell ref="A1789:BB1789"/>
    <mergeCell ref="A1783:AX1783"/>
    <mergeCell ref="A1784:E1784"/>
    <mergeCell ref="F1784:P1784"/>
    <mergeCell ref="R1784:AD1784"/>
    <mergeCell ref="AF1784:AQ1784"/>
    <mergeCell ref="A1785:E1785"/>
    <mergeCell ref="F1785:P1785"/>
    <mergeCell ref="R1785:AD1785"/>
    <mergeCell ref="AF1785:AQ1785"/>
    <mergeCell ref="A1780:E1780"/>
    <mergeCell ref="G1780:N1780"/>
    <mergeCell ref="O1780:Z1780"/>
    <mergeCell ref="AA1780:AL1780"/>
    <mergeCell ref="AM1780:AU1780"/>
    <mergeCell ref="AV1780:BD1780"/>
  </mergeCells>
  <pageMargins left="0.19685039370078741" right="0.19685039370078741" top="0.19685039370078741" bottom="0.19685039370078741" header="0.19685039370078741" footer="0.19685039370078741"/>
  <pageSetup paperSize="9" orientation="landscape" horizontalDpi="0" verticalDpi="0"/>
  <headerFooter alignWithMargins="0">
    <oddFooter>&amp;L&amp;C&amp;R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R743"/>
  <sheetViews>
    <sheetView showGridLines="0" topLeftCell="A3" zoomScaleNormal="100" workbookViewId="0">
      <selection activeCell="C28" sqref="C28:E28"/>
    </sheetView>
  </sheetViews>
  <sheetFormatPr defaultRowHeight="13.2" x14ac:dyDescent="0.25"/>
  <cols>
    <col min="1" max="1" width="3.5546875" bestFit="1" customWidth="1"/>
    <col min="2" max="2" width="17.77734375" customWidth="1"/>
    <col min="3" max="4" width="2.6640625" customWidth="1"/>
    <col min="5" max="5" width="11.33203125" customWidth="1"/>
    <col min="6" max="6" width="1.33203125" customWidth="1"/>
    <col min="7" max="7" width="0.33203125" customWidth="1"/>
    <col min="8" max="8" width="0.88671875" customWidth="1"/>
    <col min="9" max="9" width="0" hidden="1" customWidth="1"/>
    <col min="10" max="10" width="1.33203125" customWidth="1"/>
    <col min="11" max="11" width="2.5546875" customWidth="1"/>
    <col min="12" max="12" width="1.33203125" customWidth="1"/>
    <col min="13" max="13" width="1.44140625" customWidth="1"/>
    <col min="14" max="14" width="3.88671875" customWidth="1"/>
    <col min="15" max="15" width="0.5546875" customWidth="1"/>
    <col min="16" max="16" width="3.33203125" customWidth="1"/>
    <col min="17" max="17" width="0" hidden="1" customWidth="1"/>
    <col min="18" max="18" width="4.44140625" customWidth="1"/>
    <col min="19" max="19" width="1" customWidth="1"/>
    <col min="20" max="20" width="0" hidden="1" customWidth="1"/>
    <col min="21" max="21" width="0.6640625" customWidth="1"/>
    <col min="22" max="22" width="0.5546875" customWidth="1"/>
    <col min="23" max="23" width="5.33203125" customWidth="1"/>
    <col min="24" max="24" width="0" hidden="1" customWidth="1"/>
    <col min="25" max="25" width="3" customWidth="1"/>
    <col min="26" max="26" width="1" customWidth="1"/>
    <col min="27" max="27" width="0.88671875" customWidth="1"/>
    <col min="28" max="28" width="17.6640625" bestFit="1" customWidth="1"/>
    <col min="29" max="29" width="18.88671875" customWidth="1"/>
    <col min="30" max="30" width="0" hidden="1" customWidth="1"/>
    <col min="31" max="31" width="1.6640625" customWidth="1"/>
    <col min="32" max="32" width="0.88671875" customWidth="1"/>
    <col min="33" max="33" width="1.109375" customWidth="1"/>
    <col min="34" max="34" width="0.109375" customWidth="1"/>
    <col min="35" max="35" width="1.33203125" customWidth="1"/>
    <col min="36" max="36" width="0" hidden="1" customWidth="1"/>
    <col min="37" max="37" width="1.33203125" customWidth="1"/>
    <col min="38" max="38" width="1.6640625" customWidth="1"/>
    <col min="39" max="39" width="3.5546875" customWidth="1"/>
    <col min="40" max="40" width="0" hidden="1" customWidth="1"/>
    <col min="41" max="41" width="1.33203125" customWidth="1"/>
    <col min="42" max="42" width="2.5546875" customWidth="1"/>
    <col min="43" max="43" width="0" hidden="1" customWidth="1"/>
    <col min="44" max="44" width="1.44140625" customWidth="1"/>
    <col min="45" max="45" width="3.6640625" customWidth="1"/>
    <col min="46" max="46" width="4" customWidth="1"/>
    <col min="47" max="47" width="0.109375" customWidth="1"/>
    <col min="48" max="48" width="0.44140625" customWidth="1"/>
    <col min="49" max="49" width="2" customWidth="1"/>
    <col min="50" max="50" width="0.109375" customWidth="1"/>
    <col min="51" max="51" width="8.109375" customWidth="1"/>
    <col min="52" max="52" width="1" customWidth="1"/>
    <col min="53" max="53" width="2.5546875" customWidth="1"/>
    <col min="54" max="54" width="0.44140625" customWidth="1"/>
    <col min="55" max="55" width="6.33203125" customWidth="1"/>
    <col min="56" max="56" width="0.33203125" customWidth="1"/>
    <col min="57" max="57" width="2.33203125" customWidth="1"/>
    <col min="58" max="58" width="3.33203125" customWidth="1"/>
    <col min="59" max="59" width="0.5546875" customWidth="1"/>
    <col min="60" max="60" width="0" hidden="1" customWidth="1"/>
    <col min="61" max="61" width="5.6640625" customWidth="1"/>
    <col min="62" max="62" width="3.5546875" customWidth="1"/>
    <col min="63" max="63" width="2.109375" customWidth="1"/>
    <col min="64" max="64" width="1.6640625" customWidth="1"/>
    <col min="65" max="65" width="0.5546875" customWidth="1"/>
    <col min="66" max="66" width="0" hidden="1" customWidth="1"/>
    <col min="67" max="67" width="2" customWidth="1"/>
    <col min="68" max="68" width="2.5546875" customWidth="1"/>
    <col min="69" max="69" width="3.44140625" bestFit="1" customWidth="1"/>
    <col min="70" max="70" width="0" hidden="1" customWidth="1"/>
    <col min="71" max="71" width="1.33203125" customWidth="1"/>
    <col min="72" max="72" width="8.33203125" customWidth="1"/>
    <col min="73" max="73" width="1" customWidth="1"/>
    <col min="74" max="74" width="0" hidden="1" customWidth="1"/>
    <col min="75" max="75" width="1.33203125" customWidth="1"/>
    <col min="76" max="76" width="0.109375" customWidth="1"/>
  </cols>
  <sheetData>
    <row r="1" spans="1:69" ht="14.1" customHeight="1" x14ac:dyDescent="0.25">
      <c r="A1" s="62" t="s">
        <v>478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3"/>
      <c r="AJ1" s="63"/>
      <c r="AK1" s="63"/>
      <c r="AL1" s="63"/>
      <c r="AM1" s="63"/>
      <c r="AN1" s="63"/>
      <c r="AO1" s="63"/>
      <c r="AP1" s="63"/>
      <c r="AQ1" s="63"/>
      <c r="AR1" s="63"/>
      <c r="AS1" s="63"/>
      <c r="AT1" s="63"/>
      <c r="AU1" s="63"/>
      <c r="AV1" s="63"/>
      <c r="AW1" s="63"/>
      <c r="AX1" s="63"/>
      <c r="AY1" s="63"/>
      <c r="AZ1" s="63"/>
      <c r="BA1" s="63"/>
      <c r="BB1" s="63"/>
      <c r="BC1" s="63"/>
      <c r="BD1" s="63"/>
      <c r="BE1" s="63"/>
      <c r="BF1" s="63"/>
      <c r="BG1" s="63"/>
      <c r="BH1" s="63"/>
      <c r="BI1" s="63"/>
      <c r="BJ1" s="63"/>
      <c r="BK1" s="63"/>
      <c r="BL1" s="63"/>
      <c r="BM1" s="63"/>
      <c r="BN1" s="63"/>
      <c r="BO1" s="63"/>
      <c r="BP1" s="63"/>
      <c r="BQ1" s="64"/>
    </row>
    <row r="2" spans="1:69" ht="14.25" customHeight="1" x14ac:dyDescent="0.25"/>
    <row r="3" spans="1:69" ht="14.1" customHeight="1" x14ac:dyDescent="0.25">
      <c r="A3" s="65" t="s">
        <v>0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  <c r="AF3" s="60"/>
      <c r="AG3" s="60"/>
      <c r="AH3" s="60"/>
      <c r="AI3" s="60"/>
      <c r="AJ3" s="60"/>
      <c r="AK3" s="60"/>
      <c r="AL3" s="60"/>
      <c r="AM3" s="60"/>
      <c r="AN3" s="60"/>
      <c r="AO3" s="60"/>
      <c r="AP3" s="60"/>
      <c r="AQ3" s="60"/>
      <c r="AR3" s="60"/>
      <c r="AS3" s="60"/>
      <c r="AT3" s="60"/>
      <c r="AU3" s="60"/>
      <c r="AV3" s="60"/>
      <c r="AW3" s="60"/>
      <c r="AX3" s="60"/>
      <c r="AY3" s="60"/>
      <c r="AZ3" s="60"/>
      <c r="BA3" s="60"/>
      <c r="BB3" s="60"/>
      <c r="BC3" s="60"/>
      <c r="BD3" s="60"/>
      <c r="BE3" s="60"/>
      <c r="BF3" s="60"/>
      <c r="BG3" s="60"/>
      <c r="BH3" s="60"/>
      <c r="BI3" s="60"/>
      <c r="BJ3" s="60"/>
      <c r="BK3" s="60"/>
      <c r="BL3" s="60"/>
      <c r="BQ3" s="2"/>
    </row>
    <row r="4" spans="1:69" ht="14.1" customHeight="1" x14ac:dyDescent="0.25">
      <c r="A4" s="61" t="s">
        <v>5</v>
      </c>
      <c r="B4" s="60"/>
      <c r="C4" s="60"/>
      <c r="D4" s="60"/>
      <c r="E4" s="60"/>
      <c r="F4" s="60"/>
      <c r="G4" s="60"/>
      <c r="H4" s="60"/>
      <c r="I4" s="60"/>
      <c r="J4" s="60"/>
      <c r="K4" s="60"/>
      <c r="L4" s="60"/>
      <c r="M4" s="61" t="s">
        <v>4</v>
      </c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E4" s="61" t="s">
        <v>1</v>
      </c>
      <c r="AF4" s="60"/>
      <c r="AG4" s="60"/>
      <c r="AH4" s="60"/>
      <c r="AI4" s="60"/>
      <c r="AJ4" s="60"/>
      <c r="AK4" s="60"/>
      <c r="AL4" s="60"/>
      <c r="AM4" s="60"/>
      <c r="AN4" s="60"/>
      <c r="AO4" s="60"/>
      <c r="AP4" s="60"/>
      <c r="AQ4" s="60"/>
      <c r="AR4" s="60"/>
      <c r="AS4" s="60"/>
      <c r="AT4" s="60"/>
      <c r="AU4" s="60"/>
      <c r="AV4" s="60"/>
      <c r="AW4" s="60"/>
      <c r="AX4" s="61" t="s">
        <v>2</v>
      </c>
      <c r="AY4" s="60"/>
      <c r="AZ4" s="60"/>
      <c r="BA4" s="60"/>
      <c r="BB4" s="60"/>
      <c r="BC4" s="60"/>
      <c r="BD4" s="60"/>
      <c r="BE4" s="60"/>
      <c r="BF4" s="60"/>
      <c r="BG4" s="60"/>
      <c r="BH4" s="60"/>
      <c r="BI4" s="60"/>
      <c r="BJ4" s="60"/>
      <c r="BK4" s="60"/>
      <c r="BL4" s="60"/>
      <c r="BQ4" s="2"/>
    </row>
    <row r="5" spans="1:69" ht="14.1" customHeight="1" x14ac:dyDescent="0.25">
      <c r="A5" s="59" t="s">
        <v>483</v>
      </c>
      <c r="B5" s="60"/>
      <c r="C5" s="60"/>
      <c r="D5" s="60"/>
      <c r="E5" s="60"/>
      <c r="F5" s="60"/>
      <c r="G5" s="60"/>
      <c r="H5" s="60"/>
      <c r="I5" s="60"/>
      <c r="J5" s="60"/>
      <c r="K5" s="60"/>
      <c r="L5" s="60"/>
      <c r="M5" s="59" t="s">
        <v>6</v>
      </c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  <c r="AC5" s="60"/>
      <c r="AE5" s="61"/>
      <c r="AF5" s="60"/>
      <c r="AG5" s="60"/>
      <c r="AH5" s="60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59" t="s">
        <v>6</v>
      </c>
      <c r="AY5" s="60"/>
      <c r="AZ5" s="60"/>
      <c r="BA5" s="60"/>
      <c r="BB5" s="60"/>
      <c r="BC5" s="60"/>
      <c r="BD5" s="60"/>
      <c r="BE5" s="60"/>
      <c r="BF5" s="60"/>
      <c r="BG5" s="60"/>
      <c r="BH5" s="60"/>
      <c r="BI5" s="60"/>
      <c r="BJ5" s="60"/>
      <c r="BK5" s="60"/>
      <c r="BL5" s="60"/>
      <c r="BQ5" s="2"/>
    </row>
    <row r="6" spans="1:69" ht="409.6" hidden="1" customHeight="1" x14ac:dyDescent="0.25">
      <c r="BQ6" s="2"/>
    </row>
    <row r="7" spans="1:69" ht="409.6" hidden="1" customHeight="1" x14ac:dyDescent="0.25"/>
    <row r="8" spans="1:69" ht="7.2" customHeight="1" x14ac:dyDescent="0.25"/>
    <row r="9" spans="1:69" ht="18" customHeight="1" x14ac:dyDescent="0.25">
      <c r="A9" s="66" t="s">
        <v>9</v>
      </c>
      <c r="B9" s="67"/>
      <c r="C9" s="67"/>
      <c r="D9" s="67"/>
      <c r="E9" s="67"/>
      <c r="F9" s="67"/>
      <c r="G9" s="67"/>
      <c r="H9" s="68"/>
      <c r="I9" s="5"/>
      <c r="J9" s="66" t="s">
        <v>10</v>
      </c>
      <c r="K9" s="67"/>
      <c r="L9" s="67"/>
      <c r="M9" s="67"/>
      <c r="N9" s="67"/>
      <c r="O9" s="67"/>
      <c r="P9" s="68"/>
      <c r="Q9" s="5"/>
      <c r="R9" s="66" t="s">
        <v>11</v>
      </c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8"/>
      <c r="AJ9" s="5"/>
      <c r="AK9" s="66" t="s">
        <v>12</v>
      </c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8"/>
      <c r="AW9" s="66" t="s">
        <v>13</v>
      </c>
      <c r="AX9" s="67"/>
      <c r="AY9" s="67"/>
      <c r="AZ9" s="67"/>
      <c r="BA9" s="67"/>
      <c r="BB9" s="67"/>
      <c r="BC9" s="68"/>
      <c r="BD9" s="66" t="s">
        <v>14</v>
      </c>
      <c r="BE9" s="67"/>
      <c r="BF9" s="67"/>
      <c r="BG9" s="67"/>
      <c r="BH9" s="67"/>
      <c r="BI9" s="67"/>
      <c r="BJ9" s="67"/>
      <c r="BK9" s="67"/>
      <c r="BL9" s="67"/>
      <c r="BM9" s="69"/>
    </row>
    <row r="10" spans="1:69" ht="18" customHeight="1" x14ac:dyDescent="0.25">
      <c r="A10" s="70" t="s">
        <v>15</v>
      </c>
      <c r="B10" s="63"/>
      <c r="C10" s="63"/>
      <c r="D10" s="63"/>
      <c r="E10" s="63"/>
      <c r="F10" s="63"/>
      <c r="G10" s="63"/>
      <c r="H10" s="63"/>
      <c r="I10" s="1"/>
      <c r="J10" s="71" t="s">
        <v>16</v>
      </c>
      <c r="K10" s="63"/>
      <c r="L10" s="63"/>
      <c r="M10" s="63"/>
      <c r="N10" s="63"/>
      <c r="O10" s="63"/>
      <c r="P10" s="63"/>
      <c r="Q10" s="1"/>
      <c r="R10" s="71" t="s">
        <v>17</v>
      </c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1"/>
      <c r="AK10" s="71" t="s">
        <v>18</v>
      </c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71" t="s">
        <v>19</v>
      </c>
      <c r="AX10" s="63"/>
      <c r="AY10" s="63"/>
      <c r="AZ10" s="63"/>
      <c r="BA10" s="63"/>
      <c r="BB10" s="63"/>
      <c r="BC10" s="63"/>
      <c r="BD10" s="71" t="s">
        <v>20</v>
      </c>
      <c r="BE10" s="63"/>
      <c r="BF10" s="63"/>
      <c r="BG10" s="63"/>
      <c r="BH10" s="63"/>
      <c r="BI10" s="63"/>
      <c r="BJ10" s="63"/>
      <c r="BK10" s="63"/>
      <c r="BL10" s="63"/>
      <c r="BM10" s="64"/>
    </row>
    <row r="11" spans="1:69" ht="409.6" hidden="1" customHeight="1" x14ac:dyDescent="0.25"/>
    <row r="12" spans="1:69" ht="6.9" customHeight="1" x14ac:dyDescent="0.25"/>
    <row r="13" spans="1:69" ht="17.7" customHeight="1" x14ac:dyDescent="0.25">
      <c r="A13" s="65" t="s">
        <v>21</v>
      </c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60"/>
    </row>
    <row r="14" spans="1:69" ht="7.2" customHeight="1" x14ac:dyDescent="0.25"/>
    <row r="15" spans="1:69" ht="409.6" hidden="1" customHeight="1" x14ac:dyDescent="0.25"/>
    <row r="16" spans="1:69" ht="17.100000000000001" customHeight="1" x14ac:dyDescent="0.25">
      <c r="A16" s="72" t="s">
        <v>40</v>
      </c>
      <c r="B16" s="60"/>
      <c r="C16" s="60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0"/>
      <c r="BF16" s="60"/>
      <c r="BG16" s="60"/>
    </row>
    <row r="17" spans="1:58" ht="17.100000000000001" customHeight="1" x14ac:dyDescent="0.25">
      <c r="A17" s="73" t="s">
        <v>224</v>
      </c>
      <c r="B17" s="60"/>
      <c r="C17" s="60"/>
      <c r="D17" s="60"/>
      <c r="E17" s="60"/>
      <c r="F17" s="60"/>
      <c r="G17" s="60"/>
      <c r="H17" s="60"/>
      <c r="I17" s="73" t="s">
        <v>225</v>
      </c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Y17" s="73" t="s">
        <v>226</v>
      </c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O17" s="73" t="s">
        <v>227</v>
      </c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</row>
    <row r="18" spans="1:58" ht="17.100000000000001" customHeight="1" x14ac:dyDescent="0.25">
      <c r="A18" s="73" t="s">
        <v>228</v>
      </c>
      <c r="B18" s="60"/>
      <c r="C18" s="60"/>
      <c r="D18" s="60"/>
      <c r="E18" s="60"/>
      <c r="F18" s="60"/>
      <c r="G18" s="60"/>
      <c r="H18" s="60"/>
      <c r="I18" s="73" t="s">
        <v>229</v>
      </c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Y18" s="73" t="s">
        <v>235</v>
      </c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10"/>
      <c r="AO18" s="73" t="s">
        <v>236</v>
      </c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</row>
    <row r="19" spans="1:58" ht="17.100000000000001" customHeight="1" x14ac:dyDescent="0.25">
      <c r="A19" s="73" t="s">
        <v>237</v>
      </c>
      <c r="B19" s="60"/>
      <c r="C19" s="60"/>
      <c r="D19" s="60"/>
      <c r="E19" s="60"/>
      <c r="F19" s="60"/>
      <c r="G19" s="60"/>
      <c r="H19" s="60"/>
      <c r="I19" s="73" t="s">
        <v>238</v>
      </c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Y19" s="73" t="s">
        <v>239</v>
      </c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73" t="s">
        <v>240</v>
      </c>
      <c r="AO19" s="60" t="s">
        <v>34</v>
      </c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</row>
    <row r="20" spans="1:58" ht="17.100000000000001" customHeight="1" x14ac:dyDescent="0.25">
      <c r="A20" s="74"/>
      <c r="B20" s="60"/>
      <c r="C20" s="60"/>
      <c r="D20" s="60"/>
      <c r="E20" s="60"/>
      <c r="F20" s="60"/>
      <c r="G20" s="60"/>
      <c r="H20" s="60"/>
    </row>
    <row r="21" spans="1:58" ht="409.6" hidden="1" customHeight="1" x14ac:dyDescent="0.25"/>
    <row r="22" spans="1:58" ht="17.7" customHeight="1" x14ac:dyDescent="0.25">
      <c r="A22" s="75" t="s">
        <v>37</v>
      </c>
      <c r="B22" s="63"/>
      <c r="C22" s="63"/>
      <c r="D22" s="63"/>
      <c r="E22" s="63"/>
      <c r="F22" s="63"/>
      <c r="G22" s="63"/>
      <c r="H22" s="63"/>
      <c r="L22" s="76" t="s">
        <v>479</v>
      </c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Z22" s="75" t="s">
        <v>38</v>
      </c>
      <c r="AA22" s="63"/>
      <c r="AB22" s="63"/>
      <c r="AC22" s="63"/>
      <c r="AD22" s="63"/>
      <c r="AE22" s="63"/>
      <c r="AI22" s="77" t="s">
        <v>480</v>
      </c>
      <c r="AJ22" s="63"/>
      <c r="AK22" s="63"/>
      <c r="AL22" s="63"/>
      <c r="AM22" s="63"/>
      <c r="AN22" s="63"/>
      <c r="AO22" s="63"/>
      <c r="AP22" s="63"/>
      <c r="AQ22" s="63"/>
      <c r="AR22" s="63"/>
      <c r="AS22" s="63"/>
      <c r="AT22" s="63"/>
      <c r="AU22" s="63"/>
      <c r="AV22" s="63"/>
      <c r="AW22" s="63"/>
      <c r="AX22" s="63"/>
      <c r="AY22" s="63"/>
      <c r="AZ22" s="63"/>
      <c r="BA22" s="63"/>
      <c r="BB22" s="63"/>
      <c r="BC22" s="63"/>
      <c r="BD22" s="63"/>
      <c r="BE22" s="63"/>
      <c r="BF22" s="64"/>
    </row>
    <row r="23" spans="1:58" ht="17.7" customHeight="1" x14ac:dyDescent="0.25"/>
    <row r="24" spans="1:58" ht="17.7" customHeight="1" x14ac:dyDescent="0.25">
      <c r="A24" s="3" t="s">
        <v>476</v>
      </c>
      <c r="B24" s="4" t="s">
        <v>39</v>
      </c>
      <c r="C24" s="66" t="s">
        <v>40</v>
      </c>
      <c r="D24" s="67"/>
      <c r="E24" s="68"/>
      <c r="F24" s="78" t="s">
        <v>477</v>
      </c>
      <c r="G24" s="79"/>
      <c r="H24" s="79"/>
      <c r="I24" s="79"/>
      <c r="J24" s="79"/>
      <c r="K24" s="79"/>
      <c r="L24" s="79"/>
      <c r="M24" s="79"/>
      <c r="N24" s="80"/>
      <c r="O24" s="66" t="s">
        <v>42</v>
      </c>
      <c r="P24" s="67"/>
      <c r="Q24" s="67"/>
      <c r="R24" s="67"/>
      <c r="S24" s="68"/>
      <c r="T24" s="81" t="s">
        <v>291</v>
      </c>
      <c r="U24" s="67"/>
      <c r="V24" s="67"/>
      <c r="W24" s="67"/>
      <c r="X24" s="67"/>
      <c r="Y24" s="67"/>
      <c r="Z24" s="68"/>
      <c r="AB24" s="20" t="s">
        <v>481</v>
      </c>
      <c r="AC24" s="81" t="s">
        <v>482</v>
      </c>
      <c r="AD24" s="67"/>
      <c r="AE24" s="67"/>
      <c r="AF24" s="67"/>
      <c r="AG24" s="67"/>
      <c r="AH24" s="67"/>
      <c r="AI24" s="68"/>
    </row>
    <row r="25" spans="1:58" ht="1.35" customHeight="1" x14ac:dyDescent="0.25">
      <c r="A25">
        <v>1</v>
      </c>
      <c r="B25" s="21">
        <v>44873.426944444444</v>
      </c>
      <c r="C25" s="82" t="s">
        <v>230</v>
      </c>
      <c r="D25" s="67"/>
      <c r="E25" s="68"/>
      <c r="F25" s="83">
        <v>1</v>
      </c>
      <c r="G25" s="79"/>
      <c r="H25" s="79"/>
      <c r="I25" s="79"/>
      <c r="J25" s="79"/>
      <c r="K25" s="79"/>
      <c r="L25" s="79"/>
      <c r="M25" s="79"/>
      <c r="N25" s="80"/>
      <c r="O25" s="84" t="s">
        <v>53</v>
      </c>
      <c r="P25" s="67"/>
      <c r="Q25" s="67"/>
      <c r="R25" s="67"/>
      <c r="S25" s="68"/>
      <c r="T25" s="84">
        <v>727976</v>
      </c>
      <c r="U25" s="67"/>
      <c r="V25" s="67"/>
      <c r="W25" s="67"/>
      <c r="X25" s="67"/>
      <c r="Y25" s="67"/>
      <c r="Z25" s="68"/>
    </row>
    <row r="26" spans="1:58" ht="17.7" customHeight="1" x14ac:dyDescent="0.25">
      <c r="A26">
        <v>2</v>
      </c>
      <c r="B26" s="21">
        <v>44882.612557870365</v>
      </c>
      <c r="C26" s="82" t="s">
        <v>36</v>
      </c>
      <c r="D26" s="67"/>
      <c r="E26" s="68"/>
      <c r="F26" s="83">
        <v>1</v>
      </c>
      <c r="G26" s="79"/>
      <c r="H26" s="79"/>
      <c r="I26" s="79"/>
      <c r="J26" s="79"/>
      <c r="K26" s="79"/>
      <c r="L26" s="79"/>
      <c r="M26" s="79"/>
      <c r="N26" s="80"/>
      <c r="O26" s="84" t="s">
        <v>53</v>
      </c>
      <c r="P26" s="67"/>
      <c r="Q26" s="67"/>
      <c r="R26" s="67"/>
      <c r="S26" s="68"/>
      <c r="T26" s="84">
        <v>727976</v>
      </c>
      <c r="U26" s="67"/>
      <c r="V26" s="67"/>
      <c r="W26" s="67"/>
      <c r="X26" s="67"/>
      <c r="Y26" s="67"/>
      <c r="Z26" s="68"/>
    </row>
    <row r="27" spans="1:58" ht="409.6" hidden="1" customHeight="1" x14ac:dyDescent="0.25">
      <c r="A27">
        <v>3</v>
      </c>
      <c r="B27" s="21">
        <v>44890.718819444446</v>
      </c>
      <c r="C27" s="82" t="s">
        <v>232</v>
      </c>
      <c r="D27" s="67"/>
      <c r="E27" s="68"/>
      <c r="F27" s="83">
        <v>1</v>
      </c>
      <c r="G27" s="79"/>
      <c r="H27" s="79"/>
      <c r="I27" s="79"/>
      <c r="J27" s="79"/>
      <c r="K27" s="79"/>
      <c r="L27" s="79"/>
      <c r="M27" s="79"/>
      <c r="N27" s="80"/>
      <c r="O27" s="84" t="s">
        <v>53</v>
      </c>
      <c r="P27" s="67"/>
      <c r="Q27" s="67"/>
      <c r="R27" s="67"/>
      <c r="S27" s="68"/>
      <c r="T27" s="84">
        <v>727976</v>
      </c>
      <c r="U27" s="67"/>
      <c r="V27" s="67"/>
      <c r="W27" s="67"/>
      <c r="X27" s="67"/>
      <c r="Y27" s="67"/>
      <c r="Z27" s="68"/>
    </row>
    <row r="28" spans="1:58" ht="7.2" customHeight="1" x14ac:dyDescent="0.25">
      <c r="B28" s="21">
        <v>44869.459247685183</v>
      </c>
      <c r="C28" s="82" t="s">
        <v>233</v>
      </c>
      <c r="D28" s="67"/>
      <c r="E28" s="68"/>
      <c r="F28" s="83">
        <v>1</v>
      </c>
      <c r="G28" s="79"/>
      <c r="H28" s="79"/>
      <c r="I28" s="79"/>
      <c r="J28" s="79"/>
      <c r="K28" s="79"/>
      <c r="L28" s="79"/>
      <c r="M28" s="79"/>
      <c r="N28" s="80"/>
      <c r="O28" s="84" t="s">
        <v>56</v>
      </c>
      <c r="P28" s="67"/>
      <c r="Q28" s="67"/>
      <c r="R28" s="67"/>
      <c r="S28" s="68"/>
      <c r="T28" s="84">
        <v>728024</v>
      </c>
      <c r="U28" s="67"/>
      <c r="V28" s="67"/>
      <c r="W28" s="67"/>
      <c r="X28" s="67"/>
      <c r="Y28" s="67"/>
      <c r="Z28" s="68"/>
    </row>
    <row r="29" spans="1:58" ht="14.1" customHeight="1" x14ac:dyDescent="0.25">
      <c r="B29" s="21">
        <v>44873.79069444444</v>
      </c>
      <c r="C29" s="82" t="s">
        <v>234</v>
      </c>
      <c r="D29" s="67"/>
      <c r="E29" s="68"/>
      <c r="F29" s="83">
        <v>1</v>
      </c>
      <c r="G29" s="79"/>
      <c r="H29" s="79"/>
      <c r="I29" s="79"/>
      <c r="J29" s="79"/>
      <c r="K29" s="79"/>
      <c r="L29" s="79"/>
      <c r="M29" s="79"/>
      <c r="N29" s="80"/>
      <c r="O29" s="84" t="s">
        <v>56</v>
      </c>
      <c r="P29" s="67"/>
      <c r="Q29" s="67"/>
      <c r="R29" s="67"/>
      <c r="S29" s="68"/>
      <c r="T29" s="84">
        <v>728024</v>
      </c>
      <c r="U29" s="67"/>
      <c r="V29" s="67"/>
      <c r="W29" s="67"/>
      <c r="X29" s="67"/>
      <c r="Y29" s="67"/>
      <c r="Z29" s="68"/>
    </row>
    <row r="30" spans="1:58" x14ac:dyDescent="0.25">
      <c r="B30" s="21">
        <v>44874.216319444444</v>
      </c>
      <c r="C30" s="82" t="s">
        <v>36</v>
      </c>
      <c r="D30" s="67"/>
      <c r="E30" s="68"/>
      <c r="F30" s="83">
        <v>1</v>
      </c>
      <c r="G30" s="79"/>
      <c r="H30" s="79"/>
      <c r="I30" s="79"/>
      <c r="J30" s="79"/>
      <c r="K30" s="79"/>
      <c r="L30" s="79"/>
      <c r="M30" s="79"/>
      <c r="N30" s="80"/>
      <c r="O30" s="84" t="s">
        <v>56</v>
      </c>
      <c r="P30" s="67"/>
      <c r="Q30" s="67"/>
      <c r="R30" s="67"/>
      <c r="S30" s="68"/>
      <c r="T30" s="84">
        <v>728024</v>
      </c>
      <c r="U30" s="67"/>
      <c r="V30" s="67"/>
      <c r="W30" s="67"/>
      <c r="X30" s="67"/>
      <c r="Y30" s="67"/>
      <c r="Z30" s="68"/>
    </row>
    <row r="31" spans="1:58" ht="10.35" customHeight="1" x14ac:dyDescent="0.25">
      <c r="B31" s="21">
        <v>44876.479814814811</v>
      </c>
      <c r="C31" s="82" t="s">
        <v>232</v>
      </c>
      <c r="D31" s="67"/>
      <c r="E31" s="68"/>
      <c r="F31" s="83">
        <v>1</v>
      </c>
      <c r="G31" s="79"/>
      <c r="H31" s="79"/>
      <c r="I31" s="79"/>
      <c r="J31" s="79"/>
      <c r="K31" s="79"/>
      <c r="L31" s="79"/>
      <c r="M31" s="79"/>
      <c r="N31" s="80"/>
      <c r="O31" s="84" t="s">
        <v>56</v>
      </c>
      <c r="P31" s="67"/>
      <c r="Q31" s="67"/>
      <c r="R31" s="67"/>
      <c r="S31" s="68"/>
      <c r="T31" s="84">
        <v>728024</v>
      </c>
      <c r="U31" s="67"/>
      <c r="V31" s="67"/>
      <c r="W31" s="67"/>
      <c r="X31" s="67"/>
      <c r="Y31" s="67"/>
      <c r="Z31" s="68"/>
    </row>
    <row r="32" spans="1:58" ht="12.75" customHeight="1" x14ac:dyDescent="0.25">
      <c r="B32" s="21">
        <v>44897.869027777779</v>
      </c>
      <c r="C32" s="82" t="s">
        <v>241</v>
      </c>
      <c r="D32" s="67"/>
      <c r="E32" s="68"/>
      <c r="F32" s="83">
        <v>1</v>
      </c>
      <c r="G32" s="79"/>
      <c r="H32" s="79"/>
      <c r="I32" s="79"/>
      <c r="J32" s="79"/>
      <c r="K32" s="79"/>
      <c r="L32" s="79"/>
      <c r="M32" s="79"/>
      <c r="N32" s="80"/>
      <c r="O32" s="84" t="s">
        <v>56</v>
      </c>
      <c r="P32" s="67"/>
      <c r="Q32" s="67"/>
      <c r="R32" s="67"/>
      <c r="S32" s="68"/>
      <c r="T32" s="84">
        <v>728024</v>
      </c>
      <c r="U32" s="67"/>
      <c r="V32" s="67"/>
      <c r="W32" s="67"/>
      <c r="X32" s="67"/>
      <c r="Y32" s="67"/>
      <c r="Z32" s="68"/>
    </row>
    <row r="33" spans="2:26" x14ac:dyDescent="0.25">
      <c r="B33" s="21">
        <v>44889.559027777774</v>
      </c>
      <c r="C33" s="82" t="s">
        <v>242</v>
      </c>
      <c r="D33" s="67"/>
      <c r="E33" s="68"/>
      <c r="F33" s="83">
        <v>1</v>
      </c>
      <c r="G33" s="79"/>
      <c r="H33" s="79"/>
      <c r="I33" s="79"/>
      <c r="J33" s="79"/>
      <c r="K33" s="79"/>
      <c r="L33" s="79"/>
      <c r="M33" s="79"/>
      <c r="N33" s="80"/>
      <c r="O33" s="84" t="s">
        <v>57</v>
      </c>
      <c r="P33" s="67"/>
      <c r="Q33" s="67"/>
      <c r="R33" s="67"/>
      <c r="S33" s="68"/>
      <c r="T33" s="84">
        <v>727972</v>
      </c>
      <c r="U33" s="67"/>
      <c r="V33" s="67"/>
      <c r="W33" s="67"/>
      <c r="X33" s="67"/>
      <c r="Y33" s="67"/>
      <c r="Z33" s="68"/>
    </row>
    <row r="34" spans="2:26" ht="12.75" customHeight="1" x14ac:dyDescent="0.25">
      <c r="B34" s="21">
        <v>44894.836805555555</v>
      </c>
      <c r="C34" s="82" t="s">
        <v>36</v>
      </c>
      <c r="D34" s="67"/>
      <c r="E34" s="68"/>
      <c r="F34" s="83">
        <v>1</v>
      </c>
      <c r="G34" s="79"/>
      <c r="H34" s="79"/>
      <c r="I34" s="79"/>
      <c r="J34" s="79"/>
      <c r="K34" s="79"/>
      <c r="L34" s="79"/>
      <c r="M34" s="79"/>
      <c r="N34" s="80"/>
      <c r="O34" s="84" t="s">
        <v>57</v>
      </c>
      <c r="P34" s="67"/>
      <c r="Q34" s="67"/>
      <c r="R34" s="67"/>
      <c r="S34" s="68"/>
      <c r="T34" s="84">
        <v>727972</v>
      </c>
      <c r="U34" s="67"/>
      <c r="V34" s="67"/>
      <c r="W34" s="67"/>
      <c r="X34" s="67"/>
      <c r="Y34" s="67"/>
      <c r="Z34" s="68"/>
    </row>
    <row r="35" spans="2:26" ht="12.75" customHeight="1" x14ac:dyDescent="0.25">
      <c r="B35" s="21">
        <v>44894.902083333334</v>
      </c>
      <c r="C35" s="82" t="s">
        <v>232</v>
      </c>
      <c r="D35" s="67"/>
      <c r="E35" s="68"/>
      <c r="F35" s="83">
        <v>1</v>
      </c>
      <c r="G35" s="79"/>
      <c r="H35" s="79"/>
      <c r="I35" s="79"/>
      <c r="J35" s="79"/>
      <c r="K35" s="79"/>
      <c r="L35" s="79"/>
      <c r="M35" s="79"/>
      <c r="N35" s="80"/>
      <c r="O35" s="84" t="s">
        <v>57</v>
      </c>
      <c r="P35" s="67"/>
      <c r="Q35" s="67"/>
      <c r="R35" s="67"/>
      <c r="S35" s="68"/>
      <c r="T35" s="84">
        <v>727972</v>
      </c>
      <c r="U35" s="67"/>
      <c r="V35" s="67"/>
      <c r="W35" s="67"/>
      <c r="X35" s="67"/>
      <c r="Y35" s="67"/>
      <c r="Z35" s="68"/>
    </row>
    <row r="36" spans="2:26" ht="12.75" customHeight="1" x14ac:dyDescent="0.25">
      <c r="B36" s="21">
        <v>44869.421689814815</v>
      </c>
      <c r="C36" s="82" t="s">
        <v>233</v>
      </c>
      <c r="D36" s="67"/>
      <c r="E36" s="68"/>
      <c r="F36" s="83">
        <v>1</v>
      </c>
      <c r="G36" s="79"/>
      <c r="H36" s="79"/>
      <c r="I36" s="79"/>
      <c r="J36" s="79"/>
      <c r="K36" s="79"/>
      <c r="L36" s="79"/>
      <c r="M36" s="79"/>
      <c r="N36" s="80"/>
      <c r="O36" s="84" t="s">
        <v>58</v>
      </c>
      <c r="P36" s="67"/>
      <c r="Q36" s="67"/>
      <c r="R36" s="67"/>
      <c r="S36" s="68"/>
      <c r="T36" s="84">
        <v>727970</v>
      </c>
      <c r="U36" s="67"/>
      <c r="V36" s="67"/>
      <c r="W36" s="67"/>
      <c r="X36" s="67"/>
      <c r="Y36" s="67"/>
      <c r="Z36" s="68"/>
    </row>
    <row r="37" spans="2:26" ht="12.75" customHeight="1" x14ac:dyDescent="0.25">
      <c r="B37" s="21">
        <v>44895.251747685186</v>
      </c>
      <c r="C37" s="82" t="s">
        <v>234</v>
      </c>
      <c r="D37" s="67"/>
      <c r="E37" s="68"/>
      <c r="F37" s="83">
        <v>1</v>
      </c>
      <c r="G37" s="79"/>
      <c r="H37" s="79"/>
      <c r="I37" s="79"/>
      <c r="J37" s="79"/>
      <c r="K37" s="79"/>
      <c r="L37" s="79"/>
      <c r="M37" s="79"/>
      <c r="N37" s="80"/>
      <c r="O37" s="84" t="s">
        <v>58</v>
      </c>
      <c r="P37" s="67"/>
      <c r="Q37" s="67"/>
      <c r="R37" s="67"/>
      <c r="S37" s="68"/>
      <c r="T37" s="84">
        <v>727970</v>
      </c>
      <c r="U37" s="67"/>
      <c r="V37" s="67"/>
      <c r="W37" s="67"/>
      <c r="X37" s="67"/>
      <c r="Y37" s="67"/>
      <c r="Z37" s="68"/>
    </row>
    <row r="38" spans="2:26" ht="12.75" customHeight="1" x14ac:dyDescent="0.25">
      <c r="B38" s="21">
        <v>44896.534212962964</v>
      </c>
      <c r="C38" s="82" t="s">
        <v>36</v>
      </c>
      <c r="D38" s="67"/>
      <c r="E38" s="68"/>
      <c r="F38" s="83">
        <v>1</v>
      </c>
      <c r="G38" s="79"/>
      <c r="H38" s="79"/>
      <c r="I38" s="79"/>
      <c r="J38" s="79"/>
      <c r="K38" s="79"/>
      <c r="L38" s="79"/>
      <c r="M38" s="79"/>
      <c r="N38" s="80"/>
      <c r="O38" s="84" t="s">
        <v>58</v>
      </c>
      <c r="P38" s="67"/>
      <c r="Q38" s="67"/>
      <c r="R38" s="67"/>
      <c r="S38" s="68"/>
      <c r="T38" s="84">
        <v>727970</v>
      </c>
      <c r="U38" s="67"/>
      <c r="V38" s="67"/>
      <c r="W38" s="67"/>
      <c r="X38" s="67"/>
      <c r="Y38" s="67"/>
      <c r="Z38" s="68"/>
    </row>
    <row r="39" spans="2:26" ht="12.75" customHeight="1" x14ac:dyDescent="0.25">
      <c r="B39" s="21">
        <v>44893.796620370369</v>
      </c>
      <c r="C39" s="82" t="s">
        <v>232</v>
      </c>
      <c r="D39" s="67"/>
      <c r="E39" s="68"/>
      <c r="F39" s="83">
        <v>1</v>
      </c>
      <c r="G39" s="79"/>
      <c r="H39" s="79"/>
      <c r="I39" s="79"/>
      <c r="J39" s="79"/>
      <c r="K39" s="79"/>
      <c r="L39" s="79"/>
      <c r="M39" s="79"/>
      <c r="N39" s="80"/>
      <c r="O39" s="84" t="s">
        <v>59</v>
      </c>
      <c r="P39" s="67"/>
      <c r="Q39" s="67"/>
      <c r="R39" s="67"/>
      <c r="S39" s="68"/>
      <c r="T39" s="84">
        <v>728044</v>
      </c>
      <c r="U39" s="67"/>
      <c r="V39" s="67"/>
      <c r="W39" s="67"/>
      <c r="X39" s="67"/>
      <c r="Y39" s="67"/>
      <c r="Z39" s="68"/>
    </row>
    <row r="40" spans="2:26" ht="12.75" customHeight="1" x14ac:dyDescent="0.25">
      <c r="B40" s="21">
        <v>44895.843993055554</v>
      </c>
      <c r="C40" s="82" t="s">
        <v>243</v>
      </c>
      <c r="D40" s="67"/>
      <c r="E40" s="68"/>
      <c r="F40" s="83">
        <v>1</v>
      </c>
      <c r="G40" s="79"/>
      <c r="H40" s="79"/>
      <c r="I40" s="79"/>
      <c r="J40" s="79"/>
      <c r="K40" s="79"/>
      <c r="L40" s="79"/>
      <c r="M40" s="79"/>
      <c r="N40" s="80"/>
      <c r="O40" s="84" t="s">
        <v>59</v>
      </c>
      <c r="P40" s="67"/>
      <c r="Q40" s="67"/>
      <c r="R40" s="67"/>
      <c r="S40" s="68"/>
      <c r="T40" s="84">
        <v>728044</v>
      </c>
      <c r="U40" s="67"/>
      <c r="V40" s="67"/>
      <c r="W40" s="67"/>
      <c r="X40" s="67"/>
      <c r="Y40" s="67"/>
      <c r="Z40" s="68"/>
    </row>
    <row r="41" spans="2:26" ht="12.75" customHeight="1" x14ac:dyDescent="0.25">
      <c r="B41" s="21">
        <v>44898.653136574074</v>
      </c>
      <c r="C41" s="82" t="s">
        <v>244</v>
      </c>
      <c r="D41" s="67"/>
      <c r="E41" s="68"/>
      <c r="F41" s="83">
        <v>1</v>
      </c>
      <c r="G41" s="79"/>
      <c r="H41" s="79"/>
      <c r="I41" s="79"/>
      <c r="J41" s="79"/>
      <c r="K41" s="79"/>
      <c r="L41" s="79"/>
      <c r="M41" s="79"/>
      <c r="N41" s="80"/>
      <c r="O41" s="84" t="s">
        <v>59</v>
      </c>
      <c r="P41" s="67"/>
      <c r="Q41" s="67"/>
      <c r="R41" s="67"/>
      <c r="S41" s="68"/>
      <c r="T41" s="84">
        <v>728044</v>
      </c>
      <c r="U41" s="67"/>
      <c r="V41" s="67"/>
      <c r="W41" s="67"/>
      <c r="X41" s="67"/>
      <c r="Y41" s="67"/>
      <c r="Z41" s="68"/>
    </row>
    <row r="42" spans="2:26" ht="12.75" customHeight="1" x14ac:dyDescent="0.25">
      <c r="B42" s="21">
        <v>44882.820162037038</v>
      </c>
      <c r="C42" s="82" t="s">
        <v>36</v>
      </c>
      <c r="D42" s="67"/>
      <c r="E42" s="68"/>
      <c r="F42" s="83">
        <v>1</v>
      </c>
      <c r="G42" s="79"/>
      <c r="H42" s="79"/>
      <c r="I42" s="79"/>
      <c r="J42" s="79"/>
      <c r="K42" s="79"/>
      <c r="L42" s="79"/>
      <c r="M42" s="79"/>
      <c r="N42" s="80"/>
      <c r="O42" s="84" t="s">
        <v>59</v>
      </c>
      <c r="P42" s="67"/>
      <c r="Q42" s="67"/>
      <c r="R42" s="67"/>
      <c r="S42" s="68"/>
      <c r="T42" s="84">
        <v>728044</v>
      </c>
      <c r="U42" s="67"/>
      <c r="V42" s="67"/>
      <c r="W42" s="67"/>
      <c r="X42" s="67"/>
      <c r="Y42" s="67"/>
      <c r="Z42" s="68"/>
    </row>
    <row r="43" spans="2:26" ht="12.75" customHeight="1" x14ac:dyDescent="0.25">
      <c r="B43" s="21">
        <v>44886.780624999999</v>
      </c>
      <c r="C43" s="82" t="s">
        <v>232</v>
      </c>
      <c r="D43" s="67"/>
      <c r="E43" s="68"/>
      <c r="F43" s="83">
        <v>1</v>
      </c>
      <c r="G43" s="79"/>
      <c r="H43" s="79"/>
      <c r="I43" s="79"/>
      <c r="J43" s="79"/>
      <c r="K43" s="79"/>
      <c r="L43" s="79"/>
      <c r="M43" s="79"/>
      <c r="N43" s="80"/>
      <c r="O43" s="84" t="s">
        <v>59</v>
      </c>
      <c r="P43" s="67"/>
      <c r="Q43" s="67"/>
      <c r="R43" s="67"/>
      <c r="S43" s="68"/>
      <c r="T43" s="84">
        <v>728044</v>
      </c>
      <c r="U43" s="67"/>
      <c r="V43" s="67"/>
      <c r="W43" s="67"/>
      <c r="X43" s="67"/>
      <c r="Y43" s="67"/>
      <c r="Z43" s="68"/>
    </row>
    <row r="44" spans="2:26" ht="12.75" customHeight="1" x14ac:dyDescent="0.25">
      <c r="B44" s="21">
        <v>44887.773645833331</v>
      </c>
      <c r="C44" s="82" t="s">
        <v>231</v>
      </c>
      <c r="D44" s="67"/>
      <c r="E44" s="68"/>
      <c r="F44" s="83">
        <v>1</v>
      </c>
      <c r="G44" s="79"/>
      <c r="H44" s="79"/>
      <c r="I44" s="79"/>
      <c r="J44" s="79"/>
      <c r="K44" s="79"/>
      <c r="L44" s="79"/>
      <c r="M44" s="79"/>
      <c r="N44" s="80"/>
      <c r="O44" s="84" t="s">
        <v>59</v>
      </c>
      <c r="P44" s="67"/>
      <c r="Q44" s="67"/>
      <c r="R44" s="67"/>
      <c r="S44" s="68"/>
      <c r="T44" s="84">
        <v>728044</v>
      </c>
      <c r="U44" s="67"/>
      <c r="V44" s="67"/>
      <c r="W44" s="67"/>
      <c r="X44" s="67"/>
      <c r="Y44" s="67"/>
      <c r="Z44" s="68"/>
    </row>
    <row r="45" spans="2:26" ht="12.75" customHeight="1" x14ac:dyDescent="0.25">
      <c r="B45" s="21">
        <v>44871.821145833332</v>
      </c>
      <c r="C45" s="82" t="s">
        <v>230</v>
      </c>
      <c r="D45" s="67"/>
      <c r="E45" s="68"/>
      <c r="F45" s="83">
        <v>2</v>
      </c>
      <c r="G45" s="79"/>
      <c r="H45" s="79"/>
      <c r="I45" s="79"/>
      <c r="J45" s="79"/>
      <c r="K45" s="79"/>
      <c r="L45" s="79"/>
      <c r="M45" s="79"/>
      <c r="N45" s="80"/>
      <c r="O45" s="84" t="s">
        <v>59</v>
      </c>
      <c r="P45" s="67"/>
      <c r="Q45" s="67"/>
      <c r="R45" s="67"/>
      <c r="S45" s="68"/>
      <c r="T45" s="84">
        <v>728044</v>
      </c>
      <c r="U45" s="67"/>
      <c r="V45" s="67"/>
      <c r="W45" s="67"/>
      <c r="X45" s="67"/>
      <c r="Y45" s="67"/>
      <c r="Z45" s="68"/>
    </row>
    <row r="46" spans="2:26" ht="12.75" customHeight="1" x14ac:dyDescent="0.25">
      <c r="B46" s="21">
        <v>44873.821550925924</v>
      </c>
      <c r="C46" s="82" t="s">
        <v>36</v>
      </c>
      <c r="D46" s="67"/>
      <c r="E46" s="68"/>
      <c r="F46" s="83">
        <v>2</v>
      </c>
      <c r="G46" s="79"/>
      <c r="H46" s="79"/>
      <c r="I46" s="79"/>
      <c r="J46" s="79"/>
      <c r="K46" s="79"/>
      <c r="L46" s="79"/>
      <c r="M46" s="79"/>
      <c r="N46" s="80"/>
      <c r="O46" s="84" t="s">
        <v>59</v>
      </c>
      <c r="P46" s="67"/>
      <c r="Q46" s="67"/>
      <c r="R46" s="67"/>
      <c r="S46" s="68"/>
      <c r="T46" s="84">
        <v>728044</v>
      </c>
      <c r="U46" s="67"/>
      <c r="V46" s="67"/>
      <c r="W46" s="67"/>
      <c r="X46" s="67"/>
      <c r="Y46" s="67"/>
      <c r="Z46" s="68"/>
    </row>
    <row r="47" spans="2:26" ht="12.75" customHeight="1" x14ac:dyDescent="0.25">
      <c r="B47" s="21">
        <v>44876.268773148149</v>
      </c>
      <c r="C47" s="82" t="s">
        <v>232</v>
      </c>
      <c r="D47" s="67"/>
      <c r="E47" s="68"/>
      <c r="F47" s="83">
        <v>2</v>
      </c>
      <c r="G47" s="79"/>
      <c r="H47" s="79"/>
      <c r="I47" s="79"/>
      <c r="J47" s="79"/>
      <c r="K47" s="79"/>
      <c r="L47" s="79"/>
      <c r="M47" s="79"/>
      <c r="N47" s="80"/>
      <c r="O47" s="84" t="s">
        <v>59</v>
      </c>
      <c r="P47" s="67"/>
      <c r="Q47" s="67"/>
      <c r="R47" s="67"/>
      <c r="S47" s="68"/>
      <c r="T47" s="84">
        <v>728044</v>
      </c>
      <c r="U47" s="67"/>
      <c r="V47" s="67"/>
      <c r="W47" s="67"/>
      <c r="X47" s="67"/>
      <c r="Y47" s="67"/>
      <c r="Z47" s="68"/>
    </row>
    <row r="48" spans="2:26" ht="12.75" customHeight="1" x14ac:dyDescent="0.25">
      <c r="B48" s="21">
        <v>44872.495636574073</v>
      </c>
      <c r="C48" s="82" t="s">
        <v>233</v>
      </c>
      <c r="D48" s="67"/>
      <c r="E48" s="68"/>
      <c r="F48" s="83">
        <v>2</v>
      </c>
      <c r="G48" s="79"/>
      <c r="H48" s="79"/>
      <c r="I48" s="79"/>
      <c r="J48" s="79"/>
      <c r="K48" s="79"/>
      <c r="L48" s="79"/>
      <c r="M48" s="79"/>
      <c r="N48" s="80"/>
      <c r="O48" s="84" t="s">
        <v>60</v>
      </c>
      <c r="P48" s="67"/>
      <c r="Q48" s="67"/>
      <c r="R48" s="67"/>
      <c r="S48" s="68"/>
      <c r="T48" s="84">
        <v>727977</v>
      </c>
      <c r="U48" s="67"/>
      <c r="V48" s="67"/>
      <c r="W48" s="67"/>
      <c r="X48" s="67"/>
      <c r="Y48" s="67"/>
      <c r="Z48" s="68"/>
    </row>
    <row r="49" spans="2:26" ht="12.75" customHeight="1" x14ac:dyDescent="0.25">
      <c r="B49" s="21">
        <v>44876.631238425922</v>
      </c>
      <c r="C49" s="82" t="s">
        <v>234</v>
      </c>
      <c r="D49" s="67"/>
      <c r="E49" s="68"/>
      <c r="F49" s="83">
        <v>2</v>
      </c>
      <c r="G49" s="79"/>
      <c r="H49" s="79"/>
      <c r="I49" s="79"/>
      <c r="J49" s="79"/>
      <c r="K49" s="79"/>
      <c r="L49" s="79"/>
      <c r="M49" s="79"/>
      <c r="N49" s="80"/>
      <c r="O49" s="84" t="s">
        <v>60</v>
      </c>
      <c r="P49" s="67"/>
      <c r="Q49" s="67"/>
      <c r="R49" s="67"/>
      <c r="S49" s="68"/>
      <c r="T49" s="84">
        <v>727977</v>
      </c>
      <c r="U49" s="67"/>
      <c r="V49" s="67"/>
      <c r="W49" s="67"/>
      <c r="X49" s="67"/>
      <c r="Y49" s="67"/>
      <c r="Z49" s="68"/>
    </row>
    <row r="50" spans="2:26" ht="12.75" customHeight="1" x14ac:dyDescent="0.25">
      <c r="B50" s="21">
        <v>44883.534409722219</v>
      </c>
      <c r="C50" s="82" t="s">
        <v>36</v>
      </c>
      <c r="D50" s="67"/>
      <c r="E50" s="68"/>
      <c r="F50" s="83">
        <v>2</v>
      </c>
      <c r="G50" s="79"/>
      <c r="H50" s="79"/>
      <c r="I50" s="79"/>
      <c r="J50" s="79"/>
      <c r="K50" s="79"/>
      <c r="L50" s="79"/>
      <c r="M50" s="79"/>
      <c r="N50" s="80"/>
      <c r="O50" s="84" t="s">
        <v>60</v>
      </c>
      <c r="P50" s="67"/>
      <c r="Q50" s="67"/>
      <c r="R50" s="67"/>
      <c r="S50" s="68"/>
      <c r="T50" s="84">
        <v>727977</v>
      </c>
      <c r="U50" s="67"/>
      <c r="V50" s="67"/>
      <c r="W50" s="67"/>
      <c r="X50" s="67"/>
      <c r="Y50" s="67"/>
      <c r="Z50" s="68"/>
    </row>
    <row r="51" spans="2:26" ht="12.75" customHeight="1" x14ac:dyDescent="0.25">
      <c r="B51" s="21">
        <v>44890.49282407407</v>
      </c>
      <c r="C51" s="82" t="s">
        <v>232</v>
      </c>
      <c r="D51" s="67"/>
      <c r="E51" s="68"/>
      <c r="F51" s="83">
        <v>2</v>
      </c>
      <c r="G51" s="79"/>
      <c r="H51" s="79"/>
      <c r="I51" s="79"/>
      <c r="J51" s="79"/>
      <c r="K51" s="79"/>
      <c r="L51" s="79"/>
      <c r="M51" s="79"/>
      <c r="N51" s="80"/>
      <c r="O51" s="84" t="s">
        <v>60</v>
      </c>
      <c r="P51" s="67"/>
      <c r="Q51" s="67"/>
      <c r="R51" s="67"/>
      <c r="S51" s="68"/>
      <c r="T51" s="84">
        <v>727977</v>
      </c>
      <c r="U51" s="67"/>
      <c r="V51" s="67"/>
      <c r="W51" s="67"/>
      <c r="X51" s="67"/>
      <c r="Y51" s="67"/>
      <c r="Z51" s="68"/>
    </row>
    <row r="52" spans="2:26" ht="12.75" customHeight="1" x14ac:dyDescent="0.25">
      <c r="B52" s="21">
        <v>44884.500601851847</v>
      </c>
      <c r="C52" s="82" t="s">
        <v>241</v>
      </c>
      <c r="D52" s="67"/>
      <c r="E52" s="68"/>
      <c r="F52" s="83">
        <v>2</v>
      </c>
      <c r="G52" s="79"/>
      <c r="H52" s="79"/>
      <c r="I52" s="79"/>
      <c r="J52" s="79"/>
      <c r="K52" s="79"/>
      <c r="L52" s="79"/>
      <c r="M52" s="79"/>
      <c r="N52" s="80"/>
      <c r="O52" s="84" t="s">
        <v>61</v>
      </c>
      <c r="P52" s="67"/>
      <c r="Q52" s="67"/>
      <c r="R52" s="67"/>
      <c r="S52" s="68"/>
      <c r="T52" s="84">
        <v>728001</v>
      </c>
      <c r="U52" s="67"/>
      <c r="V52" s="67"/>
      <c r="W52" s="67"/>
      <c r="X52" s="67"/>
      <c r="Y52" s="67"/>
      <c r="Z52" s="68"/>
    </row>
    <row r="53" spans="2:26" ht="12.75" customHeight="1" x14ac:dyDescent="0.25">
      <c r="B53" s="21">
        <v>44889.758391203701</v>
      </c>
      <c r="C53" s="82" t="s">
        <v>242</v>
      </c>
      <c r="D53" s="67"/>
      <c r="E53" s="68"/>
      <c r="F53" s="83">
        <v>2</v>
      </c>
      <c r="G53" s="79"/>
      <c r="H53" s="79"/>
      <c r="I53" s="79"/>
      <c r="J53" s="79"/>
      <c r="K53" s="79"/>
      <c r="L53" s="79"/>
      <c r="M53" s="79"/>
      <c r="N53" s="80"/>
      <c r="O53" s="84" t="s">
        <v>61</v>
      </c>
      <c r="P53" s="67"/>
      <c r="Q53" s="67"/>
      <c r="R53" s="67"/>
      <c r="S53" s="68"/>
      <c r="T53" s="84">
        <v>728001</v>
      </c>
      <c r="U53" s="67"/>
      <c r="V53" s="67"/>
      <c r="W53" s="67"/>
      <c r="X53" s="67"/>
      <c r="Y53" s="67"/>
      <c r="Z53" s="68"/>
    </row>
    <row r="54" spans="2:26" ht="12.75" customHeight="1" x14ac:dyDescent="0.25">
      <c r="B54" s="21">
        <v>44895.659282407403</v>
      </c>
      <c r="C54" s="82" t="s">
        <v>36</v>
      </c>
      <c r="D54" s="67"/>
      <c r="E54" s="68"/>
      <c r="F54" s="83">
        <v>2</v>
      </c>
      <c r="G54" s="79"/>
      <c r="H54" s="79"/>
      <c r="I54" s="79"/>
      <c r="J54" s="79"/>
      <c r="K54" s="79"/>
      <c r="L54" s="79"/>
      <c r="M54" s="79"/>
      <c r="N54" s="80"/>
      <c r="O54" s="84" t="s">
        <v>61</v>
      </c>
      <c r="P54" s="67"/>
      <c r="Q54" s="67"/>
      <c r="R54" s="67"/>
      <c r="S54" s="68"/>
      <c r="T54" s="84">
        <v>728001</v>
      </c>
      <c r="U54" s="67"/>
      <c r="V54" s="67"/>
      <c r="W54" s="67"/>
      <c r="X54" s="67"/>
      <c r="Y54" s="67"/>
      <c r="Z54" s="68"/>
    </row>
    <row r="55" spans="2:26" ht="12.75" customHeight="1" x14ac:dyDescent="0.25">
      <c r="B55" s="21">
        <v>44896.718206018515</v>
      </c>
      <c r="C55" s="82" t="s">
        <v>232</v>
      </c>
      <c r="D55" s="67"/>
      <c r="E55" s="68"/>
      <c r="F55" s="83">
        <v>2</v>
      </c>
      <c r="G55" s="79"/>
      <c r="H55" s="79"/>
      <c r="I55" s="79"/>
      <c r="J55" s="79"/>
      <c r="K55" s="79"/>
      <c r="L55" s="79"/>
      <c r="M55" s="79"/>
      <c r="N55" s="80"/>
      <c r="O55" s="84" t="s">
        <v>61</v>
      </c>
      <c r="P55" s="67"/>
      <c r="Q55" s="67"/>
      <c r="R55" s="67"/>
      <c r="S55" s="68"/>
      <c r="T55" s="84">
        <v>728001</v>
      </c>
      <c r="U55" s="67"/>
      <c r="V55" s="67"/>
      <c r="W55" s="67"/>
      <c r="X55" s="67"/>
      <c r="Y55" s="67"/>
      <c r="Z55" s="68"/>
    </row>
    <row r="56" spans="2:26" ht="12.75" customHeight="1" x14ac:dyDescent="0.25">
      <c r="B56" s="21">
        <v>44897.755555555552</v>
      </c>
      <c r="C56" s="82" t="s">
        <v>233</v>
      </c>
      <c r="D56" s="67"/>
      <c r="E56" s="68"/>
      <c r="F56" s="83">
        <v>2</v>
      </c>
      <c r="G56" s="79"/>
      <c r="H56" s="79"/>
      <c r="I56" s="79"/>
      <c r="J56" s="79"/>
      <c r="K56" s="79"/>
      <c r="L56" s="79"/>
      <c r="M56" s="79"/>
      <c r="N56" s="80"/>
      <c r="O56" s="84" t="s">
        <v>61</v>
      </c>
      <c r="P56" s="67"/>
      <c r="Q56" s="67"/>
      <c r="R56" s="67"/>
      <c r="S56" s="68"/>
      <c r="T56" s="84">
        <v>728001</v>
      </c>
      <c r="U56" s="67"/>
      <c r="V56" s="67"/>
      <c r="W56" s="67"/>
      <c r="X56" s="67"/>
      <c r="Y56" s="67"/>
      <c r="Z56" s="68"/>
    </row>
    <row r="57" spans="2:26" ht="12.75" customHeight="1" x14ac:dyDescent="0.25">
      <c r="B57" s="21">
        <v>44871.475694444445</v>
      </c>
      <c r="C57" s="82" t="s">
        <v>234</v>
      </c>
      <c r="D57" s="67"/>
      <c r="E57" s="68"/>
      <c r="F57" s="83">
        <v>2</v>
      </c>
      <c r="G57" s="79"/>
      <c r="H57" s="79"/>
      <c r="I57" s="79"/>
      <c r="J57" s="79"/>
      <c r="K57" s="79"/>
      <c r="L57" s="79"/>
      <c r="M57" s="79"/>
      <c r="N57" s="80"/>
      <c r="O57" s="84" t="s">
        <v>61</v>
      </c>
      <c r="P57" s="67"/>
      <c r="Q57" s="67"/>
      <c r="R57" s="67"/>
      <c r="S57" s="68"/>
      <c r="T57" s="84">
        <v>728001</v>
      </c>
      <c r="U57" s="67"/>
      <c r="V57" s="67"/>
      <c r="W57" s="67"/>
      <c r="X57" s="67"/>
      <c r="Y57" s="67"/>
      <c r="Z57" s="68"/>
    </row>
    <row r="58" spans="2:26" ht="12.75" customHeight="1" x14ac:dyDescent="0.25">
      <c r="B58" s="21">
        <v>44872.754808645834</v>
      </c>
      <c r="C58" s="82" t="s">
        <v>36</v>
      </c>
      <c r="D58" s="67"/>
      <c r="E58" s="68"/>
      <c r="F58" s="83">
        <v>2</v>
      </c>
      <c r="G58" s="79"/>
      <c r="H58" s="79"/>
      <c r="I58" s="79"/>
      <c r="J58" s="79"/>
      <c r="K58" s="79"/>
      <c r="L58" s="79"/>
      <c r="M58" s="79"/>
      <c r="N58" s="80"/>
      <c r="O58" s="84" t="s">
        <v>61</v>
      </c>
      <c r="P58" s="67"/>
      <c r="Q58" s="67"/>
      <c r="R58" s="67"/>
      <c r="S58" s="68"/>
      <c r="T58" s="84">
        <v>728001</v>
      </c>
      <c r="U58" s="67"/>
      <c r="V58" s="67"/>
      <c r="W58" s="67"/>
      <c r="X58" s="67"/>
      <c r="Y58" s="67"/>
      <c r="Z58" s="68"/>
    </row>
    <row r="59" spans="2:26" ht="12.75" customHeight="1" x14ac:dyDescent="0.25">
      <c r="B59" s="21">
        <v>44874.706944444442</v>
      </c>
      <c r="C59" s="82" t="s">
        <v>232</v>
      </c>
      <c r="D59" s="67"/>
      <c r="E59" s="68"/>
      <c r="F59" s="83">
        <v>2</v>
      </c>
      <c r="G59" s="79"/>
      <c r="H59" s="79"/>
      <c r="I59" s="79"/>
      <c r="J59" s="79"/>
      <c r="K59" s="79"/>
      <c r="L59" s="79"/>
      <c r="M59" s="79"/>
      <c r="N59" s="80"/>
      <c r="O59" s="84" t="s">
        <v>61</v>
      </c>
      <c r="P59" s="67"/>
      <c r="Q59" s="67"/>
      <c r="R59" s="67"/>
      <c r="S59" s="68"/>
      <c r="T59" s="84">
        <v>728001</v>
      </c>
      <c r="U59" s="67"/>
      <c r="V59" s="67"/>
      <c r="W59" s="67"/>
      <c r="X59" s="67"/>
      <c r="Y59" s="67"/>
      <c r="Z59" s="68"/>
    </row>
    <row r="60" spans="2:26" ht="12.75" customHeight="1" x14ac:dyDescent="0.25">
      <c r="B60" s="21">
        <v>44893.77847222222</v>
      </c>
      <c r="C60" s="82" t="s">
        <v>243</v>
      </c>
      <c r="D60" s="67"/>
      <c r="E60" s="68"/>
      <c r="F60" s="83">
        <v>2</v>
      </c>
      <c r="G60" s="79"/>
      <c r="H60" s="79"/>
      <c r="I60" s="79"/>
      <c r="J60" s="79"/>
      <c r="K60" s="79"/>
      <c r="L60" s="79"/>
      <c r="M60" s="79"/>
      <c r="N60" s="80"/>
      <c r="O60" s="84" t="s">
        <v>66</v>
      </c>
      <c r="P60" s="67"/>
      <c r="Q60" s="67"/>
      <c r="R60" s="67"/>
      <c r="S60" s="68"/>
      <c r="T60" s="84">
        <v>728004</v>
      </c>
      <c r="U60" s="67"/>
      <c r="V60" s="67"/>
      <c r="W60" s="67"/>
      <c r="X60" s="67"/>
      <c r="Y60" s="67"/>
      <c r="Z60" s="68"/>
    </row>
    <row r="61" spans="2:26" ht="12.75" customHeight="1" x14ac:dyDescent="0.25">
      <c r="B61" s="21">
        <v>44869.47152777778</v>
      </c>
      <c r="C61" s="82" t="s">
        <v>244</v>
      </c>
      <c r="D61" s="67"/>
      <c r="E61" s="68"/>
      <c r="F61" s="83">
        <v>2</v>
      </c>
      <c r="G61" s="79"/>
      <c r="H61" s="79"/>
      <c r="I61" s="79"/>
      <c r="J61" s="79"/>
      <c r="K61" s="79"/>
      <c r="L61" s="79"/>
      <c r="M61" s="79"/>
      <c r="N61" s="80"/>
      <c r="O61" s="84" t="s">
        <v>66</v>
      </c>
      <c r="P61" s="67"/>
      <c r="Q61" s="67"/>
      <c r="R61" s="67"/>
      <c r="S61" s="68"/>
      <c r="T61" s="84">
        <v>728004</v>
      </c>
      <c r="U61" s="67"/>
      <c r="V61" s="67"/>
      <c r="W61" s="67"/>
      <c r="X61" s="67"/>
      <c r="Y61" s="67"/>
      <c r="Z61" s="68"/>
    </row>
    <row r="62" spans="2:26" ht="12.75" customHeight="1" x14ac:dyDescent="0.25">
      <c r="B62" s="21">
        <v>44894.674999999996</v>
      </c>
      <c r="C62" s="82" t="s">
        <v>36</v>
      </c>
      <c r="D62" s="67"/>
      <c r="E62" s="68"/>
      <c r="F62" s="83">
        <v>2</v>
      </c>
      <c r="G62" s="79"/>
      <c r="H62" s="79"/>
      <c r="I62" s="79"/>
      <c r="J62" s="79"/>
      <c r="K62" s="79"/>
      <c r="L62" s="79"/>
      <c r="M62" s="79"/>
      <c r="N62" s="80"/>
      <c r="O62" s="84" t="s">
        <v>66</v>
      </c>
      <c r="P62" s="67"/>
      <c r="Q62" s="67"/>
      <c r="R62" s="67"/>
      <c r="S62" s="68"/>
      <c r="T62" s="84">
        <v>728004</v>
      </c>
      <c r="U62" s="67"/>
      <c r="V62" s="67"/>
      <c r="W62" s="67"/>
      <c r="X62" s="67"/>
      <c r="Y62" s="67"/>
      <c r="Z62" s="68"/>
    </row>
    <row r="63" spans="2:26" ht="12.75" customHeight="1" x14ac:dyDescent="0.25">
      <c r="B63" s="21">
        <v>44898.570833333331</v>
      </c>
      <c r="C63" s="82" t="s">
        <v>232</v>
      </c>
      <c r="D63" s="67"/>
      <c r="E63" s="68"/>
      <c r="F63" s="83">
        <v>2</v>
      </c>
      <c r="G63" s="79"/>
      <c r="H63" s="79"/>
      <c r="I63" s="79"/>
      <c r="J63" s="79"/>
      <c r="K63" s="79"/>
      <c r="L63" s="79"/>
      <c r="M63" s="79"/>
      <c r="N63" s="80"/>
      <c r="O63" s="84" t="s">
        <v>66</v>
      </c>
      <c r="P63" s="67"/>
      <c r="Q63" s="67"/>
      <c r="R63" s="67"/>
      <c r="S63" s="68"/>
      <c r="T63" s="84">
        <v>728004</v>
      </c>
      <c r="U63" s="67"/>
      <c r="V63" s="67"/>
      <c r="W63" s="67"/>
      <c r="X63" s="67"/>
      <c r="Y63" s="67"/>
      <c r="Z63" s="68"/>
    </row>
    <row r="64" spans="2:26" ht="12.75" customHeight="1" x14ac:dyDescent="0.25">
      <c r="B64" s="21">
        <v>44872.786111111112</v>
      </c>
      <c r="C64" s="82" t="s">
        <v>231</v>
      </c>
      <c r="D64" s="67"/>
      <c r="E64" s="68"/>
      <c r="F64" s="83">
        <v>2</v>
      </c>
      <c r="G64" s="79"/>
      <c r="H64" s="79"/>
      <c r="I64" s="79"/>
      <c r="J64" s="79"/>
      <c r="K64" s="79"/>
      <c r="L64" s="79"/>
      <c r="M64" s="79"/>
      <c r="N64" s="80"/>
      <c r="O64" s="84" t="s">
        <v>66</v>
      </c>
      <c r="P64" s="67"/>
      <c r="Q64" s="67"/>
      <c r="R64" s="67"/>
      <c r="S64" s="68"/>
      <c r="T64" s="84">
        <v>728004</v>
      </c>
      <c r="U64" s="67"/>
      <c r="V64" s="67"/>
      <c r="W64" s="67"/>
      <c r="X64" s="67"/>
      <c r="Y64" s="67"/>
      <c r="Z64" s="68"/>
    </row>
    <row r="65" spans="2:26" ht="12.75" customHeight="1" x14ac:dyDescent="0.25">
      <c r="B65" s="21">
        <v>44881.393749999996</v>
      </c>
      <c r="C65" s="82" t="s">
        <v>230</v>
      </c>
      <c r="D65" s="67"/>
      <c r="E65" s="68"/>
      <c r="F65" s="83">
        <v>3</v>
      </c>
      <c r="G65" s="79"/>
      <c r="H65" s="79"/>
      <c r="I65" s="79"/>
      <c r="J65" s="79"/>
      <c r="K65" s="79"/>
      <c r="L65" s="79"/>
      <c r="M65" s="79"/>
      <c r="N65" s="80"/>
      <c r="O65" s="84" t="s">
        <v>66</v>
      </c>
      <c r="P65" s="67"/>
      <c r="Q65" s="67"/>
      <c r="R65" s="67"/>
      <c r="S65" s="68"/>
      <c r="T65" s="84">
        <v>728004</v>
      </c>
      <c r="U65" s="67"/>
      <c r="V65" s="67"/>
      <c r="W65" s="67"/>
      <c r="X65" s="67"/>
      <c r="Y65" s="67"/>
      <c r="Z65" s="68"/>
    </row>
    <row r="66" spans="2:26" ht="12.75" customHeight="1" x14ac:dyDescent="0.25">
      <c r="B66" s="21">
        <v>44886.477777777778</v>
      </c>
      <c r="C66" s="82" t="s">
        <v>36</v>
      </c>
      <c r="D66" s="67"/>
      <c r="E66" s="68"/>
      <c r="F66" s="83">
        <v>3</v>
      </c>
      <c r="G66" s="79"/>
      <c r="H66" s="79"/>
      <c r="I66" s="79"/>
      <c r="J66" s="79"/>
      <c r="K66" s="79"/>
      <c r="L66" s="79"/>
      <c r="M66" s="79"/>
      <c r="N66" s="80"/>
      <c r="O66" s="84" t="s">
        <v>66</v>
      </c>
      <c r="P66" s="67"/>
      <c r="Q66" s="67"/>
      <c r="R66" s="67"/>
      <c r="S66" s="68"/>
      <c r="T66" s="84">
        <v>728004</v>
      </c>
      <c r="U66" s="67"/>
      <c r="V66" s="67"/>
      <c r="W66" s="67"/>
      <c r="X66" s="67"/>
      <c r="Y66" s="67"/>
      <c r="Z66" s="68"/>
    </row>
    <row r="67" spans="2:26" ht="12.75" customHeight="1" x14ac:dyDescent="0.25">
      <c r="B67" s="21">
        <v>44886.481944444444</v>
      </c>
      <c r="C67" s="82" t="s">
        <v>232</v>
      </c>
      <c r="D67" s="67"/>
      <c r="E67" s="68"/>
      <c r="F67" s="83">
        <v>3</v>
      </c>
      <c r="G67" s="79"/>
      <c r="H67" s="79"/>
      <c r="I67" s="79"/>
      <c r="J67" s="79"/>
      <c r="K67" s="79"/>
      <c r="L67" s="79"/>
      <c r="M67" s="79"/>
      <c r="N67" s="80"/>
      <c r="O67" s="84" t="s">
        <v>66</v>
      </c>
      <c r="P67" s="67"/>
      <c r="Q67" s="67"/>
      <c r="R67" s="67"/>
      <c r="S67" s="68"/>
      <c r="T67" s="84">
        <v>728004</v>
      </c>
      <c r="U67" s="67"/>
      <c r="V67" s="67"/>
      <c r="W67" s="67"/>
      <c r="X67" s="67"/>
      <c r="Y67" s="67"/>
      <c r="Z67" s="68"/>
    </row>
    <row r="68" spans="2:26" ht="12.75" customHeight="1" x14ac:dyDescent="0.25">
      <c r="B68" s="21">
        <v>44886.679224537038</v>
      </c>
      <c r="C68" s="82" t="s">
        <v>233</v>
      </c>
      <c r="D68" s="67"/>
      <c r="E68" s="68"/>
      <c r="F68" s="83">
        <v>3</v>
      </c>
      <c r="G68" s="79"/>
      <c r="H68" s="79"/>
      <c r="I68" s="79"/>
      <c r="J68" s="79"/>
      <c r="K68" s="79"/>
      <c r="L68" s="79"/>
      <c r="M68" s="79"/>
      <c r="N68" s="80"/>
      <c r="O68" s="84" t="s">
        <v>68</v>
      </c>
      <c r="P68" s="67"/>
      <c r="Q68" s="67"/>
      <c r="R68" s="67"/>
      <c r="S68" s="68"/>
      <c r="T68" s="84">
        <v>728005</v>
      </c>
      <c r="U68" s="67"/>
      <c r="V68" s="67"/>
      <c r="W68" s="67"/>
      <c r="X68" s="67"/>
      <c r="Y68" s="67"/>
      <c r="Z68" s="68"/>
    </row>
    <row r="69" spans="2:26" ht="12.75" customHeight="1" x14ac:dyDescent="0.25">
      <c r="B69" s="21">
        <v>44893.472951388889</v>
      </c>
      <c r="C69" s="82" t="s">
        <v>234</v>
      </c>
      <c r="D69" s="67"/>
      <c r="E69" s="68"/>
      <c r="F69" s="83">
        <v>3</v>
      </c>
      <c r="G69" s="79"/>
      <c r="H69" s="79"/>
      <c r="I69" s="79"/>
      <c r="J69" s="79"/>
      <c r="K69" s="79"/>
      <c r="L69" s="79"/>
      <c r="M69" s="79"/>
      <c r="N69" s="80"/>
      <c r="O69" s="84" t="s">
        <v>68</v>
      </c>
      <c r="P69" s="67"/>
      <c r="Q69" s="67"/>
      <c r="R69" s="67"/>
      <c r="S69" s="68"/>
      <c r="T69" s="84">
        <v>728005</v>
      </c>
      <c r="U69" s="67"/>
      <c r="V69" s="67"/>
      <c r="W69" s="67"/>
      <c r="X69" s="67"/>
      <c r="Y69" s="67"/>
      <c r="Z69" s="68"/>
    </row>
    <row r="70" spans="2:26" ht="12.75" customHeight="1" x14ac:dyDescent="0.25">
      <c r="B70" s="21">
        <v>44869.604282407403</v>
      </c>
      <c r="C70" s="82" t="s">
        <v>36</v>
      </c>
      <c r="D70" s="67"/>
      <c r="E70" s="68"/>
      <c r="F70" s="83">
        <v>3</v>
      </c>
      <c r="G70" s="79"/>
      <c r="H70" s="79"/>
      <c r="I70" s="79"/>
      <c r="J70" s="79"/>
      <c r="K70" s="79"/>
      <c r="L70" s="79"/>
      <c r="M70" s="79"/>
      <c r="N70" s="80"/>
      <c r="O70" s="84" t="s">
        <v>69</v>
      </c>
      <c r="P70" s="67"/>
      <c r="Q70" s="67"/>
      <c r="R70" s="67"/>
      <c r="S70" s="68"/>
      <c r="T70" s="84">
        <v>728006</v>
      </c>
      <c r="U70" s="67"/>
      <c r="V70" s="67"/>
      <c r="W70" s="67"/>
      <c r="X70" s="67"/>
      <c r="Y70" s="67"/>
      <c r="Z70" s="68"/>
    </row>
    <row r="71" spans="2:26" ht="12.75" customHeight="1" x14ac:dyDescent="0.25">
      <c r="B71" s="21">
        <v>44872.757604166662</v>
      </c>
      <c r="C71" s="82" t="s">
        <v>232</v>
      </c>
      <c r="D71" s="67"/>
      <c r="E71" s="68"/>
      <c r="F71" s="83">
        <v>3</v>
      </c>
      <c r="G71" s="79"/>
      <c r="H71" s="79"/>
      <c r="I71" s="79"/>
      <c r="J71" s="79"/>
      <c r="K71" s="79"/>
      <c r="L71" s="79"/>
      <c r="M71" s="79"/>
      <c r="N71" s="80"/>
      <c r="O71" s="84" t="s">
        <v>69</v>
      </c>
      <c r="P71" s="67"/>
      <c r="Q71" s="67"/>
      <c r="R71" s="67"/>
      <c r="S71" s="68"/>
      <c r="T71" s="84">
        <v>728006</v>
      </c>
      <c r="U71" s="67"/>
      <c r="V71" s="67"/>
      <c r="W71" s="67"/>
      <c r="X71" s="67"/>
      <c r="Y71" s="67"/>
      <c r="Z71" s="68"/>
    </row>
    <row r="72" spans="2:26" ht="12.75" customHeight="1" x14ac:dyDescent="0.25">
      <c r="B72" s="21">
        <v>44874.83148148148</v>
      </c>
      <c r="C72" s="82" t="s">
        <v>241</v>
      </c>
      <c r="D72" s="67"/>
      <c r="E72" s="68"/>
      <c r="F72" s="83">
        <v>3</v>
      </c>
      <c r="G72" s="79"/>
      <c r="H72" s="79"/>
      <c r="I72" s="79"/>
      <c r="J72" s="79"/>
      <c r="K72" s="79"/>
      <c r="L72" s="79"/>
      <c r="M72" s="79"/>
      <c r="N72" s="80"/>
      <c r="O72" s="84" t="s">
        <v>69</v>
      </c>
      <c r="P72" s="67"/>
      <c r="Q72" s="67"/>
      <c r="R72" s="67"/>
      <c r="S72" s="68"/>
      <c r="T72" s="84">
        <v>728006</v>
      </c>
      <c r="U72" s="67"/>
      <c r="V72" s="67"/>
      <c r="W72" s="67"/>
      <c r="X72" s="67"/>
      <c r="Y72" s="67"/>
      <c r="Z72" s="68"/>
    </row>
    <row r="73" spans="2:26" ht="12.75" customHeight="1" x14ac:dyDescent="0.25">
      <c r="B73" s="21">
        <v>44882.827743055554</v>
      </c>
      <c r="C73" s="82" t="s">
        <v>242</v>
      </c>
      <c r="D73" s="67"/>
      <c r="E73" s="68"/>
      <c r="F73" s="83">
        <v>49</v>
      </c>
      <c r="G73" s="79"/>
      <c r="H73" s="79"/>
      <c r="I73" s="79"/>
      <c r="J73" s="79"/>
      <c r="K73" s="79"/>
      <c r="L73" s="79"/>
      <c r="M73" s="79"/>
      <c r="N73" s="80"/>
      <c r="O73" s="84" t="s">
        <v>69</v>
      </c>
      <c r="P73" s="67"/>
      <c r="Q73" s="67"/>
      <c r="R73" s="67"/>
      <c r="S73" s="68"/>
      <c r="T73" s="84">
        <v>728006</v>
      </c>
      <c r="U73" s="67"/>
      <c r="V73" s="67"/>
      <c r="W73" s="67"/>
      <c r="X73" s="67"/>
      <c r="Y73" s="67"/>
      <c r="Z73" s="68"/>
    </row>
    <row r="74" spans="2:26" ht="12.75" customHeight="1" x14ac:dyDescent="0.25">
      <c r="B74" s="21">
        <v>44886.756041666667</v>
      </c>
      <c r="C74" s="82" t="s">
        <v>36</v>
      </c>
      <c r="D74" s="67"/>
      <c r="E74" s="68"/>
      <c r="F74" s="83">
        <v>50</v>
      </c>
      <c r="G74" s="79"/>
      <c r="H74" s="79"/>
      <c r="I74" s="79"/>
      <c r="J74" s="79"/>
      <c r="K74" s="79"/>
      <c r="L74" s="79"/>
      <c r="M74" s="79"/>
      <c r="N74" s="80"/>
      <c r="O74" s="84" t="s">
        <v>69</v>
      </c>
      <c r="P74" s="67"/>
      <c r="Q74" s="67"/>
      <c r="R74" s="67"/>
      <c r="S74" s="68"/>
      <c r="T74" s="84">
        <v>728006</v>
      </c>
      <c r="U74" s="67"/>
      <c r="V74" s="67"/>
      <c r="W74" s="67"/>
      <c r="X74" s="67"/>
      <c r="Y74" s="67"/>
      <c r="Z74" s="68"/>
    </row>
    <row r="75" spans="2:26" ht="12.75" customHeight="1" x14ac:dyDescent="0.25">
      <c r="B75" s="21">
        <v>44888.765763888885</v>
      </c>
      <c r="C75" s="82" t="s">
        <v>232</v>
      </c>
      <c r="D75" s="67"/>
      <c r="E75" s="68"/>
      <c r="F75" s="83">
        <v>51</v>
      </c>
      <c r="G75" s="79"/>
      <c r="H75" s="79"/>
      <c r="I75" s="79"/>
      <c r="J75" s="79"/>
      <c r="K75" s="79"/>
      <c r="L75" s="79"/>
      <c r="M75" s="79"/>
      <c r="N75" s="80"/>
      <c r="O75" s="84" t="s">
        <v>69</v>
      </c>
      <c r="P75" s="67"/>
      <c r="Q75" s="67"/>
      <c r="R75" s="67"/>
      <c r="S75" s="68"/>
      <c r="T75" s="84">
        <v>728006</v>
      </c>
      <c r="U75" s="67"/>
      <c r="V75" s="67"/>
      <c r="W75" s="67"/>
      <c r="X75" s="67"/>
      <c r="Y75" s="67"/>
      <c r="Z75" s="68"/>
    </row>
    <row r="76" spans="2:26" ht="12.75" customHeight="1" x14ac:dyDescent="0.25">
      <c r="B76" s="21">
        <v>44888.770578703705</v>
      </c>
      <c r="C76" s="82" t="s">
        <v>233</v>
      </c>
      <c r="D76" s="67"/>
      <c r="E76" s="68"/>
      <c r="F76" s="83">
        <v>52</v>
      </c>
      <c r="G76" s="79"/>
      <c r="H76" s="79"/>
      <c r="I76" s="79"/>
      <c r="J76" s="79"/>
      <c r="K76" s="79"/>
      <c r="L76" s="79"/>
      <c r="M76" s="79"/>
      <c r="N76" s="80"/>
      <c r="O76" s="84" t="s">
        <v>69</v>
      </c>
      <c r="P76" s="67"/>
      <c r="Q76" s="67"/>
      <c r="R76" s="67"/>
      <c r="S76" s="68"/>
      <c r="T76" s="84">
        <v>728006</v>
      </c>
      <c r="U76" s="67"/>
      <c r="V76" s="67"/>
      <c r="W76" s="67"/>
      <c r="X76" s="67"/>
      <c r="Y76" s="67"/>
      <c r="Z76" s="68"/>
    </row>
    <row r="77" spans="2:26" ht="12.75" customHeight="1" x14ac:dyDescent="0.25">
      <c r="B77" s="21">
        <v>44891.637777777774</v>
      </c>
      <c r="C77" s="82" t="s">
        <v>234</v>
      </c>
      <c r="D77" s="67"/>
      <c r="E77" s="68"/>
      <c r="F77" s="83">
        <v>53</v>
      </c>
      <c r="G77" s="79"/>
      <c r="H77" s="79"/>
      <c r="I77" s="79"/>
      <c r="J77" s="79"/>
      <c r="K77" s="79"/>
      <c r="L77" s="79"/>
      <c r="M77" s="79"/>
      <c r="N77" s="80"/>
      <c r="O77" s="84" t="s">
        <v>69</v>
      </c>
      <c r="P77" s="67"/>
      <c r="Q77" s="67"/>
      <c r="R77" s="67"/>
      <c r="S77" s="68"/>
      <c r="T77" s="84">
        <v>728006</v>
      </c>
      <c r="U77" s="67"/>
      <c r="V77" s="67"/>
      <c r="W77" s="67"/>
      <c r="X77" s="67"/>
      <c r="Y77" s="67"/>
      <c r="Z77" s="68"/>
    </row>
    <row r="78" spans="2:26" ht="12.75" customHeight="1" x14ac:dyDescent="0.25">
      <c r="B78" s="21">
        <v>44897.54247685185</v>
      </c>
      <c r="C78" s="82" t="s">
        <v>36</v>
      </c>
      <c r="D78" s="67"/>
      <c r="E78" s="68"/>
      <c r="F78" s="83">
        <v>54</v>
      </c>
      <c r="G78" s="79"/>
      <c r="H78" s="79"/>
      <c r="I78" s="79"/>
      <c r="J78" s="79"/>
      <c r="K78" s="79"/>
      <c r="L78" s="79"/>
      <c r="M78" s="79"/>
      <c r="N78" s="80"/>
      <c r="O78" s="84" t="s">
        <v>69</v>
      </c>
      <c r="P78" s="67"/>
      <c r="Q78" s="67"/>
      <c r="R78" s="67"/>
      <c r="S78" s="68"/>
      <c r="T78" s="84">
        <v>728006</v>
      </c>
      <c r="U78" s="67"/>
      <c r="V78" s="67"/>
      <c r="W78" s="67"/>
      <c r="X78" s="67"/>
      <c r="Y78" s="67"/>
      <c r="Z78" s="68"/>
    </row>
    <row r="79" spans="2:26" ht="12.75" customHeight="1" x14ac:dyDescent="0.25">
      <c r="B79" s="21">
        <v>44894.55327546296</v>
      </c>
      <c r="C79" s="82" t="s">
        <v>232</v>
      </c>
      <c r="D79" s="67"/>
      <c r="E79" s="68"/>
      <c r="F79" s="83">
        <v>55</v>
      </c>
      <c r="G79" s="79"/>
      <c r="H79" s="79"/>
      <c r="I79" s="79"/>
      <c r="J79" s="79"/>
      <c r="K79" s="79"/>
      <c r="L79" s="79"/>
      <c r="M79" s="79"/>
      <c r="N79" s="80"/>
      <c r="O79" s="84" t="s">
        <v>70</v>
      </c>
      <c r="P79" s="67"/>
      <c r="Q79" s="67"/>
      <c r="R79" s="67"/>
      <c r="S79" s="68"/>
      <c r="T79" s="84">
        <v>728007</v>
      </c>
      <c r="U79" s="67"/>
      <c r="V79" s="67"/>
      <c r="W79" s="67"/>
      <c r="X79" s="67"/>
      <c r="Y79" s="67"/>
      <c r="Z79" s="68"/>
    </row>
    <row r="80" spans="2:26" ht="12.75" customHeight="1" x14ac:dyDescent="0.25">
      <c r="B80" s="21">
        <v>44888.466527777775</v>
      </c>
      <c r="C80" s="82" t="s">
        <v>243</v>
      </c>
      <c r="D80" s="67"/>
      <c r="E80" s="68"/>
      <c r="F80" s="83">
        <v>56</v>
      </c>
      <c r="G80" s="79"/>
      <c r="H80" s="79"/>
      <c r="I80" s="79"/>
      <c r="J80" s="79"/>
      <c r="K80" s="79"/>
      <c r="L80" s="79"/>
      <c r="M80" s="79"/>
      <c r="N80" s="80"/>
      <c r="O80" s="84" t="s">
        <v>70</v>
      </c>
      <c r="P80" s="67"/>
      <c r="Q80" s="67"/>
      <c r="R80" s="67"/>
      <c r="S80" s="68"/>
      <c r="T80" s="84">
        <v>728007</v>
      </c>
      <c r="U80" s="67"/>
      <c r="V80" s="67"/>
      <c r="W80" s="67"/>
      <c r="X80" s="67"/>
      <c r="Y80" s="67"/>
      <c r="Z80" s="68"/>
    </row>
    <row r="81" spans="2:26" ht="12.75" customHeight="1" x14ac:dyDescent="0.25">
      <c r="B81" s="21">
        <v>44873.289895833332</v>
      </c>
      <c r="C81" s="82" t="s">
        <v>244</v>
      </c>
      <c r="D81" s="67"/>
      <c r="E81" s="68"/>
      <c r="F81" s="83">
        <v>57</v>
      </c>
      <c r="G81" s="79"/>
      <c r="H81" s="79"/>
      <c r="I81" s="79"/>
      <c r="J81" s="79"/>
      <c r="K81" s="79"/>
      <c r="L81" s="79"/>
      <c r="M81" s="79"/>
      <c r="N81" s="80"/>
      <c r="O81" s="84" t="s">
        <v>71</v>
      </c>
      <c r="P81" s="67"/>
      <c r="Q81" s="67"/>
      <c r="R81" s="67"/>
      <c r="S81" s="68"/>
      <c r="T81" s="84">
        <v>728019</v>
      </c>
      <c r="U81" s="67"/>
      <c r="V81" s="67"/>
      <c r="W81" s="67"/>
      <c r="X81" s="67"/>
      <c r="Y81" s="67"/>
      <c r="Z81" s="68"/>
    </row>
    <row r="82" spans="2:26" ht="12.75" customHeight="1" x14ac:dyDescent="0.25">
      <c r="B82" s="21">
        <v>44873.757754629631</v>
      </c>
      <c r="C82" s="82" t="s">
        <v>36</v>
      </c>
      <c r="D82" s="67"/>
      <c r="E82" s="68"/>
      <c r="F82" s="83">
        <v>58</v>
      </c>
      <c r="G82" s="79"/>
      <c r="H82" s="79"/>
      <c r="I82" s="79"/>
      <c r="J82" s="79"/>
      <c r="K82" s="79"/>
      <c r="L82" s="79"/>
      <c r="M82" s="79"/>
      <c r="N82" s="80"/>
      <c r="O82" s="84" t="s">
        <v>71</v>
      </c>
      <c r="P82" s="67"/>
      <c r="Q82" s="67"/>
      <c r="R82" s="67"/>
      <c r="S82" s="68"/>
      <c r="T82" s="84">
        <v>728019</v>
      </c>
      <c r="U82" s="67"/>
      <c r="V82" s="67"/>
      <c r="W82" s="67"/>
      <c r="X82" s="67"/>
      <c r="Y82" s="67"/>
      <c r="Z82" s="68"/>
    </row>
    <row r="83" spans="2:26" ht="12.75" customHeight="1" x14ac:dyDescent="0.25">
      <c r="B83" s="21">
        <v>44881.77989583333</v>
      </c>
      <c r="C83" s="82" t="s">
        <v>232</v>
      </c>
      <c r="D83" s="67"/>
      <c r="E83" s="68"/>
      <c r="F83" s="83">
        <v>59</v>
      </c>
      <c r="G83" s="79"/>
      <c r="H83" s="79"/>
      <c r="I83" s="79"/>
      <c r="J83" s="79"/>
      <c r="K83" s="79"/>
      <c r="L83" s="79"/>
      <c r="M83" s="79"/>
      <c r="N83" s="80"/>
      <c r="O83" s="84" t="s">
        <v>71</v>
      </c>
      <c r="P83" s="67"/>
      <c r="Q83" s="67"/>
      <c r="R83" s="67"/>
      <c r="S83" s="68"/>
      <c r="T83" s="84">
        <v>728019</v>
      </c>
      <c r="U83" s="67"/>
      <c r="V83" s="67"/>
      <c r="W83" s="67"/>
      <c r="X83" s="67"/>
      <c r="Y83" s="67"/>
      <c r="Z83" s="68"/>
    </row>
    <row r="84" spans="2:26" ht="12.75" customHeight="1" x14ac:dyDescent="0.25">
      <c r="B84" s="21">
        <v>44881.784652777773</v>
      </c>
      <c r="C84" s="82" t="s">
        <v>231</v>
      </c>
      <c r="D84" s="67"/>
      <c r="E84" s="68"/>
      <c r="F84" s="83">
        <v>60</v>
      </c>
      <c r="G84" s="79"/>
      <c r="H84" s="79"/>
      <c r="I84" s="79"/>
      <c r="J84" s="79"/>
      <c r="K84" s="79"/>
      <c r="L84" s="79"/>
      <c r="M84" s="79"/>
      <c r="N84" s="80"/>
      <c r="O84" s="84" t="s">
        <v>71</v>
      </c>
      <c r="P84" s="67"/>
      <c r="Q84" s="67"/>
      <c r="R84" s="67"/>
      <c r="S84" s="68"/>
      <c r="T84" s="84">
        <v>728019</v>
      </c>
      <c r="U84" s="67"/>
      <c r="V84" s="67"/>
      <c r="W84" s="67"/>
      <c r="X84" s="67"/>
      <c r="Y84" s="67"/>
      <c r="Z84" s="68"/>
    </row>
    <row r="85" spans="2:26" ht="12.75" customHeight="1" x14ac:dyDescent="0.25">
      <c r="B85" s="21">
        <v>44881.790532407409</v>
      </c>
      <c r="C85" s="82" t="s">
        <v>230</v>
      </c>
      <c r="D85" s="67"/>
      <c r="E85" s="68"/>
      <c r="F85" s="83">
        <v>61</v>
      </c>
      <c r="G85" s="79"/>
      <c r="H85" s="79"/>
      <c r="I85" s="79"/>
      <c r="J85" s="79"/>
      <c r="K85" s="79"/>
      <c r="L85" s="79"/>
      <c r="M85" s="79"/>
      <c r="N85" s="80"/>
      <c r="O85" s="84" t="s">
        <v>71</v>
      </c>
      <c r="P85" s="67"/>
      <c r="Q85" s="67"/>
      <c r="R85" s="67"/>
      <c r="S85" s="68"/>
      <c r="T85" s="84">
        <v>728019</v>
      </c>
      <c r="U85" s="67"/>
      <c r="V85" s="67"/>
      <c r="W85" s="67"/>
      <c r="X85" s="67"/>
      <c r="Y85" s="67"/>
      <c r="Z85" s="68"/>
    </row>
    <row r="86" spans="2:26" ht="12.75" customHeight="1" x14ac:dyDescent="0.25">
      <c r="B86" s="21">
        <v>44887.85732638889</v>
      </c>
      <c r="C86" s="82" t="s">
        <v>36</v>
      </c>
      <c r="D86" s="67"/>
      <c r="E86" s="68"/>
      <c r="F86" s="83">
        <v>62</v>
      </c>
      <c r="G86" s="79"/>
      <c r="H86" s="79"/>
      <c r="I86" s="79"/>
      <c r="J86" s="79"/>
      <c r="K86" s="79"/>
      <c r="L86" s="79"/>
      <c r="M86" s="79"/>
      <c r="N86" s="80"/>
      <c r="O86" s="84" t="s">
        <v>71</v>
      </c>
      <c r="P86" s="67"/>
      <c r="Q86" s="67"/>
      <c r="R86" s="67"/>
      <c r="S86" s="68"/>
      <c r="T86" s="84">
        <v>728019</v>
      </c>
      <c r="U86" s="67"/>
      <c r="V86" s="67"/>
      <c r="W86" s="67"/>
      <c r="X86" s="67"/>
      <c r="Y86" s="67"/>
      <c r="Z86" s="68"/>
    </row>
    <row r="87" spans="2:26" ht="12.75" customHeight="1" x14ac:dyDescent="0.25">
      <c r="B87" s="21">
        <v>44894.624166666668</v>
      </c>
      <c r="C87" s="82" t="s">
        <v>232</v>
      </c>
      <c r="D87" s="67"/>
      <c r="E87" s="68"/>
      <c r="F87" s="83">
        <v>63</v>
      </c>
      <c r="G87" s="79"/>
      <c r="H87" s="79"/>
      <c r="I87" s="79"/>
      <c r="J87" s="79"/>
      <c r="K87" s="79"/>
      <c r="L87" s="79"/>
      <c r="M87" s="79"/>
      <c r="N87" s="80"/>
      <c r="O87" s="84" t="s">
        <v>71</v>
      </c>
      <c r="P87" s="67"/>
      <c r="Q87" s="67"/>
      <c r="R87" s="67"/>
      <c r="S87" s="68"/>
      <c r="T87" s="84">
        <v>728019</v>
      </c>
      <c r="U87" s="67"/>
      <c r="V87" s="67"/>
      <c r="W87" s="67"/>
      <c r="X87" s="67"/>
      <c r="Y87" s="67"/>
      <c r="Z87" s="68"/>
    </row>
    <row r="88" spans="2:26" ht="12.75" customHeight="1" x14ac:dyDescent="0.25">
      <c r="B88" s="21">
        <v>44872.763009259259</v>
      </c>
      <c r="C88" s="82" t="s">
        <v>233</v>
      </c>
      <c r="D88" s="67"/>
      <c r="E88" s="68"/>
      <c r="F88" s="83">
        <v>64</v>
      </c>
      <c r="G88" s="79"/>
      <c r="H88" s="79"/>
      <c r="I88" s="79"/>
      <c r="J88" s="79"/>
      <c r="K88" s="79"/>
      <c r="L88" s="79"/>
      <c r="M88" s="79"/>
      <c r="N88" s="80"/>
      <c r="O88" s="84" t="s">
        <v>72</v>
      </c>
      <c r="P88" s="67"/>
      <c r="Q88" s="67"/>
      <c r="R88" s="67"/>
      <c r="S88" s="68"/>
      <c r="T88" s="84">
        <v>727979</v>
      </c>
      <c r="U88" s="67"/>
      <c r="V88" s="67"/>
      <c r="W88" s="67"/>
      <c r="X88" s="67"/>
      <c r="Y88" s="67"/>
      <c r="Z88" s="68"/>
    </row>
    <row r="89" spans="2:26" ht="12.75" customHeight="1" x14ac:dyDescent="0.25">
      <c r="B89" s="21">
        <v>44873.764490740738</v>
      </c>
      <c r="C89" s="82" t="s">
        <v>234</v>
      </c>
      <c r="D89" s="67"/>
      <c r="E89" s="68"/>
      <c r="F89" s="83">
        <v>65</v>
      </c>
      <c r="G89" s="79"/>
      <c r="H89" s="79"/>
      <c r="I89" s="79"/>
      <c r="J89" s="79"/>
      <c r="K89" s="79"/>
      <c r="L89" s="79"/>
      <c r="M89" s="79"/>
      <c r="N89" s="80"/>
      <c r="O89" s="84" t="s">
        <v>73</v>
      </c>
      <c r="P89" s="67"/>
      <c r="Q89" s="67"/>
      <c r="R89" s="67"/>
      <c r="S89" s="68"/>
      <c r="T89" s="84">
        <v>728002</v>
      </c>
      <c r="U89" s="67"/>
      <c r="V89" s="67"/>
      <c r="W89" s="67"/>
      <c r="X89" s="67"/>
      <c r="Y89" s="67"/>
      <c r="Z89" s="68"/>
    </row>
    <row r="90" spans="2:26" ht="12.75" customHeight="1" x14ac:dyDescent="0.25">
      <c r="B90" s="21">
        <v>44874.777696759258</v>
      </c>
      <c r="C90" s="82" t="s">
        <v>36</v>
      </c>
      <c r="D90" s="67"/>
      <c r="E90" s="68"/>
      <c r="F90" s="83">
        <v>66</v>
      </c>
      <c r="G90" s="79"/>
      <c r="H90" s="79"/>
      <c r="I90" s="79"/>
      <c r="J90" s="79"/>
      <c r="K90" s="79"/>
      <c r="L90" s="79"/>
      <c r="M90" s="79"/>
      <c r="N90" s="80"/>
      <c r="O90" s="84" t="s">
        <v>73</v>
      </c>
      <c r="P90" s="67"/>
      <c r="Q90" s="67"/>
      <c r="R90" s="67"/>
      <c r="S90" s="68"/>
      <c r="T90" s="84">
        <v>728002</v>
      </c>
      <c r="U90" s="67"/>
      <c r="V90" s="67"/>
      <c r="W90" s="67"/>
      <c r="X90" s="67"/>
      <c r="Y90" s="67"/>
      <c r="Z90" s="68"/>
    </row>
    <row r="91" spans="2:26" ht="12.75" customHeight="1" x14ac:dyDescent="0.25">
      <c r="B91" s="21">
        <v>44880.686319444445</v>
      </c>
      <c r="C91" s="82" t="s">
        <v>232</v>
      </c>
      <c r="D91" s="67"/>
      <c r="E91" s="68"/>
      <c r="F91" s="83">
        <v>67</v>
      </c>
      <c r="G91" s="79"/>
      <c r="H91" s="79"/>
      <c r="I91" s="79"/>
      <c r="J91" s="79"/>
      <c r="K91" s="79"/>
      <c r="L91" s="79"/>
      <c r="M91" s="79"/>
      <c r="N91" s="80"/>
      <c r="O91" s="84" t="s">
        <v>73</v>
      </c>
      <c r="P91" s="67"/>
      <c r="Q91" s="67"/>
      <c r="R91" s="67"/>
      <c r="S91" s="68"/>
      <c r="T91" s="84">
        <v>728002</v>
      </c>
      <c r="U91" s="67"/>
      <c r="V91" s="67"/>
      <c r="W91" s="67"/>
      <c r="X91" s="67"/>
      <c r="Y91" s="67"/>
      <c r="Z91" s="68"/>
    </row>
    <row r="92" spans="2:26" ht="12.75" customHeight="1" x14ac:dyDescent="0.25">
      <c r="B92" s="21">
        <v>44886.633935185186</v>
      </c>
      <c r="C92" s="82" t="s">
        <v>241</v>
      </c>
      <c r="D92" s="67"/>
      <c r="E92" s="68"/>
      <c r="F92" s="83">
        <v>68</v>
      </c>
      <c r="G92" s="79"/>
      <c r="H92" s="79"/>
      <c r="I92" s="79"/>
      <c r="J92" s="79"/>
      <c r="K92" s="79"/>
      <c r="L92" s="79"/>
      <c r="M92" s="79"/>
      <c r="N92" s="80"/>
      <c r="O92" s="84" t="s">
        <v>73</v>
      </c>
      <c r="P92" s="67"/>
      <c r="Q92" s="67"/>
      <c r="R92" s="67"/>
      <c r="S92" s="68"/>
      <c r="T92" s="84">
        <v>728002</v>
      </c>
      <c r="U92" s="67"/>
      <c r="V92" s="67"/>
      <c r="W92" s="67"/>
      <c r="X92" s="67"/>
      <c r="Y92" s="67"/>
      <c r="Z92" s="68"/>
    </row>
    <row r="93" spans="2:26" ht="12.75" customHeight="1" x14ac:dyDescent="0.25">
      <c r="B93" s="21">
        <v>44887.685925925922</v>
      </c>
      <c r="C93" s="82" t="s">
        <v>242</v>
      </c>
      <c r="D93" s="67"/>
      <c r="E93" s="68"/>
      <c r="F93" s="83">
        <v>69</v>
      </c>
      <c r="G93" s="79"/>
      <c r="H93" s="79"/>
      <c r="I93" s="79"/>
      <c r="J93" s="79"/>
      <c r="K93" s="79"/>
      <c r="L93" s="79"/>
      <c r="M93" s="79"/>
      <c r="N93" s="80"/>
      <c r="O93" s="84" t="s">
        <v>73</v>
      </c>
      <c r="P93" s="67"/>
      <c r="Q93" s="67"/>
      <c r="R93" s="67"/>
      <c r="S93" s="68"/>
      <c r="T93" s="84">
        <v>728002</v>
      </c>
      <c r="U93" s="67"/>
      <c r="V93" s="67"/>
      <c r="W93" s="67"/>
      <c r="X93" s="67"/>
      <c r="Y93" s="67"/>
      <c r="Z93" s="68"/>
    </row>
    <row r="94" spans="2:26" ht="12.75" customHeight="1" x14ac:dyDescent="0.25">
      <c r="B94" s="21">
        <v>44893.768553240741</v>
      </c>
      <c r="C94" s="82" t="s">
        <v>36</v>
      </c>
      <c r="D94" s="67"/>
      <c r="E94" s="68"/>
      <c r="F94" s="83">
        <v>70</v>
      </c>
      <c r="G94" s="79"/>
      <c r="H94" s="79"/>
      <c r="I94" s="79"/>
      <c r="J94" s="79"/>
      <c r="K94" s="79"/>
      <c r="L94" s="79"/>
      <c r="M94" s="79"/>
      <c r="N94" s="80"/>
      <c r="O94" s="84" t="s">
        <v>73</v>
      </c>
      <c r="P94" s="67"/>
      <c r="Q94" s="67"/>
      <c r="R94" s="67"/>
      <c r="S94" s="68"/>
      <c r="T94" s="84">
        <v>728002</v>
      </c>
      <c r="U94" s="67"/>
      <c r="V94" s="67"/>
      <c r="W94" s="67"/>
      <c r="X94" s="67"/>
      <c r="Y94" s="67"/>
      <c r="Z94" s="68"/>
    </row>
    <row r="95" spans="2:26" ht="12.75" customHeight="1" x14ac:dyDescent="0.25">
      <c r="B95" s="21">
        <v>44893.769085648149</v>
      </c>
      <c r="C95" s="82" t="s">
        <v>232</v>
      </c>
      <c r="D95" s="67"/>
      <c r="E95" s="68"/>
      <c r="F95" s="83">
        <v>71</v>
      </c>
      <c r="G95" s="79"/>
      <c r="H95" s="79"/>
      <c r="I95" s="79"/>
      <c r="J95" s="79"/>
      <c r="K95" s="79"/>
      <c r="L95" s="79"/>
      <c r="M95" s="79"/>
      <c r="N95" s="80"/>
      <c r="O95" s="84" t="s">
        <v>73</v>
      </c>
      <c r="P95" s="67"/>
      <c r="Q95" s="67"/>
      <c r="R95" s="67"/>
      <c r="S95" s="68"/>
      <c r="T95" s="84">
        <v>728002</v>
      </c>
      <c r="U95" s="67"/>
      <c r="V95" s="67"/>
      <c r="W95" s="67"/>
      <c r="X95" s="67"/>
      <c r="Y95" s="67"/>
      <c r="Z95" s="68"/>
    </row>
    <row r="96" spans="2:26" ht="12.75" customHeight="1" x14ac:dyDescent="0.25">
      <c r="B96" s="21">
        <v>44895.506620370368</v>
      </c>
      <c r="C96" s="82" t="s">
        <v>233</v>
      </c>
      <c r="D96" s="67"/>
      <c r="E96" s="68"/>
      <c r="F96" s="83">
        <v>72</v>
      </c>
      <c r="G96" s="79"/>
      <c r="H96" s="79"/>
      <c r="I96" s="79"/>
      <c r="J96" s="79"/>
      <c r="K96" s="79"/>
      <c r="L96" s="79"/>
      <c r="M96" s="79"/>
      <c r="N96" s="80"/>
      <c r="O96" s="84" t="s">
        <v>73</v>
      </c>
      <c r="P96" s="67"/>
      <c r="Q96" s="67"/>
      <c r="R96" s="67"/>
      <c r="S96" s="68"/>
      <c r="T96" s="84">
        <v>728002</v>
      </c>
      <c r="U96" s="67"/>
      <c r="V96" s="67"/>
      <c r="W96" s="67"/>
      <c r="X96" s="67"/>
      <c r="Y96" s="67"/>
      <c r="Z96" s="68"/>
    </row>
    <row r="97" spans="2:26" ht="12.75" customHeight="1" x14ac:dyDescent="0.25">
      <c r="B97" s="21">
        <v>44873.444444444445</v>
      </c>
      <c r="C97" s="82" t="s">
        <v>234</v>
      </c>
      <c r="D97" s="67"/>
      <c r="E97" s="68"/>
      <c r="F97" s="83">
        <v>73</v>
      </c>
      <c r="G97" s="79"/>
      <c r="H97" s="79"/>
      <c r="I97" s="79"/>
      <c r="J97" s="79"/>
      <c r="K97" s="79"/>
      <c r="L97" s="79"/>
      <c r="M97" s="79"/>
      <c r="N97" s="80"/>
      <c r="O97" s="84" t="s">
        <v>74</v>
      </c>
      <c r="P97" s="67"/>
      <c r="Q97" s="67"/>
      <c r="R97" s="67"/>
      <c r="S97" s="68"/>
      <c r="T97" s="84">
        <v>727992</v>
      </c>
      <c r="U97" s="67"/>
      <c r="V97" s="67"/>
      <c r="W97" s="67"/>
      <c r="X97" s="67"/>
      <c r="Y97" s="67"/>
      <c r="Z97" s="68"/>
    </row>
    <row r="98" spans="2:26" ht="12.75" customHeight="1" x14ac:dyDescent="0.25">
      <c r="B98" s="21">
        <v>44876.640277777777</v>
      </c>
      <c r="C98" s="82" t="s">
        <v>36</v>
      </c>
      <c r="D98" s="67"/>
      <c r="E98" s="68"/>
      <c r="F98" s="83">
        <v>74</v>
      </c>
      <c r="G98" s="79"/>
      <c r="H98" s="79"/>
      <c r="I98" s="79"/>
      <c r="J98" s="79"/>
      <c r="K98" s="79"/>
      <c r="L98" s="79"/>
      <c r="M98" s="79"/>
      <c r="N98" s="80"/>
      <c r="O98" s="84" t="s">
        <v>74</v>
      </c>
      <c r="P98" s="67"/>
      <c r="Q98" s="67"/>
      <c r="R98" s="67"/>
      <c r="S98" s="68"/>
      <c r="T98" s="84">
        <v>727992</v>
      </c>
      <c r="U98" s="67"/>
      <c r="V98" s="67"/>
      <c r="W98" s="67"/>
      <c r="X98" s="67"/>
      <c r="Y98" s="67"/>
      <c r="Z98" s="68"/>
    </row>
    <row r="99" spans="2:26" ht="12.75" customHeight="1" x14ac:dyDescent="0.25">
      <c r="B99" s="21">
        <v>44876.642361111109</v>
      </c>
      <c r="C99" s="82" t="s">
        <v>232</v>
      </c>
      <c r="D99" s="67"/>
      <c r="E99" s="68"/>
      <c r="F99" s="83">
        <v>75</v>
      </c>
      <c r="G99" s="79"/>
      <c r="H99" s="79"/>
      <c r="I99" s="79"/>
      <c r="J99" s="79"/>
      <c r="K99" s="79"/>
      <c r="L99" s="79"/>
      <c r="M99" s="79"/>
      <c r="N99" s="80"/>
      <c r="O99" s="84" t="s">
        <v>74</v>
      </c>
      <c r="P99" s="67"/>
      <c r="Q99" s="67"/>
      <c r="R99" s="67"/>
      <c r="S99" s="68"/>
      <c r="T99" s="84">
        <v>727992</v>
      </c>
      <c r="U99" s="67"/>
      <c r="V99" s="67"/>
      <c r="W99" s="67"/>
      <c r="X99" s="67"/>
      <c r="Y99" s="67"/>
      <c r="Z99" s="68"/>
    </row>
    <row r="100" spans="2:26" ht="12.75" customHeight="1" x14ac:dyDescent="0.25">
      <c r="B100" s="21">
        <v>44876.645138888889</v>
      </c>
      <c r="C100" s="82" t="s">
        <v>243</v>
      </c>
      <c r="D100" s="67"/>
      <c r="E100" s="68"/>
      <c r="F100" s="83">
        <v>76</v>
      </c>
      <c r="G100" s="79"/>
      <c r="H100" s="79"/>
      <c r="I100" s="79"/>
      <c r="J100" s="79"/>
      <c r="K100" s="79"/>
      <c r="L100" s="79"/>
      <c r="M100" s="79"/>
      <c r="N100" s="80"/>
      <c r="O100" s="84" t="s">
        <v>74</v>
      </c>
      <c r="P100" s="67"/>
      <c r="Q100" s="67"/>
      <c r="R100" s="67"/>
      <c r="S100" s="68"/>
      <c r="T100" s="84">
        <v>727992</v>
      </c>
      <c r="U100" s="67"/>
      <c r="V100" s="67"/>
      <c r="W100" s="67"/>
      <c r="X100" s="67"/>
      <c r="Y100" s="67"/>
      <c r="Z100" s="68"/>
    </row>
    <row r="101" spans="2:26" ht="12.75" customHeight="1" x14ac:dyDescent="0.25">
      <c r="B101" s="21">
        <v>44882.535416666666</v>
      </c>
      <c r="C101" s="82" t="s">
        <v>244</v>
      </c>
      <c r="D101" s="67"/>
      <c r="E101" s="68"/>
      <c r="F101" s="83">
        <v>77</v>
      </c>
      <c r="G101" s="79"/>
      <c r="H101" s="79"/>
      <c r="I101" s="79"/>
      <c r="J101" s="79"/>
      <c r="K101" s="79"/>
      <c r="L101" s="79"/>
      <c r="M101" s="79"/>
      <c r="N101" s="80"/>
      <c r="O101" s="84" t="s">
        <v>74</v>
      </c>
      <c r="P101" s="67"/>
      <c r="Q101" s="67"/>
      <c r="R101" s="67"/>
      <c r="S101" s="68"/>
      <c r="T101" s="84">
        <v>727992</v>
      </c>
      <c r="U101" s="67"/>
      <c r="V101" s="67"/>
      <c r="W101" s="67"/>
      <c r="X101" s="67"/>
      <c r="Y101" s="67"/>
      <c r="Z101" s="68"/>
    </row>
    <row r="102" spans="2:26" ht="12.75" customHeight="1" x14ac:dyDescent="0.25">
      <c r="B102" s="21">
        <v>44894.722222222219</v>
      </c>
      <c r="C102" s="82" t="s">
        <v>36</v>
      </c>
      <c r="D102" s="67"/>
      <c r="E102" s="68"/>
      <c r="F102" s="83">
        <v>78</v>
      </c>
      <c r="G102" s="79"/>
      <c r="H102" s="79"/>
      <c r="I102" s="79"/>
      <c r="J102" s="79"/>
      <c r="K102" s="79"/>
      <c r="L102" s="79"/>
      <c r="M102" s="79"/>
      <c r="N102" s="80"/>
      <c r="O102" s="84" t="s">
        <v>74</v>
      </c>
      <c r="P102" s="67"/>
      <c r="Q102" s="67"/>
      <c r="R102" s="67"/>
      <c r="S102" s="68"/>
      <c r="T102" s="84">
        <v>727992</v>
      </c>
      <c r="U102" s="67"/>
      <c r="V102" s="67"/>
      <c r="W102" s="67"/>
      <c r="X102" s="67"/>
      <c r="Y102" s="67"/>
      <c r="Z102" s="68"/>
    </row>
    <row r="103" spans="2:26" ht="12.75" customHeight="1" x14ac:dyDescent="0.25">
      <c r="B103" s="21">
        <v>44873.39225694444</v>
      </c>
      <c r="C103" s="82" t="s">
        <v>232</v>
      </c>
      <c r="D103" s="67"/>
      <c r="E103" s="68"/>
      <c r="F103" s="83">
        <v>79</v>
      </c>
      <c r="G103" s="79"/>
      <c r="H103" s="79"/>
      <c r="I103" s="79"/>
      <c r="J103" s="79"/>
      <c r="K103" s="79"/>
      <c r="L103" s="79"/>
      <c r="M103" s="79"/>
      <c r="N103" s="80"/>
      <c r="O103" s="84" t="s">
        <v>75</v>
      </c>
      <c r="P103" s="67"/>
      <c r="Q103" s="67"/>
      <c r="R103" s="67"/>
      <c r="S103" s="68"/>
      <c r="T103" s="84">
        <v>727980</v>
      </c>
      <c r="U103" s="67"/>
      <c r="V103" s="67"/>
      <c r="W103" s="67"/>
      <c r="X103" s="67"/>
      <c r="Y103" s="67"/>
      <c r="Z103" s="68"/>
    </row>
    <row r="104" spans="2:26" ht="12.75" customHeight="1" x14ac:dyDescent="0.25">
      <c r="B104" s="21">
        <v>44883.702152777776</v>
      </c>
      <c r="C104" s="82" t="s">
        <v>231</v>
      </c>
      <c r="D104" s="67"/>
      <c r="E104" s="68"/>
      <c r="F104" s="83">
        <v>80</v>
      </c>
      <c r="G104" s="79"/>
      <c r="H104" s="79"/>
      <c r="I104" s="79"/>
      <c r="J104" s="79"/>
      <c r="K104" s="79"/>
      <c r="L104" s="79"/>
      <c r="M104" s="79"/>
      <c r="N104" s="80"/>
      <c r="O104" s="84" t="s">
        <v>75</v>
      </c>
      <c r="P104" s="67"/>
      <c r="Q104" s="67"/>
      <c r="R104" s="67"/>
      <c r="S104" s="68"/>
      <c r="T104" s="84">
        <v>727980</v>
      </c>
      <c r="U104" s="67"/>
      <c r="V104" s="67"/>
      <c r="W104" s="67"/>
      <c r="X104" s="67"/>
      <c r="Y104" s="67"/>
      <c r="Z104" s="68"/>
    </row>
    <row r="105" spans="2:26" ht="12.75" customHeight="1" x14ac:dyDescent="0.25">
      <c r="B105" s="21">
        <v>44893.390289351853</v>
      </c>
      <c r="C105" s="82" t="s">
        <v>230</v>
      </c>
      <c r="D105" s="67"/>
      <c r="E105" s="68"/>
      <c r="F105" s="83">
        <v>81</v>
      </c>
      <c r="G105" s="79"/>
      <c r="H105" s="79"/>
      <c r="I105" s="79"/>
      <c r="J105" s="79"/>
      <c r="K105" s="79"/>
      <c r="L105" s="79"/>
      <c r="M105" s="79"/>
      <c r="N105" s="80"/>
      <c r="O105" s="84" t="s">
        <v>75</v>
      </c>
      <c r="P105" s="67"/>
      <c r="Q105" s="67"/>
      <c r="R105" s="67"/>
      <c r="S105" s="68"/>
      <c r="T105" s="84">
        <v>727980</v>
      </c>
      <c r="U105" s="67"/>
      <c r="V105" s="67"/>
      <c r="W105" s="67"/>
      <c r="X105" s="67"/>
      <c r="Y105" s="67"/>
      <c r="Z105" s="68"/>
    </row>
    <row r="106" spans="2:26" ht="12.75" customHeight="1" x14ac:dyDescent="0.25">
      <c r="B106" s="21">
        <v>44874.496631944443</v>
      </c>
      <c r="C106" s="82" t="s">
        <v>36</v>
      </c>
      <c r="D106" s="67"/>
      <c r="E106" s="68"/>
      <c r="F106" s="83">
        <v>82</v>
      </c>
      <c r="G106" s="79"/>
      <c r="H106" s="79"/>
      <c r="I106" s="79"/>
      <c r="J106" s="79"/>
      <c r="K106" s="79"/>
      <c r="L106" s="79"/>
      <c r="M106" s="79"/>
      <c r="N106" s="80"/>
      <c r="O106" s="84" t="s">
        <v>76</v>
      </c>
      <c r="P106" s="67"/>
      <c r="Q106" s="67"/>
      <c r="R106" s="67"/>
      <c r="S106" s="68"/>
      <c r="T106" s="84">
        <v>727973</v>
      </c>
      <c r="U106" s="67"/>
      <c r="V106" s="67"/>
      <c r="W106" s="67"/>
      <c r="X106" s="67"/>
      <c r="Y106" s="67"/>
      <c r="Z106" s="68"/>
    </row>
    <row r="107" spans="2:26" ht="12.75" customHeight="1" x14ac:dyDescent="0.25">
      <c r="B107" s="21">
        <v>44881.497627314813</v>
      </c>
      <c r="C107" s="82" t="s">
        <v>232</v>
      </c>
      <c r="D107" s="67"/>
      <c r="E107" s="68"/>
      <c r="F107" s="83">
        <v>83</v>
      </c>
      <c r="G107" s="79"/>
      <c r="H107" s="79"/>
      <c r="I107" s="79"/>
      <c r="J107" s="79"/>
      <c r="K107" s="79"/>
      <c r="L107" s="79"/>
      <c r="M107" s="79"/>
      <c r="N107" s="80"/>
      <c r="O107" s="84" t="s">
        <v>76</v>
      </c>
      <c r="P107" s="67"/>
      <c r="Q107" s="67"/>
      <c r="R107" s="67"/>
      <c r="S107" s="68"/>
      <c r="T107" s="84">
        <v>727973</v>
      </c>
      <c r="U107" s="67"/>
      <c r="V107" s="67"/>
      <c r="W107" s="67"/>
      <c r="X107" s="67"/>
      <c r="Y107" s="67"/>
      <c r="Z107" s="68"/>
    </row>
    <row r="108" spans="2:26" ht="12.75" customHeight="1" x14ac:dyDescent="0.25">
      <c r="B108" s="21">
        <v>44881.512407407405</v>
      </c>
      <c r="C108" s="82" t="s">
        <v>233</v>
      </c>
      <c r="D108" s="67"/>
      <c r="E108" s="68"/>
      <c r="F108" s="83">
        <v>84</v>
      </c>
      <c r="G108" s="79"/>
      <c r="H108" s="79"/>
      <c r="I108" s="79"/>
      <c r="J108" s="79"/>
      <c r="K108" s="79"/>
      <c r="L108" s="79"/>
      <c r="M108" s="79"/>
      <c r="N108" s="80"/>
      <c r="O108" s="84" t="s">
        <v>76</v>
      </c>
      <c r="P108" s="67"/>
      <c r="Q108" s="67"/>
      <c r="R108" s="67"/>
      <c r="S108" s="68"/>
      <c r="T108" s="84">
        <v>727973</v>
      </c>
      <c r="U108" s="67"/>
      <c r="V108" s="67"/>
      <c r="W108" s="67"/>
      <c r="X108" s="67"/>
      <c r="Y108" s="67"/>
      <c r="Z108" s="68"/>
    </row>
    <row r="109" spans="2:26" ht="12.75" customHeight="1" x14ac:dyDescent="0.25">
      <c r="B109" s="21">
        <v>44894.463194444441</v>
      </c>
      <c r="C109" s="82" t="s">
        <v>234</v>
      </c>
      <c r="D109" s="67"/>
      <c r="E109" s="68"/>
      <c r="F109" s="83">
        <v>85</v>
      </c>
      <c r="G109" s="79"/>
      <c r="H109" s="79"/>
      <c r="I109" s="79"/>
      <c r="J109" s="79"/>
      <c r="K109" s="79"/>
      <c r="L109" s="79"/>
      <c r="M109" s="79"/>
      <c r="N109" s="80"/>
      <c r="O109" s="84" t="s">
        <v>76</v>
      </c>
      <c r="P109" s="67"/>
      <c r="Q109" s="67"/>
      <c r="R109" s="67"/>
      <c r="S109" s="68"/>
      <c r="T109" s="84">
        <v>727973</v>
      </c>
      <c r="U109" s="67"/>
      <c r="V109" s="67"/>
      <c r="W109" s="67"/>
      <c r="X109" s="67"/>
      <c r="Y109" s="67"/>
      <c r="Z109" s="68"/>
    </row>
    <row r="110" spans="2:26" ht="12.75" customHeight="1" x14ac:dyDescent="0.25">
      <c r="B110" s="21">
        <v>44889.348657407405</v>
      </c>
      <c r="C110" s="82" t="s">
        <v>36</v>
      </c>
      <c r="D110" s="67"/>
      <c r="E110" s="68"/>
      <c r="F110" s="83">
        <v>86</v>
      </c>
      <c r="G110" s="79"/>
      <c r="H110" s="79"/>
      <c r="I110" s="79"/>
      <c r="J110" s="79"/>
      <c r="K110" s="79"/>
      <c r="L110" s="79"/>
      <c r="M110" s="79"/>
      <c r="N110" s="80"/>
      <c r="O110" s="84" t="s">
        <v>77</v>
      </c>
      <c r="P110" s="67"/>
      <c r="Q110" s="67"/>
      <c r="R110" s="67"/>
      <c r="S110" s="68"/>
      <c r="T110" s="84">
        <v>727993</v>
      </c>
      <c r="U110" s="67"/>
      <c r="V110" s="67"/>
      <c r="W110" s="67"/>
      <c r="X110" s="67"/>
      <c r="Y110" s="67"/>
      <c r="Z110" s="68"/>
    </row>
    <row r="111" spans="2:26" ht="12.75" customHeight="1" x14ac:dyDescent="0.25">
      <c r="B111" s="21">
        <v>44869.677430555552</v>
      </c>
      <c r="C111" s="82" t="s">
        <v>232</v>
      </c>
      <c r="D111" s="67"/>
      <c r="E111" s="68"/>
      <c r="F111" s="83">
        <v>87</v>
      </c>
      <c r="G111" s="79"/>
      <c r="H111" s="79"/>
      <c r="I111" s="79"/>
      <c r="J111" s="79"/>
      <c r="K111" s="79"/>
      <c r="L111" s="79"/>
      <c r="M111" s="79"/>
      <c r="N111" s="80"/>
      <c r="O111" s="84" t="s">
        <v>77</v>
      </c>
      <c r="P111" s="67"/>
      <c r="Q111" s="67"/>
      <c r="R111" s="67"/>
      <c r="S111" s="68"/>
      <c r="T111" s="84">
        <v>727993</v>
      </c>
      <c r="U111" s="67"/>
      <c r="V111" s="67"/>
      <c r="W111" s="67"/>
      <c r="X111" s="67"/>
      <c r="Y111" s="67"/>
      <c r="Z111" s="68"/>
    </row>
    <row r="112" spans="2:26" ht="12.75" customHeight="1" x14ac:dyDescent="0.25">
      <c r="B112" s="21">
        <v>44874.554398148146</v>
      </c>
      <c r="C112" s="82" t="s">
        <v>241</v>
      </c>
      <c r="D112" s="67"/>
      <c r="E112" s="68"/>
      <c r="F112" s="83">
        <v>88</v>
      </c>
      <c r="G112" s="79"/>
      <c r="H112" s="79"/>
      <c r="I112" s="79"/>
      <c r="J112" s="79"/>
      <c r="K112" s="79"/>
      <c r="L112" s="79"/>
      <c r="M112" s="79"/>
      <c r="N112" s="80"/>
      <c r="O112" s="84" t="s">
        <v>77</v>
      </c>
      <c r="P112" s="67"/>
      <c r="Q112" s="67"/>
      <c r="R112" s="67"/>
      <c r="S112" s="68"/>
      <c r="T112" s="84">
        <v>727993</v>
      </c>
      <c r="U112" s="67"/>
      <c r="V112" s="67"/>
      <c r="W112" s="67"/>
      <c r="X112" s="67"/>
      <c r="Y112" s="67"/>
      <c r="Z112" s="68"/>
    </row>
    <row r="113" spans="2:26" ht="12.75" customHeight="1" x14ac:dyDescent="0.25">
      <c r="B113" s="21">
        <v>44876.699293981481</v>
      </c>
      <c r="C113" s="82" t="s">
        <v>242</v>
      </c>
      <c r="D113" s="67"/>
      <c r="E113" s="68"/>
      <c r="F113" s="85" t="s">
        <v>17</v>
      </c>
      <c r="G113" s="79"/>
      <c r="H113" s="79"/>
      <c r="I113" s="79"/>
      <c r="J113" s="79"/>
      <c r="K113" s="79"/>
      <c r="L113" s="79"/>
      <c r="M113" s="79"/>
      <c r="N113" s="80"/>
      <c r="O113" s="84" t="s">
        <v>77</v>
      </c>
      <c r="P113" s="67"/>
      <c r="Q113" s="67"/>
      <c r="R113" s="67"/>
      <c r="S113" s="68"/>
      <c r="T113" s="84">
        <v>727993</v>
      </c>
      <c r="U113" s="67"/>
      <c r="V113" s="67"/>
      <c r="W113" s="67"/>
      <c r="X113" s="67"/>
      <c r="Y113" s="67"/>
      <c r="Z113" s="68"/>
    </row>
    <row r="114" spans="2:26" ht="12.75" customHeight="1" x14ac:dyDescent="0.25">
      <c r="B114" s="21">
        <v>44876.707291666666</v>
      </c>
      <c r="C114" s="82" t="s">
        <v>36</v>
      </c>
      <c r="D114" s="67"/>
      <c r="E114" s="68"/>
      <c r="F114" s="85" t="s">
        <v>17</v>
      </c>
      <c r="G114" s="79"/>
      <c r="H114" s="79"/>
      <c r="I114" s="79"/>
      <c r="J114" s="79"/>
      <c r="K114" s="79"/>
      <c r="L114" s="79"/>
      <c r="M114" s="79"/>
      <c r="N114" s="80"/>
      <c r="O114" s="84" t="s">
        <v>77</v>
      </c>
      <c r="P114" s="67"/>
      <c r="Q114" s="67"/>
      <c r="R114" s="67"/>
      <c r="S114" s="68"/>
      <c r="T114" s="84">
        <v>727993</v>
      </c>
      <c r="U114" s="67"/>
      <c r="V114" s="67"/>
      <c r="W114" s="67"/>
      <c r="X114" s="67"/>
      <c r="Y114" s="67"/>
      <c r="Z114" s="68"/>
    </row>
    <row r="115" spans="2:26" ht="12.75" customHeight="1" x14ac:dyDescent="0.25">
      <c r="B115" s="21">
        <v>44881.701284722221</v>
      </c>
      <c r="C115" s="82" t="s">
        <v>232</v>
      </c>
      <c r="D115" s="67"/>
      <c r="E115" s="68"/>
      <c r="F115" s="85" t="s">
        <v>17</v>
      </c>
      <c r="G115" s="79"/>
      <c r="H115" s="79"/>
      <c r="I115" s="79"/>
      <c r="J115" s="79"/>
      <c r="K115" s="79"/>
      <c r="L115" s="79"/>
      <c r="M115" s="79"/>
      <c r="N115" s="80"/>
      <c r="O115" s="84" t="s">
        <v>77</v>
      </c>
      <c r="P115" s="67"/>
      <c r="Q115" s="67"/>
      <c r="R115" s="67"/>
      <c r="S115" s="68"/>
      <c r="T115" s="84">
        <v>727993</v>
      </c>
      <c r="U115" s="67"/>
      <c r="V115" s="67"/>
      <c r="W115" s="67"/>
      <c r="X115" s="67"/>
      <c r="Y115" s="67"/>
      <c r="Z115" s="68"/>
    </row>
    <row r="116" spans="2:26" ht="12.75" customHeight="1" x14ac:dyDescent="0.25">
      <c r="B116" s="21">
        <v>44881.706030092588</v>
      </c>
      <c r="C116" s="82" t="s">
        <v>233</v>
      </c>
      <c r="D116" s="67"/>
      <c r="E116" s="68"/>
      <c r="F116" s="85" t="s">
        <v>17</v>
      </c>
      <c r="G116" s="79"/>
      <c r="H116" s="79"/>
      <c r="I116" s="79"/>
      <c r="J116" s="79"/>
      <c r="K116" s="79"/>
      <c r="L116" s="79"/>
      <c r="M116" s="79"/>
      <c r="N116" s="80"/>
      <c r="O116" s="84" t="s">
        <v>77</v>
      </c>
      <c r="P116" s="67"/>
      <c r="Q116" s="67"/>
      <c r="R116" s="67"/>
      <c r="S116" s="68"/>
      <c r="T116" s="84">
        <v>727993</v>
      </c>
      <c r="U116" s="67"/>
      <c r="V116" s="67"/>
      <c r="W116" s="67"/>
      <c r="X116" s="67"/>
      <c r="Y116" s="67"/>
      <c r="Z116" s="68"/>
    </row>
    <row r="117" spans="2:26" ht="12.75" customHeight="1" x14ac:dyDescent="0.25">
      <c r="B117" s="21">
        <v>44872.331273148149</v>
      </c>
      <c r="C117" s="82" t="s">
        <v>234</v>
      </c>
      <c r="D117" s="67"/>
      <c r="E117" s="68"/>
      <c r="F117" s="85" t="s">
        <v>17</v>
      </c>
      <c r="G117" s="79"/>
      <c r="H117" s="79"/>
      <c r="I117" s="79"/>
      <c r="J117" s="79"/>
      <c r="K117" s="79"/>
      <c r="L117" s="79"/>
      <c r="M117" s="79"/>
      <c r="N117" s="80"/>
      <c r="O117" s="84" t="s">
        <v>78</v>
      </c>
      <c r="P117" s="67"/>
      <c r="Q117" s="67"/>
      <c r="R117" s="67"/>
      <c r="S117" s="68"/>
      <c r="T117" s="84">
        <v>727978</v>
      </c>
      <c r="U117" s="67"/>
      <c r="V117" s="67"/>
      <c r="W117" s="67"/>
      <c r="X117" s="67"/>
      <c r="Y117" s="67"/>
      <c r="Z117" s="68"/>
    </row>
    <row r="118" spans="2:26" ht="12.75" customHeight="1" x14ac:dyDescent="0.25">
      <c r="B118" s="21">
        <v>44876.314768518518</v>
      </c>
      <c r="C118" s="82" t="s">
        <v>36</v>
      </c>
      <c r="D118" s="67"/>
      <c r="E118" s="68"/>
      <c r="F118" s="85" t="s">
        <v>17</v>
      </c>
      <c r="G118" s="79"/>
      <c r="H118" s="79"/>
      <c r="I118" s="79"/>
      <c r="J118" s="79"/>
      <c r="K118" s="79"/>
      <c r="L118" s="79"/>
      <c r="M118" s="79"/>
      <c r="N118" s="80"/>
      <c r="O118" s="84" t="s">
        <v>78</v>
      </c>
      <c r="P118" s="67"/>
      <c r="Q118" s="67"/>
      <c r="R118" s="67"/>
      <c r="S118" s="68"/>
      <c r="T118" s="84">
        <v>727978</v>
      </c>
      <c r="U118" s="67"/>
      <c r="V118" s="67"/>
      <c r="W118" s="67"/>
      <c r="X118" s="67"/>
      <c r="Y118" s="67"/>
      <c r="Z118" s="68"/>
    </row>
    <row r="119" spans="2:26" ht="12.75" customHeight="1" x14ac:dyDescent="0.25">
      <c r="B119" s="21">
        <v>44879.308229166665</v>
      </c>
      <c r="C119" s="82" t="s">
        <v>232</v>
      </c>
      <c r="D119" s="67"/>
      <c r="E119" s="68"/>
      <c r="F119" s="85" t="s">
        <v>17</v>
      </c>
      <c r="G119" s="79"/>
      <c r="H119" s="79"/>
      <c r="I119" s="79"/>
      <c r="J119" s="79"/>
      <c r="K119" s="79"/>
      <c r="L119" s="79"/>
      <c r="M119" s="79"/>
      <c r="N119" s="80"/>
      <c r="O119" s="84" t="s">
        <v>78</v>
      </c>
      <c r="P119" s="67"/>
      <c r="Q119" s="67"/>
      <c r="R119" s="67"/>
      <c r="S119" s="68"/>
      <c r="T119" s="84">
        <v>727978</v>
      </c>
      <c r="U119" s="67"/>
      <c r="V119" s="67"/>
      <c r="W119" s="67"/>
      <c r="X119" s="67"/>
      <c r="Y119" s="67"/>
      <c r="Z119" s="68"/>
    </row>
    <row r="120" spans="2:26" ht="12.75" customHeight="1" x14ac:dyDescent="0.25">
      <c r="B120" s="21">
        <v>44888.941215277773</v>
      </c>
      <c r="C120" s="82" t="s">
        <v>243</v>
      </c>
      <c r="D120" s="67"/>
      <c r="E120" s="68"/>
      <c r="F120" s="85" t="s">
        <v>17</v>
      </c>
      <c r="G120" s="79"/>
      <c r="H120" s="79"/>
      <c r="I120" s="79"/>
      <c r="J120" s="79"/>
      <c r="K120" s="79"/>
      <c r="L120" s="79"/>
      <c r="M120" s="79"/>
      <c r="N120" s="80"/>
      <c r="O120" s="84" t="s">
        <v>78</v>
      </c>
      <c r="P120" s="67"/>
      <c r="Q120" s="67"/>
      <c r="R120" s="67"/>
      <c r="S120" s="68"/>
      <c r="T120" s="84">
        <v>727978</v>
      </c>
      <c r="U120" s="67"/>
      <c r="V120" s="67"/>
      <c r="W120" s="67"/>
      <c r="X120" s="67"/>
      <c r="Y120" s="67"/>
      <c r="Z120" s="68"/>
    </row>
    <row r="121" spans="2:26" x14ac:dyDescent="0.25">
      <c r="B121" s="21">
        <v>44895.254907407405</v>
      </c>
      <c r="C121" s="82" t="s">
        <v>244</v>
      </c>
      <c r="D121" s="67"/>
      <c r="E121" s="68"/>
      <c r="F121" s="85" t="s">
        <v>17</v>
      </c>
      <c r="G121" s="79"/>
      <c r="H121" s="79"/>
      <c r="I121" s="79"/>
      <c r="J121" s="79"/>
      <c r="K121" s="79"/>
      <c r="L121" s="79"/>
      <c r="M121" s="79"/>
      <c r="N121" s="80"/>
      <c r="O121" s="84" t="s">
        <v>78</v>
      </c>
      <c r="P121" s="67"/>
      <c r="Q121" s="67"/>
      <c r="R121" s="67"/>
      <c r="S121" s="68"/>
      <c r="T121" s="84">
        <v>727978</v>
      </c>
      <c r="U121" s="67"/>
      <c r="V121" s="67"/>
      <c r="W121" s="67"/>
      <c r="X121" s="67"/>
      <c r="Y121" s="67"/>
      <c r="Z121" s="68"/>
    </row>
    <row r="122" spans="2:26" x14ac:dyDescent="0.25">
      <c r="B122" s="21">
        <v>44897.518854166665</v>
      </c>
      <c r="C122" s="82" t="s">
        <v>36</v>
      </c>
      <c r="D122" s="67"/>
      <c r="E122" s="68"/>
      <c r="F122" s="85" t="s">
        <v>17</v>
      </c>
      <c r="G122" s="79"/>
      <c r="H122" s="79"/>
      <c r="I122" s="79"/>
      <c r="J122" s="79"/>
      <c r="K122" s="79"/>
      <c r="L122" s="79"/>
      <c r="M122" s="79"/>
      <c r="N122" s="80"/>
      <c r="O122" s="84" t="s">
        <v>78</v>
      </c>
      <c r="P122" s="67"/>
      <c r="Q122" s="67"/>
      <c r="R122" s="67"/>
      <c r="S122" s="68"/>
      <c r="T122" s="84">
        <v>727978</v>
      </c>
      <c r="U122" s="67"/>
      <c r="V122" s="67"/>
      <c r="W122" s="67"/>
      <c r="X122" s="67"/>
      <c r="Y122" s="67"/>
      <c r="Z122" s="68"/>
    </row>
    <row r="123" spans="2:26" x14ac:dyDescent="0.25">
      <c r="B123" s="21">
        <v>44872.374780092592</v>
      </c>
      <c r="C123" s="82" t="s">
        <v>232</v>
      </c>
      <c r="D123" s="67"/>
      <c r="E123" s="68"/>
      <c r="F123" s="85" t="s">
        <v>17</v>
      </c>
      <c r="G123" s="79"/>
      <c r="H123" s="79"/>
      <c r="I123" s="79"/>
      <c r="J123" s="79"/>
      <c r="K123" s="79"/>
      <c r="L123" s="79"/>
      <c r="M123" s="79"/>
      <c r="N123" s="80"/>
      <c r="O123" s="84" t="s">
        <v>79</v>
      </c>
      <c r="P123" s="67"/>
      <c r="Q123" s="67"/>
      <c r="R123" s="67"/>
      <c r="S123" s="68"/>
      <c r="T123" s="84">
        <v>727965</v>
      </c>
      <c r="U123" s="67"/>
      <c r="V123" s="67"/>
      <c r="W123" s="67"/>
      <c r="X123" s="67"/>
      <c r="Y123" s="67"/>
      <c r="Z123" s="68"/>
    </row>
    <row r="124" spans="2:26" x14ac:dyDescent="0.25">
      <c r="B124" s="21">
        <v>44875.338414351849</v>
      </c>
      <c r="C124" s="82" t="s">
        <v>231</v>
      </c>
      <c r="D124" s="67"/>
      <c r="E124" s="68"/>
      <c r="F124" s="85" t="s">
        <v>17</v>
      </c>
      <c r="G124" s="79"/>
      <c r="H124" s="79"/>
      <c r="I124" s="79"/>
      <c r="J124" s="79"/>
      <c r="K124" s="79"/>
      <c r="L124" s="79"/>
      <c r="M124" s="79"/>
      <c r="N124" s="80"/>
      <c r="O124" s="84" t="s">
        <v>79</v>
      </c>
      <c r="P124" s="67"/>
      <c r="Q124" s="67"/>
      <c r="R124" s="67"/>
      <c r="S124" s="68"/>
      <c r="T124" s="84">
        <v>727965</v>
      </c>
      <c r="U124" s="67"/>
      <c r="V124" s="67"/>
      <c r="W124" s="67"/>
      <c r="X124" s="67"/>
      <c r="Y124" s="67"/>
      <c r="Z124" s="68"/>
    </row>
    <row r="125" spans="2:26" x14ac:dyDescent="0.25">
      <c r="B125" s="21">
        <v>44875.33924768518</v>
      </c>
      <c r="C125" s="82" t="s">
        <v>230</v>
      </c>
      <c r="D125" s="67"/>
      <c r="E125" s="68"/>
      <c r="F125" s="85" t="s">
        <v>17</v>
      </c>
      <c r="G125" s="79"/>
      <c r="H125" s="79"/>
      <c r="I125" s="79"/>
      <c r="J125" s="79"/>
      <c r="K125" s="79"/>
      <c r="L125" s="79"/>
      <c r="M125" s="79"/>
      <c r="N125" s="80"/>
      <c r="O125" s="84" t="s">
        <v>79</v>
      </c>
      <c r="P125" s="67"/>
      <c r="Q125" s="67"/>
      <c r="R125" s="67"/>
      <c r="S125" s="68"/>
      <c r="T125" s="84">
        <v>727965</v>
      </c>
      <c r="U125" s="67"/>
      <c r="V125" s="67"/>
      <c r="W125" s="67"/>
      <c r="X125" s="67"/>
      <c r="Y125" s="67"/>
      <c r="Z125" s="68"/>
    </row>
    <row r="126" spans="2:26" x14ac:dyDescent="0.25">
      <c r="B126" s="21">
        <v>44879.797604166662</v>
      </c>
      <c r="C126" s="82" t="s">
        <v>36</v>
      </c>
      <c r="D126" s="67"/>
      <c r="E126" s="68"/>
      <c r="F126" s="85" t="s">
        <v>17</v>
      </c>
      <c r="G126" s="79"/>
      <c r="H126" s="79"/>
      <c r="I126" s="79"/>
      <c r="J126" s="79"/>
      <c r="K126" s="79"/>
      <c r="L126" s="79"/>
      <c r="M126" s="79"/>
      <c r="N126" s="80"/>
      <c r="O126" s="84" t="s">
        <v>79</v>
      </c>
      <c r="P126" s="67"/>
      <c r="Q126" s="67"/>
      <c r="R126" s="67"/>
      <c r="S126" s="68"/>
      <c r="T126" s="84">
        <v>727965</v>
      </c>
      <c r="U126" s="67"/>
      <c r="V126" s="67"/>
      <c r="W126" s="67"/>
      <c r="X126" s="67"/>
      <c r="Y126" s="67"/>
      <c r="Z126" s="68"/>
    </row>
    <row r="127" spans="2:26" x14ac:dyDescent="0.25">
      <c r="B127" s="21">
        <v>44882.327314814815</v>
      </c>
      <c r="C127" s="82" t="s">
        <v>232</v>
      </c>
      <c r="D127" s="67"/>
      <c r="E127" s="68"/>
      <c r="F127" s="85" t="s">
        <v>17</v>
      </c>
      <c r="G127" s="79"/>
      <c r="H127" s="79"/>
      <c r="I127" s="79"/>
      <c r="J127" s="79"/>
      <c r="K127" s="79"/>
      <c r="L127" s="79"/>
      <c r="M127" s="79"/>
      <c r="N127" s="80"/>
      <c r="O127" s="84" t="s">
        <v>79</v>
      </c>
      <c r="P127" s="67"/>
      <c r="Q127" s="67"/>
      <c r="R127" s="67"/>
      <c r="S127" s="68"/>
      <c r="T127" s="84">
        <v>727965</v>
      </c>
      <c r="U127" s="67"/>
      <c r="V127" s="67"/>
      <c r="W127" s="67"/>
      <c r="X127" s="67"/>
      <c r="Y127" s="67"/>
      <c r="Z127" s="68"/>
    </row>
    <row r="128" spans="2:26" x14ac:dyDescent="0.25">
      <c r="B128" s="21">
        <v>44889.600555555553</v>
      </c>
      <c r="C128" s="82" t="s">
        <v>233</v>
      </c>
      <c r="D128" s="67"/>
      <c r="E128" s="68"/>
      <c r="F128" s="85" t="s">
        <v>17</v>
      </c>
      <c r="G128" s="79"/>
      <c r="H128" s="79"/>
      <c r="I128" s="79"/>
      <c r="J128" s="79"/>
      <c r="K128" s="79"/>
      <c r="L128" s="79"/>
      <c r="M128" s="79"/>
      <c r="N128" s="80"/>
      <c r="O128" s="84" t="s">
        <v>79</v>
      </c>
      <c r="P128" s="67"/>
      <c r="Q128" s="67"/>
      <c r="R128" s="67"/>
      <c r="S128" s="68"/>
      <c r="T128" s="84">
        <v>727965</v>
      </c>
      <c r="U128" s="67"/>
      <c r="V128" s="67"/>
      <c r="W128" s="67"/>
      <c r="X128" s="67"/>
      <c r="Y128" s="67"/>
      <c r="Z128" s="68"/>
    </row>
    <row r="129" spans="2:26" x14ac:dyDescent="0.25">
      <c r="B129" s="21">
        <v>44893.336805555555</v>
      </c>
      <c r="C129" s="82" t="s">
        <v>234</v>
      </c>
      <c r="D129" s="67"/>
      <c r="E129" s="68"/>
      <c r="F129" s="85" t="s">
        <v>17</v>
      </c>
      <c r="G129" s="79"/>
      <c r="H129" s="79"/>
      <c r="I129" s="79"/>
      <c r="J129" s="79"/>
      <c r="K129" s="79"/>
      <c r="L129" s="79"/>
      <c r="M129" s="79"/>
      <c r="N129" s="80"/>
      <c r="O129" s="84" t="s">
        <v>79</v>
      </c>
      <c r="P129" s="67"/>
      <c r="Q129" s="67"/>
      <c r="R129" s="67"/>
      <c r="S129" s="68"/>
      <c r="T129" s="84">
        <v>727965</v>
      </c>
      <c r="U129" s="67"/>
      <c r="V129" s="67"/>
      <c r="W129" s="67"/>
      <c r="X129" s="67"/>
      <c r="Y129" s="67"/>
      <c r="Z129" s="68"/>
    </row>
    <row r="130" spans="2:26" x14ac:dyDescent="0.25">
      <c r="B130" s="21">
        <v>44875.47583333333</v>
      </c>
      <c r="C130" s="82" t="s">
        <v>36</v>
      </c>
      <c r="D130" s="67"/>
      <c r="E130" s="68"/>
      <c r="F130" s="85" t="s">
        <v>17</v>
      </c>
      <c r="G130" s="79"/>
      <c r="H130" s="79"/>
      <c r="I130" s="79"/>
      <c r="J130" s="79"/>
      <c r="K130" s="79"/>
      <c r="L130" s="79"/>
      <c r="M130" s="79"/>
      <c r="N130" s="80"/>
      <c r="O130" s="84" t="s">
        <v>80</v>
      </c>
      <c r="P130" s="67"/>
      <c r="Q130" s="67"/>
      <c r="R130" s="67"/>
      <c r="S130" s="68"/>
      <c r="T130" s="84">
        <v>727981</v>
      </c>
      <c r="U130" s="67"/>
      <c r="V130" s="67"/>
      <c r="W130" s="67"/>
      <c r="X130" s="67"/>
      <c r="Y130" s="67"/>
      <c r="Z130" s="68"/>
    </row>
    <row r="131" spans="2:26" x14ac:dyDescent="0.25">
      <c r="B131" s="21">
        <v>44884.411643518513</v>
      </c>
      <c r="C131" s="82" t="s">
        <v>232</v>
      </c>
      <c r="D131" s="67"/>
      <c r="E131" s="68"/>
      <c r="F131" s="85" t="s">
        <v>17</v>
      </c>
      <c r="G131" s="79"/>
      <c r="H131" s="79"/>
      <c r="I131" s="79"/>
      <c r="J131" s="79"/>
      <c r="K131" s="79"/>
      <c r="L131" s="79"/>
      <c r="M131" s="79"/>
      <c r="N131" s="80"/>
      <c r="O131" s="84" t="s">
        <v>80</v>
      </c>
      <c r="P131" s="67"/>
      <c r="Q131" s="67"/>
      <c r="R131" s="67"/>
      <c r="S131" s="68"/>
      <c r="T131" s="84">
        <v>727981</v>
      </c>
      <c r="U131" s="67"/>
      <c r="V131" s="67"/>
      <c r="W131" s="67"/>
      <c r="X131" s="67"/>
      <c r="Y131" s="67"/>
      <c r="Z131" s="68"/>
    </row>
    <row r="132" spans="2:26" x14ac:dyDescent="0.25">
      <c r="B132" s="21">
        <v>44893.377650462964</v>
      </c>
      <c r="C132" s="82" t="s">
        <v>241</v>
      </c>
      <c r="D132" s="67"/>
      <c r="E132" s="68"/>
      <c r="F132" s="85" t="s">
        <v>17</v>
      </c>
      <c r="G132" s="79"/>
      <c r="H132" s="79"/>
      <c r="I132" s="79"/>
      <c r="J132" s="79"/>
      <c r="K132" s="79"/>
      <c r="L132" s="79"/>
      <c r="M132" s="79"/>
      <c r="N132" s="80"/>
      <c r="O132" s="84" t="s">
        <v>80</v>
      </c>
      <c r="P132" s="67"/>
      <c r="Q132" s="67"/>
      <c r="R132" s="67"/>
      <c r="S132" s="68"/>
      <c r="T132" s="84">
        <v>727981</v>
      </c>
      <c r="U132" s="67"/>
      <c r="V132" s="67"/>
      <c r="W132" s="67"/>
      <c r="X132" s="67"/>
      <c r="Y132" s="67"/>
      <c r="Z132" s="68"/>
    </row>
    <row r="133" spans="2:26" x14ac:dyDescent="0.25">
      <c r="B133" s="21">
        <v>44873.738194444442</v>
      </c>
      <c r="C133" s="82" t="s">
        <v>242</v>
      </c>
      <c r="D133" s="67"/>
      <c r="E133" s="68"/>
      <c r="F133" s="85" t="s">
        <v>17</v>
      </c>
      <c r="G133" s="79"/>
      <c r="H133" s="79"/>
      <c r="I133" s="79"/>
      <c r="J133" s="79"/>
      <c r="K133" s="79"/>
      <c r="L133" s="79"/>
      <c r="M133" s="79"/>
      <c r="N133" s="80"/>
      <c r="O133" s="84" t="s">
        <v>81</v>
      </c>
      <c r="P133" s="67"/>
      <c r="Q133" s="67"/>
      <c r="R133" s="67"/>
      <c r="S133" s="68"/>
      <c r="T133" s="84">
        <v>727984</v>
      </c>
      <c r="U133" s="67"/>
      <c r="V133" s="67"/>
      <c r="W133" s="67"/>
      <c r="X133" s="67"/>
      <c r="Y133" s="67"/>
      <c r="Z133" s="68"/>
    </row>
    <row r="134" spans="2:26" x14ac:dyDescent="0.25">
      <c r="B134" s="21">
        <v>44898.37222222222</v>
      </c>
      <c r="C134" s="82" t="s">
        <v>36</v>
      </c>
      <c r="D134" s="67"/>
      <c r="E134" s="68"/>
      <c r="F134" s="85" t="s">
        <v>17</v>
      </c>
      <c r="G134" s="79"/>
      <c r="H134" s="79"/>
      <c r="I134" s="79"/>
      <c r="J134" s="79"/>
      <c r="K134" s="79"/>
      <c r="L134" s="79"/>
      <c r="M134" s="79"/>
      <c r="N134" s="80"/>
      <c r="O134" s="84" t="s">
        <v>81</v>
      </c>
      <c r="P134" s="67"/>
      <c r="Q134" s="67"/>
      <c r="R134" s="67"/>
      <c r="S134" s="68"/>
      <c r="T134" s="84">
        <v>727984</v>
      </c>
      <c r="U134" s="67"/>
      <c r="V134" s="67"/>
      <c r="W134" s="67"/>
      <c r="X134" s="67"/>
      <c r="Y134" s="67"/>
      <c r="Z134" s="68"/>
    </row>
    <row r="135" spans="2:26" x14ac:dyDescent="0.25">
      <c r="B135" s="21">
        <v>44870.323553240742</v>
      </c>
      <c r="C135" s="82" t="s">
        <v>232</v>
      </c>
      <c r="D135" s="67"/>
      <c r="E135" s="68"/>
      <c r="F135" s="85" t="s">
        <v>17</v>
      </c>
      <c r="G135" s="79"/>
      <c r="H135" s="79"/>
      <c r="I135" s="79"/>
      <c r="J135" s="79"/>
      <c r="K135" s="79"/>
      <c r="L135" s="79"/>
      <c r="M135" s="79"/>
      <c r="N135" s="80"/>
      <c r="O135" s="84" t="s">
        <v>82</v>
      </c>
      <c r="P135" s="67"/>
      <c r="Q135" s="67"/>
      <c r="R135" s="67"/>
      <c r="S135" s="68"/>
      <c r="T135" s="84">
        <v>727974</v>
      </c>
      <c r="U135" s="67"/>
      <c r="V135" s="67"/>
      <c r="W135" s="67"/>
      <c r="X135" s="67"/>
      <c r="Y135" s="67"/>
      <c r="Z135" s="68"/>
    </row>
    <row r="136" spans="2:26" x14ac:dyDescent="0.25">
      <c r="B136" s="21">
        <v>44875.444398148145</v>
      </c>
      <c r="C136" s="82" t="s">
        <v>233</v>
      </c>
      <c r="D136" s="67"/>
      <c r="E136" s="68"/>
      <c r="F136" s="85" t="s">
        <v>17</v>
      </c>
      <c r="G136" s="79"/>
      <c r="H136" s="79"/>
      <c r="I136" s="79"/>
      <c r="J136" s="79"/>
      <c r="K136" s="79"/>
      <c r="L136" s="79"/>
      <c r="M136" s="79"/>
      <c r="N136" s="80"/>
      <c r="O136" s="84" t="s">
        <v>82</v>
      </c>
      <c r="P136" s="67"/>
      <c r="Q136" s="67"/>
      <c r="R136" s="67"/>
      <c r="S136" s="68"/>
      <c r="T136" s="84">
        <v>727974</v>
      </c>
      <c r="U136" s="67"/>
      <c r="V136" s="67"/>
      <c r="W136" s="67"/>
      <c r="X136" s="67"/>
      <c r="Y136" s="67"/>
      <c r="Z136" s="68"/>
    </row>
    <row r="137" spans="2:26" x14ac:dyDescent="0.25">
      <c r="B137" s="21">
        <v>44882.625694444439</v>
      </c>
      <c r="C137" s="82" t="s">
        <v>234</v>
      </c>
      <c r="D137" s="67"/>
      <c r="E137" s="68"/>
      <c r="F137" s="85" t="s">
        <v>17</v>
      </c>
      <c r="G137" s="79"/>
      <c r="H137" s="79"/>
      <c r="I137" s="79"/>
      <c r="J137" s="79"/>
      <c r="K137" s="79"/>
      <c r="L137" s="79"/>
      <c r="M137" s="79"/>
      <c r="N137" s="80"/>
      <c r="O137" s="84" t="s">
        <v>82</v>
      </c>
      <c r="P137" s="67"/>
      <c r="Q137" s="67"/>
      <c r="R137" s="67"/>
      <c r="S137" s="68"/>
      <c r="T137" s="84">
        <v>727974</v>
      </c>
      <c r="U137" s="67"/>
      <c r="V137" s="67"/>
      <c r="W137" s="67"/>
      <c r="X137" s="67"/>
      <c r="Y137" s="67"/>
      <c r="Z137" s="68"/>
    </row>
    <row r="138" spans="2:26" x14ac:dyDescent="0.25">
      <c r="B138" s="21">
        <v>44887.327499999999</v>
      </c>
      <c r="C138" s="82" t="s">
        <v>36</v>
      </c>
      <c r="D138" s="67"/>
      <c r="E138" s="68"/>
      <c r="F138" s="85" t="s">
        <v>17</v>
      </c>
      <c r="G138" s="79"/>
      <c r="H138" s="79"/>
      <c r="I138" s="79"/>
      <c r="J138" s="79"/>
      <c r="K138" s="79"/>
      <c r="L138" s="79"/>
      <c r="M138" s="79"/>
      <c r="N138" s="80"/>
      <c r="O138" s="84" t="s">
        <v>82</v>
      </c>
      <c r="P138" s="67"/>
      <c r="Q138" s="67"/>
      <c r="R138" s="67"/>
      <c r="S138" s="68"/>
      <c r="T138" s="84">
        <v>727974</v>
      </c>
      <c r="U138" s="67"/>
      <c r="V138" s="67"/>
      <c r="W138" s="67"/>
      <c r="X138" s="67"/>
      <c r="Y138" s="67"/>
      <c r="Z138" s="68"/>
    </row>
    <row r="139" spans="2:26" x14ac:dyDescent="0.25">
      <c r="B139" s="21">
        <v>44891.384398148148</v>
      </c>
      <c r="C139" s="82" t="s">
        <v>232</v>
      </c>
      <c r="D139" s="67"/>
      <c r="E139" s="68"/>
      <c r="F139" s="85" t="s">
        <v>17</v>
      </c>
      <c r="G139" s="79"/>
      <c r="H139" s="79"/>
      <c r="I139" s="79"/>
      <c r="J139" s="79"/>
      <c r="K139" s="79"/>
      <c r="L139" s="79"/>
      <c r="M139" s="79"/>
      <c r="N139" s="80"/>
      <c r="O139" s="84" t="s">
        <v>82</v>
      </c>
      <c r="P139" s="67"/>
      <c r="Q139" s="67"/>
      <c r="R139" s="67"/>
      <c r="S139" s="68"/>
      <c r="T139" s="84">
        <v>727974</v>
      </c>
      <c r="U139" s="67"/>
      <c r="V139" s="67"/>
      <c r="W139" s="67"/>
      <c r="X139" s="67"/>
      <c r="Y139" s="67"/>
      <c r="Z139" s="68"/>
    </row>
    <row r="140" spans="2:26" x14ac:dyDescent="0.25">
      <c r="B140" s="21">
        <v>44897.297546296293</v>
      </c>
      <c r="C140" s="82" t="s">
        <v>243</v>
      </c>
      <c r="D140" s="67"/>
      <c r="E140" s="68"/>
      <c r="F140" s="85" t="s">
        <v>17</v>
      </c>
      <c r="G140" s="79"/>
      <c r="H140" s="79"/>
      <c r="I140" s="79"/>
      <c r="J140" s="79"/>
      <c r="K140" s="79"/>
      <c r="L140" s="79"/>
      <c r="M140" s="79"/>
      <c r="N140" s="80"/>
      <c r="O140" s="84" t="s">
        <v>83</v>
      </c>
      <c r="P140" s="67"/>
      <c r="Q140" s="67"/>
      <c r="R140" s="67"/>
      <c r="S140" s="68"/>
      <c r="T140" s="84">
        <v>728011</v>
      </c>
      <c r="U140" s="67"/>
      <c r="V140" s="67"/>
      <c r="W140" s="67"/>
      <c r="X140" s="67"/>
      <c r="Y140" s="67"/>
      <c r="Z140" s="68"/>
    </row>
    <row r="141" spans="2:26" x14ac:dyDescent="0.25">
      <c r="B141" s="21">
        <v>44886.826574074075</v>
      </c>
      <c r="C141" s="82" t="s">
        <v>244</v>
      </c>
      <c r="D141" s="67"/>
      <c r="E141" s="68"/>
      <c r="F141" s="85" t="s">
        <v>17</v>
      </c>
      <c r="G141" s="79"/>
      <c r="H141" s="79"/>
      <c r="I141" s="79"/>
      <c r="J141" s="79"/>
      <c r="K141" s="79"/>
      <c r="L141" s="79"/>
      <c r="M141" s="79"/>
      <c r="N141" s="80"/>
      <c r="O141" s="84" t="s">
        <v>83</v>
      </c>
      <c r="P141" s="67"/>
      <c r="Q141" s="67"/>
      <c r="R141" s="67"/>
      <c r="S141" s="68"/>
      <c r="T141" s="84">
        <v>728011</v>
      </c>
      <c r="U141" s="67"/>
      <c r="V141" s="67"/>
      <c r="W141" s="67"/>
      <c r="X141" s="67"/>
      <c r="Y141" s="67"/>
      <c r="Z141" s="68"/>
    </row>
    <row r="142" spans="2:26" x14ac:dyDescent="0.25">
      <c r="B142" s="21">
        <v>44891.229050925926</v>
      </c>
      <c r="C142" s="82" t="s">
        <v>36</v>
      </c>
      <c r="D142" s="67"/>
      <c r="E142" s="68"/>
      <c r="F142" s="85" t="s">
        <v>17</v>
      </c>
      <c r="G142" s="79"/>
      <c r="H142" s="79"/>
      <c r="I142" s="79"/>
      <c r="J142" s="79"/>
      <c r="K142" s="79"/>
      <c r="L142" s="79"/>
      <c r="M142" s="79"/>
      <c r="N142" s="80"/>
      <c r="O142" s="84" t="s">
        <v>83</v>
      </c>
      <c r="P142" s="67"/>
      <c r="Q142" s="67"/>
      <c r="R142" s="67"/>
      <c r="S142" s="68"/>
      <c r="T142" s="84">
        <v>728011</v>
      </c>
      <c r="U142" s="67"/>
      <c r="V142" s="67"/>
      <c r="W142" s="67"/>
      <c r="X142" s="67"/>
      <c r="Y142" s="67"/>
      <c r="Z142" s="68"/>
    </row>
    <row r="143" spans="2:26" x14ac:dyDescent="0.25">
      <c r="B143" s="21">
        <v>44876.547534722224</v>
      </c>
      <c r="C143" s="82" t="s">
        <v>232</v>
      </c>
      <c r="D143" s="67"/>
      <c r="E143" s="68"/>
      <c r="F143" s="85" t="s">
        <v>17</v>
      </c>
      <c r="G143" s="79"/>
      <c r="H143" s="79"/>
      <c r="I143" s="79"/>
      <c r="J143" s="79"/>
      <c r="K143" s="79"/>
      <c r="L143" s="79"/>
      <c r="M143" s="79"/>
      <c r="N143" s="80"/>
      <c r="O143" s="84" t="s">
        <v>83</v>
      </c>
      <c r="P143" s="67"/>
      <c r="Q143" s="67"/>
      <c r="R143" s="67"/>
      <c r="S143" s="68"/>
      <c r="T143" s="84">
        <v>728011</v>
      </c>
      <c r="U143" s="67"/>
      <c r="V143" s="67"/>
      <c r="W143" s="67"/>
      <c r="X143" s="67"/>
      <c r="Y143" s="67"/>
      <c r="Z143" s="68"/>
    </row>
    <row r="144" spans="2:26" x14ac:dyDescent="0.25">
      <c r="B144" s="21">
        <v>44876.552152777775</v>
      </c>
      <c r="C144" s="82" t="s">
        <v>231</v>
      </c>
      <c r="D144" s="67"/>
      <c r="E144" s="68"/>
      <c r="F144" s="85" t="s">
        <v>17</v>
      </c>
      <c r="G144" s="79"/>
      <c r="H144" s="79"/>
      <c r="I144" s="79"/>
      <c r="J144" s="79"/>
      <c r="K144" s="79"/>
      <c r="L144" s="79"/>
      <c r="M144" s="79"/>
      <c r="N144" s="80"/>
      <c r="O144" s="84" t="s">
        <v>83</v>
      </c>
      <c r="P144" s="67"/>
      <c r="Q144" s="67"/>
      <c r="R144" s="67"/>
      <c r="S144" s="68"/>
      <c r="T144" s="84">
        <v>728011</v>
      </c>
      <c r="U144" s="67"/>
      <c r="V144" s="67"/>
      <c r="W144" s="67"/>
      <c r="X144" s="67"/>
      <c r="Y144" s="67"/>
      <c r="Z144" s="68"/>
    </row>
    <row r="145" spans="2:26" x14ac:dyDescent="0.25">
      <c r="B145" s="21">
        <v>44880.252800925926</v>
      </c>
      <c r="C145" s="82" t="s">
        <v>230</v>
      </c>
      <c r="D145" s="67"/>
      <c r="E145" s="68"/>
      <c r="F145" s="85" t="s">
        <v>17</v>
      </c>
      <c r="G145" s="79"/>
      <c r="H145" s="79"/>
      <c r="I145" s="79"/>
      <c r="J145" s="79"/>
      <c r="K145" s="79"/>
      <c r="L145" s="79"/>
      <c r="M145" s="79"/>
      <c r="N145" s="80"/>
      <c r="O145" s="84" t="s">
        <v>83</v>
      </c>
      <c r="P145" s="67"/>
      <c r="Q145" s="67"/>
      <c r="R145" s="67"/>
      <c r="S145" s="68"/>
      <c r="T145" s="84">
        <v>728011</v>
      </c>
      <c r="U145" s="67"/>
      <c r="V145" s="67"/>
      <c r="W145" s="67"/>
      <c r="X145" s="67"/>
      <c r="Y145" s="67"/>
      <c r="Z145" s="68"/>
    </row>
    <row r="146" spans="2:26" x14ac:dyDescent="0.25">
      <c r="B146" s="21">
        <v>44872.748078703698</v>
      </c>
      <c r="C146" s="82" t="s">
        <v>36</v>
      </c>
      <c r="D146" s="67"/>
      <c r="E146" s="68"/>
      <c r="F146" s="85" t="s">
        <v>17</v>
      </c>
      <c r="G146" s="79"/>
      <c r="H146" s="79"/>
      <c r="I146" s="79"/>
      <c r="J146" s="79"/>
      <c r="K146" s="79"/>
      <c r="L146" s="79"/>
      <c r="M146" s="79"/>
      <c r="N146" s="80"/>
      <c r="O146" s="84" t="s">
        <v>83</v>
      </c>
      <c r="P146" s="67"/>
      <c r="Q146" s="67"/>
      <c r="R146" s="67"/>
      <c r="S146" s="68"/>
      <c r="T146" s="84">
        <v>728011</v>
      </c>
      <c r="U146" s="67"/>
      <c r="V146" s="67"/>
      <c r="W146" s="67"/>
      <c r="X146" s="67"/>
      <c r="Y146" s="67"/>
      <c r="Z146" s="68"/>
    </row>
    <row r="147" spans="2:26" x14ac:dyDescent="0.25">
      <c r="B147" s="21">
        <v>44874.835995370369</v>
      </c>
      <c r="C147" s="82" t="s">
        <v>232</v>
      </c>
      <c r="D147" s="67"/>
      <c r="E147" s="68"/>
      <c r="F147" s="85" t="s">
        <v>17</v>
      </c>
      <c r="G147" s="79"/>
      <c r="H147" s="79"/>
      <c r="I147" s="79"/>
      <c r="J147" s="79"/>
      <c r="K147" s="79"/>
      <c r="L147" s="79"/>
      <c r="M147" s="79"/>
      <c r="N147" s="80"/>
      <c r="O147" s="84" t="s">
        <v>83</v>
      </c>
      <c r="P147" s="67"/>
      <c r="Q147" s="67"/>
      <c r="R147" s="67"/>
      <c r="S147" s="68"/>
      <c r="T147" s="84">
        <v>728011</v>
      </c>
      <c r="U147" s="67"/>
      <c r="V147" s="67"/>
      <c r="W147" s="67"/>
      <c r="X147" s="67"/>
      <c r="Y147" s="67"/>
      <c r="Z147" s="68"/>
    </row>
    <row r="148" spans="2:26" x14ac:dyDescent="0.25">
      <c r="B148" s="21">
        <v>44869.478981481479</v>
      </c>
      <c r="C148" s="82" t="s">
        <v>233</v>
      </c>
      <c r="D148" s="67"/>
      <c r="E148" s="68"/>
      <c r="F148" s="85" t="s">
        <v>17</v>
      </c>
      <c r="G148" s="79"/>
      <c r="H148" s="79"/>
      <c r="I148" s="79"/>
      <c r="J148" s="79"/>
      <c r="K148" s="79"/>
      <c r="L148" s="79"/>
      <c r="M148" s="79"/>
      <c r="N148" s="80"/>
      <c r="O148" s="84" t="s">
        <v>83</v>
      </c>
      <c r="P148" s="67"/>
      <c r="Q148" s="67"/>
      <c r="R148" s="67"/>
      <c r="S148" s="68"/>
      <c r="T148" s="84">
        <v>728011</v>
      </c>
      <c r="U148" s="67"/>
      <c r="V148" s="67"/>
      <c r="W148" s="67"/>
      <c r="X148" s="67"/>
      <c r="Y148" s="67"/>
      <c r="Z148" s="68"/>
    </row>
    <row r="149" spans="2:26" x14ac:dyDescent="0.25">
      <c r="B149" s="21">
        <v>44886.50818287037</v>
      </c>
      <c r="C149" s="82" t="s">
        <v>234</v>
      </c>
      <c r="D149" s="67"/>
      <c r="E149" s="68"/>
      <c r="F149" s="84" t="s">
        <v>17</v>
      </c>
      <c r="G149" s="67"/>
      <c r="H149" s="67"/>
      <c r="I149" s="67"/>
      <c r="J149" s="67"/>
      <c r="K149" s="67"/>
      <c r="L149" s="67"/>
      <c r="M149" s="67"/>
      <c r="N149" s="68"/>
      <c r="O149" s="84" t="s">
        <v>84</v>
      </c>
      <c r="P149" s="67"/>
      <c r="Q149" s="67"/>
      <c r="R149" s="67"/>
      <c r="S149" s="68"/>
      <c r="T149" s="84">
        <v>727964</v>
      </c>
      <c r="U149" s="67"/>
      <c r="V149" s="67"/>
      <c r="W149" s="67"/>
      <c r="X149" s="67"/>
      <c r="Y149" s="67"/>
      <c r="Z149" s="68"/>
    </row>
    <row r="150" spans="2:26" x14ac:dyDescent="0.25">
      <c r="B150" s="21">
        <v>44890.75849537037</v>
      </c>
      <c r="C150" s="82" t="s">
        <v>36</v>
      </c>
      <c r="D150" s="67"/>
      <c r="E150" s="68"/>
      <c r="F150" s="84" t="s">
        <v>17</v>
      </c>
      <c r="G150" s="67"/>
      <c r="H150" s="67"/>
      <c r="I150" s="67"/>
      <c r="J150" s="67"/>
      <c r="K150" s="67"/>
      <c r="L150" s="67"/>
      <c r="M150" s="67"/>
      <c r="N150" s="68"/>
      <c r="O150" s="84" t="s">
        <v>84</v>
      </c>
      <c r="P150" s="67"/>
      <c r="Q150" s="67"/>
      <c r="R150" s="67"/>
      <c r="S150" s="68"/>
      <c r="T150" s="84">
        <v>727964</v>
      </c>
      <c r="U150" s="67"/>
      <c r="V150" s="67"/>
      <c r="W150" s="67"/>
      <c r="X150" s="67"/>
      <c r="Y150" s="67"/>
      <c r="Z150" s="68"/>
    </row>
    <row r="151" spans="2:26" x14ac:dyDescent="0.25">
      <c r="B151" s="21">
        <v>44896.697071759256</v>
      </c>
      <c r="C151" s="82" t="s">
        <v>232</v>
      </c>
      <c r="D151" s="67"/>
      <c r="E151" s="68"/>
      <c r="F151" s="84" t="s">
        <v>17</v>
      </c>
      <c r="G151" s="67"/>
      <c r="H151" s="67"/>
      <c r="I151" s="67"/>
      <c r="J151" s="67"/>
      <c r="K151" s="67"/>
      <c r="L151" s="67"/>
      <c r="M151" s="67"/>
      <c r="N151" s="68"/>
      <c r="O151" s="84" t="s">
        <v>85</v>
      </c>
      <c r="P151" s="67"/>
      <c r="Q151" s="67"/>
      <c r="R151" s="67"/>
      <c r="S151" s="68"/>
      <c r="T151" s="84">
        <v>727966</v>
      </c>
      <c r="U151" s="67"/>
      <c r="V151" s="67"/>
      <c r="W151" s="67"/>
      <c r="X151" s="67"/>
      <c r="Y151" s="67"/>
      <c r="Z151" s="68"/>
    </row>
    <row r="152" spans="2:26" x14ac:dyDescent="0.25">
      <c r="B152" s="21">
        <v>44889.567361111112</v>
      </c>
      <c r="C152" s="82" t="s">
        <v>241</v>
      </c>
      <c r="D152" s="67"/>
      <c r="E152" s="68"/>
      <c r="F152" s="84" t="s">
        <v>17</v>
      </c>
      <c r="G152" s="67"/>
      <c r="H152" s="67"/>
      <c r="I152" s="67"/>
      <c r="J152" s="67"/>
      <c r="K152" s="67"/>
      <c r="L152" s="67"/>
      <c r="M152" s="67"/>
      <c r="N152" s="68"/>
      <c r="O152" s="84" t="s">
        <v>85</v>
      </c>
      <c r="P152" s="67"/>
      <c r="Q152" s="67"/>
      <c r="R152" s="67"/>
      <c r="S152" s="68"/>
      <c r="T152" s="84">
        <v>727966</v>
      </c>
      <c r="U152" s="67"/>
      <c r="V152" s="67"/>
      <c r="W152" s="67"/>
      <c r="X152" s="67"/>
      <c r="Y152" s="67"/>
      <c r="Z152" s="68"/>
    </row>
    <row r="153" spans="2:26" x14ac:dyDescent="0.25">
      <c r="B153" s="21">
        <v>44894.212268518517</v>
      </c>
      <c r="C153" s="82" t="s">
        <v>242</v>
      </c>
      <c r="D153" s="67"/>
      <c r="E153" s="68"/>
      <c r="F153" s="84" t="s">
        <v>17</v>
      </c>
      <c r="G153" s="67"/>
      <c r="H153" s="67"/>
      <c r="I153" s="67"/>
      <c r="J153" s="67"/>
      <c r="K153" s="67"/>
      <c r="L153" s="67"/>
      <c r="M153" s="67"/>
      <c r="N153" s="68"/>
      <c r="O153" s="84" t="s">
        <v>85</v>
      </c>
      <c r="P153" s="67"/>
      <c r="Q153" s="67"/>
      <c r="R153" s="67"/>
      <c r="S153" s="68"/>
      <c r="T153" s="84">
        <v>727966</v>
      </c>
      <c r="U153" s="67"/>
      <c r="V153" s="67"/>
      <c r="W153" s="67"/>
      <c r="X153" s="67"/>
      <c r="Y153" s="67"/>
      <c r="Z153" s="68"/>
    </row>
    <row r="154" spans="2:26" x14ac:dyDescent="0.25">
      <c r="B154" s="21">
        <v>44894.216805555552</v>
      </c>
      <c r="C154" s="82" t="s">
        <v>36</v>
      </c>
      <c r="D154" s="67"/>
      <c r="E154" s="68"/>
      <c r="F154" s="84" t="s">
        <v>17</v>
      </c>
      <c r="G154" s="67"/>
      <c r="H154" s="67"/>
      <c r="I154" s="67"/>
      <c r="J154" s="67"/>
      <c r="K154" s="67"/>
      <c r="L154" s="67"/>
      <c r="M154" s="67"/>
      <c r="N154" s="68"/>
      <c r="O154" s="84" t="s">
        <v>85</v>
      </c>
      <c r="P154" s="67"/>
      <c r="Q154" s="67"/>
      <c r="R154" s="67"/>
      <c r="S154" s="68"/>
      <c r="T154" s="84">
        <v>727966</v>
      </c>
      <c r="U154" s="67"/>
      <c r="V154" s="67"/>
      <c r="W154" s="67"/>
      <c r="X154" s="67"/>
      <c r="Y154" s="67"/>
      <c r="Z154" s="68"/>
    </row>
    <row r="155" spans="2:26" x14ac:dyDescent="0.25">
      <c r="B155" s="21">
        <v>44876.761689814812</v>
      </c>
      <c r="C155" s="82" t="s">
        <v>232</v>
      </c>
      <c r="D155" s="67"/>
      <c r="E155" s="68"/>
      <c r="F155" s="84" t="s">
        <v>17</v>
      </c>
      <c r="G155" s="67"/>
      <c r="H155" s="67"/>
      <c r="I155" s="67"/>
      <c r="J155" s="67"/>
      <c r="K155" s="67"/>
      <c r="L155" s="67"/>
      <c r="M155" s="67"/>
      <c r="N155" s="68"/>
      <c r="O155" s="84" t="s">
        <v>85</v>
      </c>
      <c r="P155" s="67"/>
      <c r="Q155" s="67"/>
      <c r="R155" s="67"/>
      <c r="S155" s="68"/>
      <c r="T155" s="84">
        <v>727966</v>
      </c>
      <c r="U155" s="67"/>
      <c r="V155" s="67"/>
      <c r="W155" s="67"/>
      <c r="X155" s="67"/>
      <c r="Y155" s="67"/>
      <c r="Z155" s="68"/>
    </row>
    <row r="156" spans="2:26" x14ac:dyDescent="0.25">
      <c r="B156" s="21">
        <v>44879.749965277777</v>
      </c>
      <c r="C156" s="82" t="s">
        <v>233</v>
      </c>
      <c r="D156" s="67"/>
      <c r="E156" s="68"/>
      <c r="F156" s="84" t="s">
        <v>17</v>
      </c>
      <c r="G156" s="67"/>
      <c r="H156" s="67"/>
      <c r="I156" s="67"/>
      <c r="J156" s="67"/>
      <c r="K156" s="67"/>
      <c r="L156" s="67"/>
      <c r="M156" s="67"/>
      <c r="N156" s="68"/>
      <c r="O156" s="84" t="s">
        <v>85</v>
      </c>
      <c r="P156" s="67"/>
      <c r="Q156" s="67"/>
      <c r="R156" s="67"/>
      <c r="S156" s="68"/>
      <c r="T156" s="84">
        <v>727966</v>
      </c>
      <c r="U156" s="67"/>
      <c r="V156" s="67"/>
      <c r="W156" s="67"/>
      <c r="X156" s="67"/>
      <c r="Y156" s="67"/>
      <c r="Z156" s="68"/>
    </row>
    <row r="157" spans="2:26" x14ac:dyDescent="0.25">
      <c r="B157" s="21">
        <v>44882.762881944444</v>
      </c>
      <c r="C157" s="82" t="s">
        <v>234</v>
      </c>
      <c r="D157" s="67"/>
      <c r="E157" s="68"/>
      <c r="F157" s="84" t="s">
        <v>17</v>
      </c>
      <c r="G157" s="67"/>
      <c r="H157" s="67"/>
      <c r="I157" s="67"/>
      <c r="J157" s="67"/>
      <c r="K157" s="67"/>
      <c r="L157" s="67"/>
      <c r="M157" s="67"/>
      <c r="N157" s="68"/>
      <c r="O157" s="84" t="s">
        <v>85</v>
      </c>
      <c r="P157" s="67"/>
      <c r="Q157" s="67"/>
      <c r="R157" s="67"/>
      <c r="S157" s="68"/>
      <c r="T157" s="84">
        <v>727966</v>
      </c>
      <c r="U157" s="67"/>
      <c r="V157" s="67"/>
      <c r="W157" s="67"/>
      <c r="X157" s="67"/>
      <c r="Y157" s="67"/>
      <c r="Z157" s="68"/>
    </row>
    <row r="158" spans="2:26" x14ac:dyDescent="0.25">
      <c r="B158" s="21">
        <v>44887.261793981481</v>
      </c>
      <c r="C158" s="82" t="s">
        <v>36</v>
      </c>
      <c r="D158" s="67"/>
      <c r="E158" s="68"/>
      <c r="F158" s="84" t="s">
        <v>17</v>
      </c>
      <c r="G158" s="67"/>
      <c r="H158" s="67"/>
      <c r="I158" s="67"/>
      <c r="J158" s="67"/>
      <c r="K158" s="67"/>
      <c r="L158" s="67"/>
      <c r="M158" s="67"/>
      <c r="N158" s="68"/>
      <c r="O158" s="84" t="s">
        <v>85</v>
      </c>
      <c r="P158" s="67"/>
      <c r="Q158" s="67"/>
      <c r="R158" s="67"/>
      <c r="S158" s="68"/>
      <c r="T158" s="84">
        <v>727966</v>
      </c>
      <c r="U158" s="67"/>
      <c r="V158" s="67"/>
      <c r="W158" s="67"/>
      <c r="X158" s="67"/>
      <c r="Y158" s="67"/>
      <c r="Z158" s="68"/>
    </row>
    <row r="159" spans="2:26" x14ac:dyDescent="0.25">
      <c r="B159" s="21">
        <v>44872.399675925924</v>
      </c>
      <c r="C159" s="82" t="s">
        <v>232</v>
      </c>
      <c r="D159" s="67"/>
      <c r="E159" s="68"/>
      <c r="F159" s="84" t="s">
        <v>17</v>
      </c>
      <c r="G159" s="67"/>
      <c r="H159" s="67"/>
      <c r="I159" s="67"/>
      <c r="J159" s="67"/>
      <c r="K159" s="67"/>
      <c r="L159" s="67"/>
      <c r="M159" s="67"/>
      <c r="N159" s="68"/>
      <c r="O159" s="84" t="s">
        <v>85</v>
      </c>
      <c r="P159" s="67"/>
      <c r="Q159" s="67"/>
      <c r="R159" s="67"/>
      <c r="S159" s="68"/>
      <c r="T159" s="84">
        <v>727966</v>
      </c>
      <c r="U159" s="67"/>
      <c r="V159" s="67"/>
      <c r="W159" s="67"/>
      <c r="X159" s="67"/>
      <c r="Y159" s="67"/>
      <c r="Z159" s="68"/>
    </row>
    <row r="160" spans="2:26" x14ac:dyDescent="0.25">
      <c r="B160" s="21">
        <v>44876.76116898148</v>
      </c>
      <c r="C160" s="82" t="s">
        <v>243</v>
      </c>
      <c r="D160" s="67"/>
      <c r="E160" s="68"/>
      <c r="F160" s="84" t="s">
        <v>17</v>
      </c>
      <c r="G160" s="67"/>
      <c r="H160" s="67"/>
      <c r="I160" s="67"/>
      <c r="J160" s="67"/>
      <c r="K160" s="67"/>
      <c r="L160" s="67"/>
      <c r="M160" s="67"/>
      <c r="N160" s="68"/>
      <c r="O160" s="84" t="s">
        <v>85</v>
      </c>
      <c r="P160" s="67"/>
      <c r="Q160" s="67"/>
      <c r="R160" s="67"/>
      <c r="S160" s="68"/>
      <c r="T160" s="84">
        <v>727966</v>
      </c>
      <c r="U160" s="67"/>
      <c r="V160" s="67"/>
      <c r="W160" s="67"/>
      <c r="X160" s="67"/>
      <c r="Y160" s="67"/>
      <c r="Z160" s="68"/>
    </row>
    <row r="161" spans="2:26" x14ac:dyDescent="0.25">
      <c r="B161" s="21">
        <v>44869.799039351848</v>
      </c>
      <c r="C161" s="82" t="s">
        <v>244</v>
      </c>
      <c r="D161" s="67"/>
      <c r="E161" s="68"/>
      <c r="F161" s="84" t="s">
        <v>17</v>
      </c>
      <c r="G161" s="67"/>
      <c r="H161" s="67"/>
      <c r="I161" s="67"/>
      <c r="J161" s="67"/>
      <c r="K161" s="67"/>
      <c r="L161" s="67"/>
      <c r="M161" s="67"/>
      <c r="N161" s="68"/>
      <c r="O161" s="84" t="s">
        <v>86</v>
      </c>
      <c r="P161" s="67"/>
      <c r="Q161" s="67"/>
      <c r="R161" s="67"/>
      <c r="S161" s="68"/>
      <c r="T161" s="84">
        <v>727987</v>
      </c>
      <c r="U161" s="67"/>
      <c r="V161" s="67"/>
      <c r="W161" s="67"/>
      <c r="X161" s="67"/>
      <c r="Y161" s="67"/>
      <c r="Z161" s="68"/>
    </row>
    <row r="162" spans="2:26" x14ac:dyDescent="0.25">
      <c r="B162" s="21">
        <v>44875.618090277778</v>
      </c>
      <c r="C162" s="82" t="s">
        <v>36</v>
      </c>
      <c r="D162" s="67"/>
      <c r="E162" s="68"/>
      <c r="F162" s="84" t="s">
        <v>17</v>
      </c>
      <c r="G162" s="67"/>
      <c r="H162" s="67"/>
      <c r="I162" s="67"/>
      <c r="J162" s="67"/>
      <c r="K162" s="67"/>
      <c r="L162" s="67"/>
      <c r="M162" s="67"/>
      <c r="N162" s="68"/>
      <c r="O162" s="84" t="s">
        <v>86</v>
      </c>
      <c r="P162" s="67"/>
      <c r="Q162" s="67"/>
      <c r="R162" s="67"/>
      <c r="S162" s="68"/>
      <c r="T162" s="84">
        <v>727987</v>
      </c>
      <c r="U162" s="67"/>
      <c r="V162" s="67"/>
      <c r="W162" s="67"/>
      <c r="X162" s="67"/>
      <c r="Y162" s="67"/>
      <c r="Z162" s="68"/>
    </row>
    <row r="163" spans="2:26" x14ac:dyDescent="0.25">
      <c r="B163" s="21">
        <v>44875.624085648145</v>
      </c>
      <c r="C163" s="82" t="s">
        <v>232</v>
      </c>
      <c r="D163" s="67"/>
      <c r="E163" s="68"/>
      <c r="F163" s="84" t="s">
        <v>17</v>
      </c>
      <c r="G163" s="67"/>
      <c r="H163" s="67"/>
      <c r="I163" s="67"/>
      <c r="J163" s="67"/>
      <c r="K163" s="67"/>
      <c r="L163" s="67"/>
      <c r="M163" s="67"/>
      <c r="N163" s="68"/>
      <c r="O163" s="84" t="s">
        <v>86</v>
      </c>
      <c r="P163" s="67"/>
      <c r="Q163" s="67"/>
      <c r="R163" s="67"/>
      <c r="S163" s="68"/>
      <c r="T163" s="84">
        <v>727987</v>
      </c>
      <c r="U163" s="67"/>
      <c r="V163" s="67"/>
      <c r="W163" s="67"/>
      <c r="X163" s="67"/>
      <c r="Y163" s="67"/>
      <c r="Z163" s="68"/>
    </row>
    <row r="164" spans="2:26" x14ac:dyDescent="0.25">
      <c r="B164" s="21">
        <v>44878.686377314814</v>
      </c>
      <c r="C164" s="82" t="s">
        <v>231</v>
      </c>
      <c r="D164" s="67"/>
      <c r="E164" s="68"/>
      <c r="F164" s="84" t="s">
        <v>17</v>
      </c>
      <c r="G164" s="67"/>
      <c r="H164" s="67"/>
      <c r="I164" s="67"/>
      <c r="J164" s="67"/>
      <c r="K164" s="67"/>
      <c r="L164" s="67"/>
      <c r="M164" s="67"/>
      <c r="N164" s="68"/>
      <c r="O164" s="84" t="s">
        <v>86</v>
      </c>
      <c r="P164" s="67"/>
      <c r="Q164" s="67"/>
      <c r="R164" s="67"/>
      <c r="S164" s="68"/>
      <c r="T164" s="84">
        <v>727987</v>
      </c>
      <c r="U164" s="67"/>
      <c r="V164" s="67"/>
      <c r="W164" s="67"/>
      <c r="X164" s="67"/>
      <c r="Y164" s="67"/>
      <c r="Z164" s="68"/>
    </row>
    <row r="165" spans="2:26" x14ac:dyDescent="0.25">
      <c r="B165" s="21">
        <v>44879.743761574071</v>
      </c>
      <c r="C165" s="82" t="s">
        <v>230</v>
      </c>
      <c r="D165" s="67"/>
      <c r="E165" s="68"/>
      <c r="F165" s="84" t="s">
        <v>17</v>
      </c>
      <c r="G165" s="67"/>
      <c r="H165" s="67"/>
      <c r="I165" s="67"/>
      <c r="J165" s="67"/>
      <c r="K165" s="67"/>
      <c r="L165" s="67"/>
      <c r="M165" s="67"/>
      <c r="N165" s="68"/>
      <c r="O165" s="84" t="s">
        <v>86</v>
      </c>
      <c r="P165" s="67"/>
      <c r="Q165" s="67"/>
      <c r="R165" s="67"/>
      <c r="S165" s="68"/>
      <c r="T165" s="84">
        <v>727987</v>
      </c>
      <c r="U165" s="67"/>
      <c r="V165" s="67"/>
      <c r="W165" s="67"/>
      <c r="X165" s="67"/>
      <c r="Y165" s="67"/>
      <c r="Z165" s="68"/>
    </row>
    <row r="166" spans="2:26" x14ac:dyDescent="0.25">
      <c r="B166" s="21">
        <v>44886.855462962958</v>
      </c>
      <c r="C166" s="82" t="s">
        <v>36</v>
      </c>
      <c r="D166" s="67"/>
      <c r="E166" s="68"/>
      <c r="F166" s="84" t="s">
        <v>17</v>
      </c>
      <c r="G166" s="67"/>
      <c r="H166" s="67"/>
      <c r="I166" s="67"/>
      <c r="J166" s="67"/>
      <c r="K166" s="67"/>
      <c r="L166" s="67"/>
      <c r="M166" s="67"/>
      <c r="N166" s="68"/>
      <c r="O166" s="84" t="s">
        <v>86</v>
      </c>
      <c r="P166" s="67"/>
      <c r="Q166" s="67"/>
      <c r="R166" s="67"/>
      <c r="S166" s="68"/>
      <c r="T166" s="84">
        <v>727987</v>
      </c>
      <c r="U166" s="67"/>
      <c r="V166" s="67"/>
      <c r="W166" s="67"/>
      <c r="X166" s="67"/>
      <c r="Y166" s="67"/>
      <c r="Z166" s="68"/>
    </row>
    <row r="167" spans="2:26" x14ac:dyDescent="0.25">
      <c r="B167" s="21">
        <v>44889.508344907408</v>
      </c>
      <c r="C167" s="82" t="s">
        <v>232</v>
      </c>
      <c r="D167" s="67"/>
      <c r="E167" s="68"/>
      <c r="F167" s="84" t="s">
        <v>17</v>
      </c>
      <c r="G167" s="67"/>
      <c r="H167" s="67"/>
      <c r="I167" s="67"/>
      <c r="J167" s="67"/>
      <c r="K167" s="67"/>
      <c r="L167" s="67"/>
      <c r="M167" s="67"/>
      <c r="N167" s="68"/>
      <c r="O167" s="84" t="s">
        <v>86</v>
      </c>
      <c r="P167" s="67"/>
      <c r="Q167" s="67"/>
      <c r="R167" s="67"/>
      <c r="S167" s="68"/>
      <c r="T167" s="84">
        <v>727987</v>
      </c>
      <c r="U167" s="67"/>
      <c r="V167" s="67"/>
      <c r="W167" s="67"/>
      <c r="X167" s="67"/>
      <c r="Y167" s="67"/>
      <c r="Z167" s="68"/>
    </row>
    <row r="168" spans="2:26" x14ac:dyDescent="0.25">
      <c r="B168" s="21">
        <v>44894.427685185183</v>
      </c>
      <c r="C168" s="82" t="s">
        <v>233</v>
      </c>
      <c r="D168" s="67"/>
      <c r="E168" s="68"/>
      <c r="F168" s="84" t="s">
        <v>17</v>
      </c>
      <c r="G168" s="67"/>
      <c r="H168" s="67"/>
      <c r="I168" s="67"/>
      <c r="J168" s="67"/>
      <c r="K168" s="67"/>
      <c r="L168" s="67"/>
      <c r="M168" s="67"/>
      <c r="N168" s="68"/>
      <c r="O168" s="84" t="s">
        <v>86</v>
      </c>
      <c r="P168" s="67"/>
      <c r="Q168" s="67"/>
      <c r="R168" s="67"/>
      <c r="S168" s="68"/>
      <c r="T168" s="84">
        <v>727987</v>
      </c>
      <c r="U168" s="67"/>
      <c r="V168" s="67"/>
      <c r="W168" s="67"/>
      <c r="X168" s="67"/>
      <c r="Y168" s="67"/>
      <c r="Z168" s="68"/>
    </row>
    <row r="169" spans="2:26" x14ac:dyDescent="0.25">
      <c r="B169" s="21">
        <v>44897.292673611111</v>
      </c>
      <c r="C169" s="82" t="s">
        <v>234</v>
      </c>
      <c r="D169" s="67"/>
      <c r="E169" s="68"/>
      <c r="F169" s="84" t="s">
        <v>17</v>
      </c>
      <c r="G169" s="67"/>
      <c r="H169" s="67"/>
      <c r="I169" s="67"/>
      <c r="J169" s="67"/>
      <c r="K169" s="67"/>
      <c r="L169" s="67"/>
      <c r="M169" s="67"/>
      <c r="N169" s="68"/>
      <c r="O169" s="84" t="s">
        <v>86</v>
      </c>
      <c r="P169" s="67"/>
      <c r="Q169" s="67"/>
      <c r="R169" s="67"/>
      <c r="S169" s="68"/>
      <c r="T169" s="84">
        <v>727987</v>
      </c>
      <c r="U169" s="67"/>
      <c r="V169" s="67"/>
      <c r="W169" s="67"/>
      <c r="X169" s="67"/>
      <c r="Y169" s="67"/>
      <c r="Z169" s="68"/>
    </row>
    <row r="170" spans="2:26" x14ac:dyDescent="0.25">
      <c r="B170" s="21">
        <v>44872.768680555557</v>
      </c>
      <c r="C170" s="82" t="s">
        <v>36</v>
      </c>
      <c r="D170" s="67"/>
      <c r="E170" s="68"/>
      <c r="F170" s="84" t="s">
        <v>17</v>
      </c>
      <c r="G170" s="67"/>
      <c r="H170" s="67"/>
      <c r="I170" s="67"/>
      <c r="J170" s="67"/>
      <c r="K170" s="67"/>
      <c r="L170" s="67"/>
      <c r="M170" s="67"/>
      <c r="N170" s="68"/>
      <c r="O170" s="84" t="s">
        <v>87</v>
      </c>
      <c r="P170" s="67"/>
      <c r="Q170" s="67"/>
      <c r="R170" s="67"/>
      <c r="S170" s="68"/>
      <c r="T170" s="84">
        <v>727986</v>
      </c>
      <c r="U170" s="67"/>
      <c r="V170" s="67"/>
      <c r="W170" s="67"/>
      <c r="X170" s="67"/>
      <c r="Y170" s="67"/>
      <c r="Z170" s="68"/>
    </row>
    <row r="171" spans="2:26" x14ac:dyDescent="0.25">
      <c r="B171" s="21">
        <v>44876.470937499995</v>
      </c>
      <c r="C171" s="82" t="s">
        <v>232</v>
      </c>
      <c r="D171" s="67"/>
      <c r="E171" s="68"/>
      <c r="F171" s="84" t="s">
        <v>17</v>
      </c>
      <c r="G171" s="67"/>
      <c r="H171" s="67"/>
      <c r="I171" s="67"/>
      <c r="J171" s="67"/>
      <c r="K171" s="67"/>
      <c r="L171" s="67"/>
      <c r="M171" s="67"/>
      <c r="N171" s="68"/>
      <c r="O171" s="84" t="s">
        <v>87</v>
      </c>
      <c r="P171" s="67"/>
      <c r="Q171" s="67"/>
      <c r="R171" s="67"/>
      <c r="S171" s="68"/>
      <c r="T171" s="84">
        <v>727986</v>
      </c>
      <c r="U171" s="67"/>
      <c r="V171" s="67"/>
      <c r="W171" s="67"/>
      <c r="X171" s="67"/>
      <c r="Y171" s="67"/>
      <c r="Z171" s="68"/>
    </row>
    <row r="172" spans="2:26" x14ac:dyDescent="0.25">
      <c r="B172" s="21">
        <v>44881.812303240738</v>
      </c>
      <c r="C172" s="82" t="s">
        <v>241</v>
      </c>
      <c r="D172" s="67"/>
      <c r="E172" s="68"/>
      <c r="F172" s="84" t="s">
        <v>17</v>
      </c>
      <c r="G172" s="67"/>
      <c r="H172" s="67"/>
      <c r="I172" s="67"/>
      <c r="J172" s="67"/>
      <c r="K172" s="67"/>
      <c r="L172" s="67"/>
      <c r="M172" s="67"/>
      <c r="N172" s="68"/>
      <c r="O172" s="84" t="s">
        <v>87</v>
      </c>
      <c r="P172" s="67"/>
      <c r="Q172" s="67"/>
      <c r="R172" s="67"/>
      <c r="S172" s="68"/>
      <c r="T172" s="84">
        <v>727986</v>
      </c>
      <c r="U172" s="67"/>
      <c r="V172" s="67"/>
      <c r="W172" s="67"/>
      <c r="X172" s="67"/>
      <c r="Y172" s="67"/>
      <c r="Z172" s="68"/>
    </row>
    <row r="173" spans="2:26" x14ac:dyDescent="0.25">
      <c r="B173" s="21">
        <v>44886.399652777778</v>
      </c>
      <c r="C173" s="82" t="s">
        <v>242</v>
      </c>
      <c r="D173" s="67"/>
      <c r="E173" s="68"/>
      <c r="F173" s="84" t="s">
        <v>17</v>
      </c>
      <c r="G173" s="67"/>
      <c r="H173" s="67"/>
      <c r="I173" s="67"/>
      <c r="J173" s="67"/>
      <c r="K173" s="67"/>
      <c r="L173" s="67"/>
      <c r="M173" s="67"/>
      <c r="N173" s="68"/>
      <c r="O173" s="84" t="s">
        <v>87</v>
      </c>
      <c r="P173" s="67"/>
      <c r="Q173" s="67"/>
      <c r="R173" s="67"/>
      <c r="S173" s="68"/>
      <c r="T173" s="84">
        <v>727986</v>
      </c>
      <c r="U173" s="67"/>
      <c r="V173" s="67"/>
      <c r="W173" s="67"/>
      <c r="X173" s="67"/>
      <c r="Y173" s="67"/>
      <c r="Z173" s="68"/>
    </row>
    <row r="174" spans="2:26" x14ac:dyDescent="0.25">
      <c r="B174" s="21">
        <v>44893.349305555552</v>
      </c>
      <c r="C174" s="82" t="s">
        <v>36</v>
      </c>
      <c r="D174" s="67"/>
      <c r="E174" s="68"/>
      <c r="F174" s="84" t="s">
        <v>17</v>
      </c>
      <c r="G174" s="67"/>
      <c r="H174" s="67"/>
      <c r="I174" s="67"/>
      <c r="J174" s="67"/>
      <c r="K174" s="67"/>
      <c r="L174" s="67"/>
      <c r="M174" s="67"/>
      <c r="N174" s="68"/>
      <c r="O174" s="84" t="s">
        <v>87</v>
      </c>
      <c r="P174" s="67"/>
      <c r="Q174" s="67"/>
      <c r="R174" s="67"/>
      <c r="S174" s="68"/>
      <c r="T174" s="84">
        <v>727986</v>
      </c>
      <c r="U174" s="67"/>
      <c r="V174" s="67"/>
      <c r="W174" s="67"/>
      <c r="X174" s="67"/>
      <c r="Y174" s="67"/>
      <c r="Z174" s="68"/>
    </row>
    <row r="175" spans="2:26" x14ac:dyDescent="0.25">
      <c r="B175" s="21">
        <v>44893.35219907407</v>
      </c>
      <c r="C175" s="82" t="s">
        <v>232</v>
      </c>
      <c r="D175" s="67"/>
      <c r="E175" s="68"/>
      <c r="F175" s="84" t="s">
        <v>17</v>
      </c>
      <c r="G175" s="67"/>
      <c r="H175" s="67"/>
      <c r="I175" s="67"/>
      <c r="J175" s="67"/>
      <c r="K175" s="67"/>
      <c r="L175" s="67"/>
      <c r="M175" s="67"/>
      <c r="N175" s="68"/>
      <c r="O175" s="84" t="s">
        <v>87</v>
      </c>
      <c r="P175" s="67"/>
      <c r="Q175" s="67"/>
      <c r="R175" s="67"/>
      <c r="S175" s="68"/>
      <c r="T175" s="84">
        <v>727986</v>
      </c>
      <c r="U175" s="67"/>
      <c r="V175" s="67"/>
      <c r="W175" s="67"/>
      <c r="X175" s="67"/>
      <c r="Y175" s="67"/>
      <c r="Z175" s="68"/>
    </row>
    <row r="176" spans="2:26" x14ac:dyDescent="0.25">
      <c r="B176" s="21">
        <v>44896.326423611106</v>
      </c>
      <c r="C176" s="82" t="s">
        <v>233</v>
      </c>
      <c r="D176" s="67"/>
      <c r="E176" s="68"/>
      <c r="F176" s="84" t="s">
        <v>17</v>
      </c>
      <c r="G176" s="67"/>
      <c r="H176" s="67"/>
      <c r="I176" s="67"/>
      <c r="J176" s="67"/>
      <c r="K176" s="67"/>
      <c r="L176" s="67"/>
      <c r="M176" s="67"/>
      <c r="N176" s="68"/>
      <c r="O176" s="84" t="s">
        <v>87</v>
      </c>
      <c r="P176" s="67"/>
      <c r="Q176" s="67"/>
      <c r="R176" s="67"/>
      <c r="S176" s="68"/>
      <c r="T176" s="84">
        <v>727986</v>
      </c>
      <c r="U176" s="67"/>
      <c r="V176" s="67"/>
      <c r="W176" s="67"/>
      <c r="X176" s="67"/>
      <c r="Y176" s="67"/>
      <c r="Z176" s="68"/>
    </row>
    <row r="177" spans="2:26" x14ac:dyDescent="0.25">
      <c r="B177" s="21">
        <v>44896.327696759261</v>
      </c>
      <c r="C177" s="82" t="s">
        <v>234</v>
      </c>
      <c r="D177" s="67"/>
      <c r="E177" s="68"/>
      <c r="F177" s="84" t="s">
        <v>17</v>
      </c>
      <c r="G177" s="67"/>
      <c r="H177" s="67"/>
      <c r="I177" s="67"/>
      <c r="J177" s="67"/>
      <c r="K177" s="67"/>
      <c r="L177" s="67"/>
      <c r="M177" s="67"/>
      <c r="N177" s="68"/>
      <c r="O177" s="84" t="s">
        <v>87</v>
      </c>
      <c r="P177" s="67"/>
      <c r="Q177" s="67"/>
      <c r="R177" s="67"/>
      <c r="S177" s="68"/>
      <c r="T177" s="84">
        <v>727986</v>
      </c>
      <c r="U177" s="67"/>
      <c r="V177" s="67"/>
      <c r="W177" s="67"/>
      <c r="X177" s="67"/>
      <c r="Y177" s="67"/>
      <c r="Z177" s="68"/>
    </row>
    <row r="178" spans="2:26" x14ac:dyDescent="0.25">
      <c r="B178" s="21">
        <v>44870.32167824074</v>
      </c>
      <c r="C178" s="82" t="s">
        <v>36</v>
      </c>
      <c r="D178" s="67"/>
      <c r="E178" s="68"/>
      <c r="F178" s="84" t="s">
        <v>17</v>
      </c>
      <c r="G178" s="67"/>
      <c r="H178" s="67"/>
      <c r="I178" s="67"/>
      <c r="J178" s="67"/>
      <c r="K178" s="67"/>
      <c r="L178" s="67"/>
      <c r="M178" s="67"/>
      <c r="N178" s="68"/>
      <c r="O178" s="84" t="s">
        <v>88</v>
      </c>
      <c r="P178" s="67"/>
      <c r="Q178" s="67"/>
      <c r="R178" s="67"/>
      <c r="S178" s="68"/>
      <c r="T178" s="84">
        <v>727982</v>
      </c>
      <c r="U178" s="67"/>
      <c r="V178" s="67"/>
      <c r="W178" s="67"/>
      <c r="X178" s="67"/>
      <c r="Y178" s="67"/>
      <c r="Z178" s="68"/>
    </row>
    <row r="179" spans="2:26" x14ac:dyDescent="0.25">
      <c r="B179" s="21">
        <v>44873.451805555553</v>
      </c>
      <c r="C179" s="82" t="s">
        <v>232</v>
      </c>
      <c r="D179" s="67"/>
      <c r="E179" s="68"/>
      <c r="F179" s="84" t="s">
        <v>17</v>
      </c>
      <c r="G179" s="67"/>
      <c r="H179" s="67"/>
      <c r="I179" s="67"/>
      <c r="J179" s="67"/>
      <c r="K179" s="67"/>
      <c r="L179" s="67"/>
      <c r="M179" s="67"/>
      <c r="N179" s="68"/>
      <c r="O179" s="84" t="s">
        <v>88</v>
      </c>
      <c r="P179" s="67"/>
      <c r="Q179" s="67"/>
      <c r="R179" s="67"/>
      <c r="S179" s="68"/>
      <c r="T179" s="84">
        <v>727982</v>
      </c>
      <c r="U179" s="67"/>
      <c r="V179" s="67"/>
      <c r="W179" s="67"/>
      <c r="X179" s="67"/>
      <c r="Y179" s="67"/>
      <c r="Z179" s="68"/>
    </row>
    <row r="180" spans="2:26" x14ac:dyDescent="0.25">
      <c r="B180" s="21">
        <v>44881.774027777778</v>
      </c>
      <c r="C180" s="82" t="s">
        <v>243</v>
      </c>
      <c r="D180" s="67"/>
      <c r="E180" s="68"/>
      <c r="F180" s="84" t="s">
        <v>17</v>
      </c>
      <c r="G180" s="67"/>
      <c r="H180" s="67"/>
      <c r="I180" s="67"/>
      <c r="J180" s="67"/>
      <c r="K180" s="67"/>
      <c r="L180" s="67"/>
      <c r="M180" s="67"/>
      <c r="N180" s="68"/>
      <c r="O180" s="84" t="s">
        <v>88</v>
      </c>
      <c r="P180" s="67"/>
      <c r="Q180" s="67"/>
      <c r="R180" s="67"/>
      <c r="S180" s="68"/>
      <c r="T180" s="84">
        <v>727982</v>
      </c>
      <c r="U180" s="67"/>
      <c r="V180" s="67"/>
      <c r="W180" s="67"/>
      <c r="X180" s="67"/>
      <c r="Y180" s="67"/>
      <c r="Z180" s="68"/>
    </row>
    <row r="181" spans="2:26" x14ac:dyDescent="0.25">
      <c r="B181" s="21">
        <v>44883.460775462961</v>
      </c>
      <c r="C181" s="82" t="s">
        <v>244</v>
      </c>
      <c r="D181" s="67"/>
      <c r="E181" s="68"/>
      <c r="F181" s="84" t="s">
        <v>17</v>
      </c>
      <c r="G181" s="67"/>
      <c r="H181" s="67"/>
      <c r="I181" s="67"/>
      <c r="J181" s="67"/>
      <c r="K181" s="67"/>
      <c r="L181" s="67"/>
      <c r="M181" s="67"/>
      <c r="N181" s="68"/>
      <c r="O181" s="84" t="s">
        <v>88</v>
      </c>
      <c r="P181" s="67"/>
      <c r="Q181" s="67"/>
      <c r="R181" s="67"/>
      <c r="S181" s="68"/>
      <c r="T181" s="84">
        <v>727982</v>
      </c>
      <c r="U181" s="67"/>
      <c r="V181" s="67"/>
      <c r="W181" s="67"/>
      <c r="X181" s="67"/>
      <c r="Y181" s="67"/>
      <c r="Z181" s="68"/>
    </row>
    <row r="182" spans="2:26" x14ac:dyDescent="0.25">
      <c r="B182" s="21">
        <v>44894.408310185187</v>
      </c>
      <c r="C182" s="82" t="s">
        <v>36</v>
      </c>
      <c r="D182" s="67"/>
      <c r="E182" s="68"/>
      <c r="F182" s="84" t="s">
        <v>17</v>
      </c>
      <c r="G182" s="67"/>
      <c r="H182" s="67"/>
      <c r="I182" s="67"/>
      <c r="J182" s="67"/>
      <c r="K182" s="67"/>
      <c r="L182" s="67"/>
      <c r="M182" s="67"/>
      <c r="N182" s="68"/>
      <c r="O182" s="84" t="s">
        <v>88</v>
      </c>
      <c r="P182" s="67"/>
      <c r="Q182" s="67"/>
      <c r="R182" s="67"/>
      <c r="S182" s="68"/>
      <c r="T182" s="84">
        <v>727982</v>
      </c>
      <c r="U182" s="67"/>
      <c r="V182" s="67"/>
      <c r="W182" s="67"/>
      <c r="X182" s="67"/>
      <c r="Y182" s="67"/>
      <c r="Z182" s="68"/>
    </row>
    <row r="183" spans="2:26" x14ac:dyDescent="0.25">
      <c r="B183" s="21">
        <v>44894.409988425927</v>
      </c>
      <c r="C183" s="82" t="s">
        <v>232</v>
      </c>
      <c r="D183" s="67"/>
      <c r="E183" s="68"/>
      <c r="F183" s="84" t="s">
        <v>17</v>
      </c>
      <c r="G183" s="67"/>
      <c r="H183" s="67"/>
      <c r="I183" s="67"/>
      <c r="J183" s="67"/>
      <c r="K183" s="67"/>
      <c r="L183" s="67"/>
      <c r="M183" s="67"/>
      <c r="N183" s="68"/>
      <c r="O183" s="84" t="s">
        <v>88</v>
      </c>
      <c r="P183" s="67"/>
      <c r="Q183" s="67"/>
      <c r="R183" s="67"/>
      <c r="S183" s="68"/>
      <c r="T183" s="84">
        <v>727982</v>
      </c>
      <c r="U183" s="67"/>
      <c r="V183" s="67"/>
      <c r="W183" s="67"/>
      <c r="X183" s="67"/>
      <c r="Y183" s="67"/>
      <c r="Z183" s="68"/>
    </row>
    <row r="184" spans="2:26" x14ac:dyDescent="0.25">
      <c r="B184" s="21">
        <v>44894.423298611109</v>
      </c>
      <c r="C184" s="82" t="s">
        <v>231</v>
      </c>
      <c r="D184" s="67"/>
      <c r="E184" s="68"/>
      <c r="F184" s="84" t="s">
        <v>17</v>
      </c>
      <c r="G184" s="67"/>
      <c r="H184" s="67"/>
      <c r="I184" s="67"/>
      <c r="J184" s="67"/>
      <c r="K184" s="67"/>
      <c r="L184" s="67"/>
      <c r="M184" s="67"/>
      <c r="N184" s="68"/>
      <c r="O184" s="84" t="s">
        <v>88</v>
      </c>
      <c r="P184" s="67"/>
      <c r="Q184" s="67"/>
      <c r="R184" s="67"/>
      <c r="S184" s="68"/>
      <c r="T184" s="84">
        <v>727982</v>
      </c>
      <c r="U184" s="67"/>
      <c r="V184" s="67"/>
      <c r="W184" s="67"/>
      <c r="X184" s="67"/>
      <c r="Y184" s="67"/>
      <c r="Z184" s="68"/>
    </row>
    <row r="185" spans="2:26" x14ac:dyDescent="0.25">
      <c r="B185" s="21">
        <v>44895.837835648148</v>
      </c>
      <c r="C185" s="82" t="s">
        <v>230</v>
      </c>
      <c r="D185" s="67"/>
      <c r="E185" s="68"/>
      <c r="F185" s="84" t="s">
        <v>17</v>
      </c>
      <c r="G185" s="67"/>
      <c r="H185" s="67"/>
      <c r="I185" s="67"/>
      <c r="J185" s="67"/>
      <c r="K185" s="67"/>
      <c r="L185" s="67"/>
      <c r="M185" s="67"/>
      <c r="N185" s="68"/>
      <c r="O185" s="84" t="s">
        <v>88</v>
      </c>
      <c r="P185" s="67"/>
      <c r="Q185" s="67"/>
      <c r="R185" s="67"/>
      <c r="S185" s="68"/>
      <c r="T185" s="84">
        <v>727982</v>
      </c>
      <c r="U185" s="67"/>
      <c r="V185" s="67"/>
      <c r="W185" s="67"/>
      <c r="X185" s="67"/>
      <c r="Y185" s="67"/>
      <c r="Z185" s="68"/>
    </row>
    <row r="186" spans="2:26" x14ac:dyDescent="0.25">
      <c r="B186" s="21">
        <v>44898.446388888886</v>
      </c>
      <c r="C186" s="82" t="s">
        <v>36</v>
      </c>
      <c r="D186" s="67"/>
      <c r="E186" s="68"/>
      <c r="F186" s="84" t="s">
        <v>17</v>
      </c>
      <c r="G186" s="67"/>
      <c r="H186" s="67"/>
      <c r="I186" s="67"/>
      <c r="J186" s="67"/>
      <c r="K186" s="67"/>
      <c r="L186" s="67"/>
      <c r="M186" s="67"/>
      <c r="N186" s="68"/>
      <c r="O186" s="84" t="s">
        <v>88</v>
      </c>
      <c r="P186" s="67"/>
      <c r="Q186" s="67"/>
      <c r="R186" s="67"/>
      <c r="S186" s="68"/>
      <c r="T186" s="84">
        <v>727982</v>
      </c>
      <c r="U186" s="67"/>
      <c r="V186" s="67"/>
      <c r="W186" s="67"/>
      <c r="X186" s="67"/>
      <c r="Y186" s="67"/>
      <c r="Z186" s="68"/>
    </row>
    <row r="187" spans="2:26" x14ac:dyDescent="0.25">
      <c r="B187" s="21">
        <v>44887.480150462958</v>
      </c>
      <c r="C187" s="82" t="s">
        <v>232</v>
      </c>
      <c r="D187" s="67"/>
      <c r="E187" s="68"/>
      <c r="F187" s="84" t="s">
        <v>17</v>
      </c>
      <c r="G187" s="67"/>
      <c r="H187" s="67"/>
      <c r="I187" s="67"/>
      <c r="J187" s="67"/>
      <c r="K187" s="67"/>
      <c r="L187" s="67"/>
      <c r="M187" s="67"/>
      <c r="N187" s="68"/>
      <c r="O187" s="84" t="s">
        <v>88</v>
      </c>
      <c r="P187" s="67"/>
      <c r="Q187" s="67"/>
      <c r="R187" s="67"/>
      <c r="S187" s="68"/>
      <c r="T187" s="84">
        <v>727982</v>
      </c>
      <c r="U187" s="67"/>
      <c r="V187" s="67"/>
      <c r="W187" s="67"/>
      <c r="X187" s="67"/>
      <c r="Y187" s="67"/>
      <c r="Z187" s="68"/>
    </row>
    <row r="188" spans="2:26" x14ac:dyDescent="0.25">
      <c r="B188" s="21">
        <v>44888.474027777775</v>
      </c>
      <c r="C188" s="82" t="s">
        <v>233</v>
      </c>
      <c r="D188" s="67"/>
      <c r="E188" s="68"/>
      <c r="F188" s="84" t="s">
        <v>17</v>
      </c>
      <c r="G188" s="67"/>
      <c r="H188" s="67"/>
      <c r="I188" s="67"/>
      <c r="J188" s="67"/>
      <c r="K188" s="67"/>
      <c r="L188" s="67"/>
      <c r="M188" s="67"/>
      <c r="N188" s="68"/>
      <c r="O188" s="84" t="s">
        <v>88</v>
      </c>
      <c r="P188" s="67"/>
      <c r="Q188" s="67"/>
      <c r="R188" s="67"/>
      <c r="S188" s="68"/>
      <c r="T188" s="84">
        <v>727982</v>
      </c>
      <c r="U188" s="67"/>
      <c r="V188" s="67"/>
      <c r="W188" s="67"/>
      <c r="X188" s="67"/>
      <c r="Y188" s="67"/>
      <c r="Z188" s="68"/>
    </row>
    <row r="189" spans="2:26" x14ac:dyDescent="0.25">
      <c r="B189" s="21">
        <v>44888.4768287037</v>
      </c>
      <c r="C189" s="82" t="s">
        <v>234</v>
      </c>
      <c r="D189" s="67"/>
      <c r="E189" s="68"/>
      <c r="F189" s="84" t="s">
        <v>17</v>
      </c>
      <c r="G189" s="67"/>
      <c r="H189" s="67"/>
      <c r="I189" s="67"/>
      <c r="J189" s="67"/>
      <c r="K189" s="67"/>
      <c r="L189" s="67"/>
      <c r="M189" s="67"/>
      <c r="N189" s="68"/>
      <c r="O189" s="84" t="s">
        <v>88</v>
      </c>
      <c r="P189" s="67"/>
      <c r="Q189" s="67"/>
      <c r="R189" s="67"/>
      <c r="S189" s="68"/>
      <c r="T189" s="84">
        <v>727982</v>
      </c>
      <c r="U189" s="67"/>
      <c r="V189" s="67"/>
      <c r="W189" s="67"/>
      <c r="X189" s="67"/>
      <c r="Y189" s="67"/>
      <c r="Z189" s="68"/>
    </row>
    <row r="190" spans="2:26" x14ac:dyDescent="0.25">
      <c r="B190" s="21">
        <v>44888.506261574075</v>
      </c>
      <c r="C190" s="82" t="s">
        <v>36</v>
      </c>
      <c r="D190" s="67"/>
      <c r="E190" s="68"/>
      <c r="F190" s="84" t="s">
        <v>17</v>
      </c>
      <c r="G190" s="67"/>
      <c r="H190" s="67"/>
      <c r="I190" s="67"/>
      <c r="J190" s="67"/>
      <c r="K190" s="67"/>
      <c r="L190" s="67"/>
      <c r="M190" s="67"/>
      <c r="N190" s="68"/>
      <c r="O190" s="84" t="s">
        <v>88</v>
      </c>
      <c r="P190" s="67"/>
      <c r="Q190" s="67"/>
      <c r="R190" s="67"/>
      <c r="S190" s="68"/>
      <c r="T190" s="84">
        <v>727982</v>
      </c>
      <c r="U190" s="67"/>
      <c r="V190" s="67"/>
      <c r="W190" s="67"/>
      <c r="X190" s="67"/>
      <c r="Y190" s="67"/>
      <c r="Z190" s="68"/>
    </row>
    <row r="191" spans="2:26" x14ac:dyDescent="0.25">
      <c r="B191" s="21">
        <v>44890.463958333334</v>
      </c>
      <c r="C191" s="82" t="s">
        <v>232</v>
      </c>
      <c r="D191" s="67"/>
      <c r="E191" s="68"/>
      <c r="F191" s="84" t="s">
        <v>17</v>
      </c>
      <c r="G191" s="67"/>
      <c r="H191" s="67"/>
      <c r="I191" s="67"/>
      <c r="J191" s="67"/>
      <c r="K191" s="67"/>
      <c r="L191" s="67"/>
      <c r="M191" s="67"/>
      <c r="N191" s="68"/>
      <c r="O191" s="84" t="s">
        <v>88</v>
      </c>
      <c r="P191" s="67"/>
      <c r="Q191" s="67"/>
      <c r="R191" s="67"/>
      <c r="S191" s="68"/>
      <c r="T191" s="84">
        <v>727982</v>
      </c>
      <c r="U191" s="67"/>
      <c r="V191" s="67"/>
      <c r="W191" s="67"/>
      <c r="X191" s="67"/>
      <c r="Y191" s="67"/>
      <c r="Z191" s="68"/>
    </row>
    <row r="192" spans="2:26" x14ac:dyDescent="0.25">
      <c r="B192" s="21">
        <v>44890.489236111112</v>
      </c>
      <c r="C192" s="82" t="s">
        <v>241</v>
      </c>
      <c r="D192" s="67"/>
      <c r="E192" s="68"/>
      <c r="F192" s="84" t="s">
        <v>17</v>
      </c>
      <c r="G192" s="67"/>
      <c r="H192" s="67"/>
      <c r="I192" s="67"/>
      <c r="J192" s="67"/>
      <c r="K192" s="67"/>
      <c r="L192" s="67"/>
      <c r="M192" s="67"/>
      <c r="N192" s="68"/>
      <c r="O192" s="84" t="s">
        <v>88</v>
      </c>
      <c r="P192" s="67"/>
      <c r="Q192" s="67"/>
      <c r="R192" s="67"/>
      <c r="S192" s="68"/>
      <c r="T192" s="84">
        <v>727982</v>
      </c>
      <c r="U192" s="67"/>
      <c r="V192" s="67"/>
      <c r="W192" s="67"/>
      <c r="X192" s="67"/>
      <c r="Y192" s="67"/>
      <c r="Z192" s="68"/>
    </row>
    <row r="193" spans="2:26" x14ac:dyDescent="0.25">
      <c r="B193" s="21">
        <v>44869.407395833332</v>
      </c>
      <c r="C193" s="82" t="s">
        <v>242</v>
      </c>
      <c r="D193" s="67"/>
      <c r="E193" s="68"/>
      <c r="F193" s="84" t="s">
        <v>17</v>
      </c>
      <c r="G193" s="67"/>
      <c r="H193" s="67"/>
      <c r="I193" s="67"/>
      <c r="J193" s="67"/>
      <c r="K193" s="67"/>
      <c r="L193" s="67"/>
      <c r="M193" s="67"/>
      <c r="N193" s="68"/>
      <c r="O193" s="84" t="s">
        <v>89</v>
      </c>
      <c r="P193" s="67"/>
      <c r="Q193" s="67"/>
      <c r="R193" s="67"/>
      <c r="S193" s="68"/>
      <c r="T193" s="84">
        <v>727990</v>
      </c>
      <c r="U193" s="67"/>
      <c r="V193" s="67"/>
      <c r="W193" s="67"/>
      <c r="X193" s="67"/>
      <c r="Y193" s="67"/>
      <c r="Z193" s="68"/>
    </row>
    <row r="194" spans="2:26" x14ac:dyDescent="0.25">
      <c r="B194" s="21">
        <v>44874.759016203701</v>
      </c>
      <c r="C194" s="82" t="s">
        <v>36</v>
      </c>
      <c r="D194" s="67"/>
      <c r="E194" s="68"/>
      <c r="F194" s="84" t="s">
        <v>17</v>
      </c>
      <c r="G194" s="67"/>
      <c r="H194" s="67"/>
      <c r="I194" s="67"/>
      <c r="J194" s="67"/>
      <c r="K194" s="67"/>
      <c r="L194" s="67"/>
      <c r="M194" s="67"/>
      <c r="N194" s="68"/>
      <c r="O194" s="84" t="s">
        <v>89</v>
      </c>
      <c r="P194" s="67"/>
      <c r="Q194" s="67"/>
      <c r="R194" s="67"/>
      <c r="S194" s="68"/>
      <c r="T194" s="84">
        <v>727990</v>
      </c>
      <c r="U194" s="67"/>
      <c r="V194" s="67"/>
      <c r="W194" s="67"/>
      <c r="X194" s="67"/>
      <c r="Y194" s="67"/>
      <c r="Z194" s="68"/>
    </row>
    <row r="195" spans="2:26" x14ac:dyDescent="0.25">
      <c r="B195" s="21">
        <v>44877.287326388891</v>
      </c>
      <c r="C195" s="82" t="s">
        <v>232</v>
      </c>
      <c r="D195" s="67"/>
      <c r="E195" s="68"/>
      <c r="F195" s="84" t="s">
        <v>17</v>
      </c>
      <c r="G195" s="67"/>
      <c r="H195" s="67"/>
      <c r="I195" s="67"/>
      <c r="J195" s="67"/>
      <c r="K195" s="67"/>
      <c r="L195" s="67"/>
      <c r="M195" s="67"/>
      <c r="N195" s="68"/>
      <c r="O195" s="84" t="s">
        <v>89</v>
      </c>
      <c r="P195" s="67"/>
      <c r="Q195" s="67"/>
      <c r="R195" s="67"/>
      <c r="S195" s="68"/>
      <c r="T195" s="84">
        <v>727990</v>
      </c>
      <c r="U195" s="67"/>
      <c r="V195" s="67"/>
      <c r="W195" s="67"/>
      <c r="X195" s="67"/>
      <c r="Y195" s="67"/>
      <c r="Z195" s="68"/>
    </row>
    <row r="196" spans="2:26" x14ac:dyDescent="0.25">
      <c r="B196" s="21">
        <v>44882.221574074072</v>
      </c>
      <c r="C196" s="82" t="s">
        <v>233</v>
      </c>
      <c r="D196" s="67"/>
      <c r="E196" s="68"/>
      <c r="F196" s="84" t="s">
        <v>17</v>
      </c>
      <c r="G196" s="67"/>
      <c r="H196" s="67"/>
      <c r="I196" s="67"/>
      <c r="J196" s="67"/>
      <c r="K196" s="67"/>
      <c r="L196" s="67"/>
      <c r="M196" s="67"/>
      <c r="N196" s="68"/>
      <c r="O196" s="84" t="s">
        <v>89</v>
      </c>
      <c r="P196" s="67"/>
      <c r="Q196" s="67"/>
      <c r="R196" s="67"/>
      <c r="S196" s="68"/>
      <c r="T196" s="84">
        <v>727990</v>
      </c>
      <c r="U196" s="67"/>
      <c r="V196" s="67"/>
      <c r="W196" s="67"/>
      <c r="X196" s="67"/>
      <c r="Y196" s="67"/>
      <c r="Z196" s="68"/>
    </row>
    <row r="197" spans="2:26" x14ac:dyDescent="0.25">
      <c r="B197" s="21">
        <v>44887.800208333334</v>
      </c>
      <c r="C197" s="82" t="s">
        <v>234</v>
      </c>
      <c r="D197" s="67"/>
      <c r="E197" s="68"/>
      <c r="F197" s="84" t="s">
        <v>17</v>
      </c>
      <c r="G197" s="67"/>
      <c r="H197" s="67"/>
      <c r="I197" s="67"/>
      <c r="J197" s="67"/>
      <c r="K197" s="67"/>
      <c r="L197" s="67"/>
      <c r="M197" s="67"/>
      <c r="N197" s="68"/>
      <c r="O197" s="84" t="s">
        <v>89</v>
      </c>
      <c r="P197" s="67"/>
      <c r="Q197" s="67"/>
      <c r="R197" s="67"/>
      <c r="S197" s="68"/>
      <c r="T197" s="84">
        <v>727990</v>
      </c>
      <c r="U197" s="67"/>
      <c r="V197" s="67"/>
      <c r="W197" s="67"/>
      <c r="X197" s="67"/>
      <c r="Y197" s="67"/>
      <c r="Z197" s="68"/>
    </row>
    <row r="198" spans="2:26" x14ac:dyDescent="0.25">
      <c r="B198" s="21">
        <v>44891.375243055554</v>
      </c>
      <c r="C198" s="82" t="s">
        <v>36</v>
      </c>
      <c r="D198" s="67"/>
      <c r="E198" s="68"/>
      <c r="F198" s="84" t="s">
        <v>17</v>
      </c>
      <c r="G198" s="67"/>
      <c r="H198" s="67"/>
      <c r="I198" s="67"/>
      <c r="J198" s="67"/>
      <c r="K198" s="67"/>
      <c r="L198" s="67"/>
      <c r="M198" s="67"/>
      <c r="N198" s="68"/>
      <c r="O198" s="84" t="s">
        <v>89</v>
      </c>
      <c r="P198" s="67"/>
      <c r="Q198" s="67"/>
      <c r="R198" s="67"/>
      <c r="S198" s="68"/>
      <c r="T198" s="84">
        <v>727990</v>
      </c>
      <c r="U198" s="67"/>
      <c r="V198" s="67"/>
      <c r="W198" s="67"/>
      <c r="X198" s="67"/>
      <c r="Y198" s="67"/>
      <c r="Z198" s="68"/>
    </row>
    <row r="199" spans="2:26" x14ac:dyDescent="0.25">
      <c r="B199" s="21">
        <v>44891.380798611106</v>
      </c>
      <c r="C199" s="82" t="s">
        <v>232</v>
      </c>
      <c r="D199" s="67"/>
      <c r="E199" s="68"/>
      <c r="F199" s="84" t="s">
        <v>17</v>
      </c>
      <c r="G199" s="67"/>
      <c r="H199" s="67"/>
      <c r="I199" s="67"/>
      <c r="J199" s="67"/>
      <c r="K199" s="67"/>
      <c r="L199" s="67"/>
      <c r="M199" s="67"/>
      <c r="N199" s="68"/>
      <c r="O199" s="84" t="s">
        <v>89</v>
      </c>
      <c r="P199" s="67"/>
      <c r="Q199" s="67"/>
      <c r="R199" s="67"/>
      <c r="S199" s="68"/>
      <c r="T199" s="84">
        <v>727990</v>
      </c>
      <c r="U199" s="67"/>
      <c r="V199" s="67"/>
      <c r="W199" s="67"/>
      <c r="X199" s="67"/>
      <c r="Y199" s="67"/>
      <c r="Z199" s="68"/>
    </row>
    <row r="200" spans="2:26" x14ac:dyDescent="0.25">
      <c r="B200" s="21">
        <v>44896.540613425925</v>
      </c>
      <c r="C200" s="82" t="s">
        <v>243</v>
      </c>
      <c r="D200" s="67"/>
      <c r="E200" s="68"/>
      <c r="F200" s="84" t="s">
        <v>17</v>
      </c>
      <c r="G200" s="67"/>
      <c r="H200" s="67"/>
      <c r="I200" s="67"/>
      <c r="J200" s="67"/>
      <c r="K200" s="67"/>
      <c r="L200" s="67"/>
      <c r="M200" s="67"/>
      <c r="N200" s="68"/>
      <c r="O200" s="84" t="s">
        <v>89</v>
      </c>
      <c r="P200" s="67"/>
      <c r="Q200" s="67"/>
      <c r="R200" s="67"/>
      <c r="S200" s="68"/>
      <c r="T200" s="84">
        <v>727990</v>
      </c>
      <c r="U200" s="67"/>
      <c r="V200" s="67"/>
      <c r="W200" s="67"/>
      <c r="X200" s="67"/>
      <c r="Y200" s="67"/>
      <c r="Z200" s="68"/>
    </row>
    <row r="201" spans="2:26" x14ac:dyDescent="0.25">
      <c r="B201" s="21">
        <v>44883.407743055555</v>
      </c>
      <c r="C201" s="82" t="s">
        <v>244</v>
      </c>
      <c r="D201" s="67"/>
      <c r="E201" s="68"/>
      <c r="F201" s="84" t="s">
        <v>17</v>
      </c>
      <c r="G201" s="67"/>
      <c r="H201" s="67"/>
      <c r="I201" s="67"/>
      <c r="J201" s="67"/>
      <c r="K201" s="67"/>
      <c r="L201" s="67"/>
      <c r="M201" s="67"/>
      <c r="N201" s="68"/>
      <c r="O201" s="84" t="s">
        <v>90</v>
      </c>
      <c r="P201" s="67"/>
      <c r="Q201" s="67"/>
      <c r="R201" s="67"/>
      <c r="S201" s="68"/>
      <c r="T201" s="84">
        <v>727991</v>
      </c>
      <c r="U201" s="67"/>
      <c r="V201" s="67"/>
      <c r="W201" s="67"/>
      <c r="X201" s="67"/>
      <c r="Y201" s="67"/>
      <c r="Z201" s="68"/>
    </row>
    <row r="202" spans="2:26" x14ac:dyDescent="0.25">
      <c r="B202" s="21">
        <v>44886.839398148149</v>
      </c>
      <c r="C202" s="82" t="s">
        <v>36</v>
      </c>
      <c r="D202" s="67"/>
      <c r="E202" s="68"/>
      <c r="F202" s="84" t="s">
        <v>17</v>
      </c>
      <c r="G202" s="67"/>
      <c r="H202" s="67"/>
      <c r="I202" s="67"/>
      <c r="J202" s="67"/>
      <c r="K202" s="67"/>
      <c r="L202" s="67"/>
      <c r="M202" s="67"/>
      <c r="N202" s="68"/>
      <c r="O202" s="84" t="s">
        <v>90</v>
      </c>
      <c r="P202" s="67"/>
      <c r="Q202" s="67"/>
      <c r="R202" s="67"/>
      <c r="S202" s="68"/>
      <c r="T202" s="84">
        <v>727991</v>
      </c>
      <c r="U202" s="67"/>
      <c r="V202" s="67"/>
      <c r="W202" s="67"/>
      <c r="X202" s="67"/>
      <c r="Y202" s="67"/>
      <c r="Z202" s="68"/>
    </row>
    <row r="203" spans="2:26" x14ac:dyDescent="0.25">
      <c r="B203" s="21">
        <v>44893.82194444444</v>
      </c>
      <c r="C203" s="82" t="s">
        <v>232</v>
      </c>
      <c r="D203" s="67"/>
      <c r="E203" s="68"/>
      <c r="F203" s="84" t="s">
        <v>17</v>
      </c>
      <c r="G203" s="67"/>
      <c r="H203" s="67"/>
      <c r="I203" s="67"/>
      <c r="J203" s="67"/>
      <c r="K203" s="67"/>
      <c r="L203" s="67"/>
      <c r="M203" s="67"/>
      <c r="N203" s="68"/>
      <c r="O203" s="84" t="s">
        <v>90</v>
      </c>
      <c r="P203" s="67"/>
      <c r="Q203" s="67"/>
      <c r="R203" s="67"/>
      <c r="S203" s="68"/>
      <c r="T203" s="84">
        <v>727991</v>
      </c>
      <c r="U203" s="67"/>
      <c r="V203" s="67"/>
      <c r="W203" s="67"/>
      <c r="X203" s="67"/>
      <c r="Y203" s="67"/>
      <c r="Z203" s="68"/>
    </row>
    <row r="204" spans="2:26" x14ac:dyDescent="0.25">
      <c r="B204" s="21">
        <v>44895.543877314813</v>
      </c>
      <c r="C204" s="82" t="s">
        <v>231</v>
      </c>
      <c r="D204" s="67"/>
      <c r="E204" s="68"/>
      <c r="F204" s="84" t="s">
        <v>17</v>
      </c>
      <c r="G204" s="67"/>
      <c r="H204" s="67"/>
      <c r="I204" s="67"/>
      <c r="J204" s="67"/>
      <c r="K204" s="67"/>
      <c r="L204" s="67"/>
      <c r="M204" s="67"/>
      <c r="N204" s="68"/>
      <c r="O204" s="84" t="s">
        <v>90</v>
      </c>
      <c r="P204" s="67"/>
      <c r="Q204" s="67"/>
      <c r="R204" s="67"/>
      <c r="S204" s="68"/>
      <c r="T204" s="84">
        <v>727991</v>
      </c>
      <c r="U204" s="67"/>
      <c r="V204" s="67"/>
      <c r="W204" s="67"/>
      <c r="X204" s="67"/>
      <c r="Y204" s="67"/>
      <c r="Z204" s="68"/>
    </row>
    <row r="205" spans="2:26" x14ac:dyDescent="0.25">
      <c r="B205" s="21">
        <v>44896.698217592588</v>
      </c>
      <c r="C205" s="82" t="s">
        <v>230</v>
      </c>
      <c r="D205" s="67"/>
      <c r="E205" s="68"/>
      <c r="F205" s="84" t="s">
        <v>17</v>
      </c>
      <c r="G205" s="67"/>
      <c r="H205" s="67"/>
      <c r="I205" s="67"/>
      <c r="J205" s="67"/>
      <c r="K205" s="67"/>
      <c r="L205" s="67"/>
      <c r="M205" s="67"/>
      <c r="N205" s="68"/>
      <c r="O205" s="84" t="s">
        <v>90</v>
      </c>
      <c r="P205" s="67"/>
      <c r="Q205" s="67"/>
      <c r="R205" s="67"/>
      <c r="S205" s="68"/>
      <c r="T205" s="84">
        <v>727991</v>
      </c>
      <c r="U205" s="67"/>
      <c r="V205" s="67"/>
      <c r="W205" s="67"/>
      <c r="X205" s="67"/>
      <c r="Y205" s="67"/>
      <c r="Z205" s="68"/>
    </row>
    <row r="206" spans="2:26" x14ac:dyDescent="0.25">
      <c r="B206" s="21">
        <v>44894.753969907404</v>
      </c>
      <c r="C206" s="82" t="s">
        <v>36</v>
      </c>
      <c r="D206" s="67"/>
      <c r="E206" s="68"/>
      <c r="F206" s="84" t="s">
        <v>17</v>
      </c>
      <c r="G206" s="67"/>
      <c r="H206" s="67"/>
      <c r="I206" s="67"/>
      <c r="J206" s="67"/>
      <c r="K206" s="67"/>
      <c r="L206" s="67"/>
      <c r="M206" s="67"/>
      <c r="N206" s="68"/>
      <c r="O206" s="84" t="s">
        <v>91</v>
      </c>
      <c r="P206" s="67"/>
      <c r="Q206" s="67"/>
      <c r="R206" s="67"/>
      <c r="S206" s="68"/>
      <c r="T206" s="84">
        <v>728012</v>
      </c>
      <c r="U206" s="67"/>
      <c r="V206" s="67"/>
      <c r="W206" s="67"/>
      <c r="X206" s="67"/>
      <c r="Y206" s="67"/>
      <c r="Z206" s="68"/>
    </row>
    <row r="207" spans="2:26" x14ac:dyDescent="0.25">
      <c r="B207" s="21">
        <v>44897.708078703705</v>
      </c>
      <c r="C207" s="82" t="s">
        <v>232</v>
      </c>
      <c r="D207" s="67"/>
      <c r="E207" s="68"/>
      <c r="F207" s="84" t="s">
        <v>17</v>
      </c>
      <c r="G207" s="67"/>
      <c r="H207" s="67"/>
      <c r="I207" s="67"/>
      <c r="J207" s="67"/>
      <c r="K207" s="67"/>
      <c r="L207" s="67"/>
      <c r="M207" s="67"/>
      <c r="N207" s="68"/>
      <c r="O207" s="84" t="s">
        <v>91</v>
      </c>
      <c r="P207" s="67"/>
      <c r="Q207" s="67"/>
      <c r="R207" s="67"/>
      <c r="S207" s="68"/>
      <c r="T207" s="84">
        <v>728012</v>
      </c>
      <c r="U207" s="67"/>
      <c r="V207" s="67"/>
      <c r="W207" s="67"/>
      <c r="X207" s="67"/>
      <c r="Y207" s="67"/>
      <c r="Z207" s="68"/>
    </row>
    <row r="208" spans="2:26" x14ac:dyDescent="0.25">
      <c r="B208" s="21">
        <v>44897.708668981482</v>
      </c>
      <c r="C208" s="82" t="s">
        <v>233</v>
      </c>
      <c r="D208" s="67"/>
      <c r="E208" s="68"/>
      <c r="F208" s="84" t="s">
        <v>17</v>
      </c>
      <c r="G208" s="67"/>
      <c r="H208" s="67"/>
      <c r="I208" s="67"/>
      <c r="J208" s="67"/>
      <c r="K208" s="67"/>
      <c r="L208" s="67"/>
      <c r="M208" s="67"/>
      <c r="N208" s="68"/>
      <c r="O208" s="84" t="s">
        <v>91</v>
      </c>
      <c r="P208" s="67"/>
      <c r="Q208" s="67"/>
      <c r="R208" s="67"/>
      <c r="S208" s="68"/>
      <c r="T208" s="84">
        <v>728012</v>
      </c>
      <c r="U208" s="67"/>
      <c r="V208" s="67"/>
      <c r="W208" s="67"/>
      <c r="X208" s="67"/>
      <c r="Y208" s="67"/>
      <c r="Z208" s="68"/>
    </row>
    <row r="209" spans="2:26" x14ac:dyDescent="0.25">
      <c r="B209" s="21">
        <v>44870.731828703705</v>
      </c>
      <c r="C209" s="82" t="s">
        <v>234</v>
      </c>
      <c r="D209" s="67"/>
      <c r="E209" s="68"/>
      <c r="F209" s="84" t="s">
        <v>17</v>
      </c>
      <c r="G209" s="67"/>
      <c r="H209" s="67"/>
      <c r="I209" s="67"/>
      <c r="J209" s="67"/>
      <c r="K209" s="67"/>
      <c r="L209" s="67"/>
      <c r="M209" s="67"/>
      <c r="N209" s="68"/>
      <c r="O209" s="84" t="s">
        <v>91</v>
      </c>
      <c r="P209" s="67"/>
      <c r="Q209" s="67"/>
      <c r="R209" s="67"/>
      <c r="S209" s="68"/>
      <c r="T209" s="84">
        <v>728012</v>
      </c>
      <c r="U209" s="67"/>
      <c r="V209" s="67"/>
      <c r="W209" s="67"/>
      <c r="X209" s="67"/>
      <c r="Y209" s="67"/>
      <c r="Z209" s="68"/>
    </row>
    <row r="210" spans="2:26" x14ac:dyDescent="0.25">
      <c r="B210" s="21">
        <v>44876.273321759254</v>
      </c>
      <c r="C210" s="82" t="s">
        <v>36</v>
      </c>
      <c r="D210" s="67"/>
      <c r="E210" s="68"/>
      <c r="F210" s="84" t="s">
        <v>17</v>
      </c>
      <c r="G210" s="67"/>
      <c r="H210" s="67"/>
      <c r="I210" s="67"/>
      <c r="J210" s="67"/>
      <c r="K210" s="67"/>
      <c r="L210" s="67"/>
      <c r="M210" s="67"/>
      <c r="N210" s="68"/>
      <c r="O210" s="84" t="s">
        <v>91</v>
      </c>
      <c r="P210" s="67"/>
      <c r="Q210" s="67"/>
      <c r="R210" s="67"/>
      <c r="S210" s="68"/>
      <c r="T210" s="84">
        <v>728012</v>
      </c>
      <c r="U210" s="67"/>
      <c r="V210" s="67"/>
      <c r="W210" s="67"/>
      <c r="X210" s="67"/>
      <c r="Y210" s="67"/>
      <c r="Z210" s="68"/>
    </row>
    <row r="211" spans="2:26" x14ac:dyDescent="0.25">
      <c r="B211" s="21">
        <v>44879.313680555555</v>
      </c>
      <c r="C211" s="82" t="s">
        <v>232</v>
      </c>
      <c r="D211" s="67"/>
      <c r="E211" s="68"/>
      <c r="F211" s="84" t="s">
        <v>17</v>
      </c>
      <c r="G211" s="67"/>
      <c r="H211" s="67"/>
      <c r="I211" s="67"/>
      <c r="J211" s="67"/>
      <c r="K211" s="67"/>
      <c r="L211" s="67"/>
      <c r="M211" s="67"/>
      <c r="N211" s="68"/>
      <c r="O211" s="84" t="s">
        <v>91</v>
      </c>
      <c r="P211" s="67"/>
      <c r="Q211" s="67"/>
      <c r="R211" s="67"/>
      <c r="S211" s="68"/>
      <c r="T211" s="84">
        <v>728012</v>
      </c>
      <c r="U211" s="67"/>
      <c r="V211" s="67"/>
      <c r="W211" s="67"/>
      <c r="X211" s="67"/>
      <c r="Y211" s="67"/>
      <c r="Z211" s="68"/>
    </row>
    <row r="212" spans="2:26" x14ac:dyDescent="0.25">
      <c r="B212" s="21">
        <v>44886.258275462962</v>
      </c>
      <c r="C212" s="82" t="s">
        <v>241</v>
      </c>
      <c r="D212" s="67"/>
      <c r="E212" s="68"/>
      <c r="F212" s="84" t="s">
        <v>17</v>
      </c>
      <c r="G212" s="67"/>
      <c r="H212" s="67"/>
      <c r="I212" s="67"/>
      <c r="J212" s="67"/>
      <c r="K212" s="67"/>
      <c r="L212" s="67"/>
      <c r="M212" s="67"/>
      <c r="N212" s="68"/>
      <c r="O212" s="84" t="s">
        <v>91</v>
      </c>
      <c r="P212" s="67"/>
      <c r="Q212" s="67"/>
      <c r="R212" s="67"/>
      <c r="S212" s="68"/>
      <c r="T212" s="84">
        <v>728012</v>
      </c>
      <c r="U212" s="67"/>
      <c r="V212" s="67"/>
      <c r="W212" s="67"/>
      <c r="X212" s="67"/>
      <c r="Y212" s="67"/>
      <c r="Z212" s="68"/>
    </row>
    <row r="213" spans="2:26" x14ac:dyDescent="0.25">
      <c r="B213" s="21">
        <v>44886.261550925927</v>
      </c>
      <c r="C213" s="82" t="s">
        <v>242</v>
      </c>
      <c r="D213" s="67"/>
      <c r="E213" s="68"/>
      <c r="F213" s="84" t="s">
        <v>17</v>
      </c>
      <c r="G213" s="67"/>
      <c r="H213" s="67"/>
      <c r="I213" s="67"/>
      <c r="J213" s="67"/>
      <c r="K213" s="67"/>
      <c r="L213" s="67"/>
      <c r="M213" s="67"/>
      <c r="N213" s="68"/>
      <c r="O213" s="84" t="s">
        <v>91</v>
      </c>
      <c r="P213" s="67"/>
      <c r="Q213" s="67"/>
      <c r="R213" s="67"/>
      <c r="S213" s="68"/>
      <c r="T213" s="84">
        <v>728012</v>
      </c>
      <c r="U213" s="67"/>
      <c r="V213" s="67"/>
      <c r="W213" s="67"/>
      <c r="X213" s="67"/>
      <c r="Y213" s="67"/>
      <c r="Z213" s="68"/>
    </row>
    <row r="214" spans="2:26" x14ac:dyDescent="0.25">
      <c r="B214" s="21">
        <v>44888.821516203701</v>
      </c>
      <c r="C214" s="82" t="s">
        <v>36</v>
      </c>
      <c r="D214" s="67"/>
      <c r="E214" s="68"/>
      <c r="F214" s="84" t="s">
        <v>17</v>
      </c>
      <c r="G214" s="67"/>
      <c r="H214" s="67"/>
      <c r="I214" s="67"/>
      <c r="J214" s="67"/>
      <c r="K214" s="67"/>
      <c r="L214" s="67"/>
      <c r="M214" s="67"/>
      <c r="N214" s="68"/>
      <c r="O214" s="84" t="s">
        <v>91</v>
      </c>
      <c r="P214" s="67"/>
      <c r="Q214" s="67"/>
      <c r="R214" s="67"/>
      <c r="S214" s="68"/>
      <c r="T214" s="84">
        <v>728012</v>
      </c>
      <c r="U214" s="67"/>
      <c r="V214" s="67"/>
      <c r="W214" s="67"/>
      <c r="X214" s="67"/>
      <c r="Y214" s="67"/>
      <c r="Z214" s="68"/>
    </row>
    <row r="215" spans="2:26" x14ac:dyDescent="0.25">
      <c r="B215" s="21">
        <v>44898.336284722223</v>
      </c>
      <c r="C215" s="82" t="s">
        <v>232</v>
      </c>
      <c r="D215" s="67"/>
      <c r="E215" s="68"/>
      <c r="F215" s="84" t="s">
        <v>17</v>
      </c>
      <c r="G215" s="67"/>
      <c r="H215" s="67"/>
      <c r="I215" s="67"/>
      <c r="J215" s="67"/>
      <c r="K215" s="67"/>
      <c r="L215" s="67"/>
      <c r="M215" s="67"/>
      <c r="N215" s="68"/>
      <c r="O215" s="84" t="s">
        <v>92</v>
      </c>
      <c r="P215" s="67"/>
      <c r="Q215" s="67"/>
      <c r="R215" s="67"/>
      <c r="S215" s="68"/>
      <c r="T215" s="84">
        <v>728013</v>
      </c>
      <c r="U215" s="67"/>
      <c r="V215" s="67"/>
      <c r="W215" s="67"/>
      <c r="X215" s="67"/>
      <c r="Y215" s="67"/>
      <c r="Z215" s="68"/>
    </row>
    <row r="216" spans="2:26" x14ac:dyDescent="0.25">
      <c r="B216" s="21">
        <v>44886.722453703704</v>
      </c>
      <c r="C216" s="82" t="s">
        <v>233</v>
      </c>
      <c r="D216" s="67"/>
      <c r="E216" s="68"/>
      <c r="F216" s="84" t="s">
        <v>17</v>
      </c>
      <c r="G216" s="67"/>
      <c r="H216" s="67"/>
      <c r="I216" s="67"/>
      <c r="J216" s="67"/>
      <c r="K216" s="67"/>
      <c r="L216" s="67"/>
      <c r="M216" s="67"/>
      <c r="N216" s="68"/>
      <c r="O216" s="84" t="s">
        <v>92</v>
      </c>
      <c r="P216" s="67"/>
      <c r="Q216" s="67"/>
      <c r="R216" s="67"/>
      <c r="S216" s="68"/>
      <c r="T216" s="84">
        <v>728013</v>
      </c>
      <c r="U216" s="67"/>
      <c r="V216" s="67"/>
      <c r="W216" s="67"/>
      <c r="X216" s="67"/>
      <c r="Y216" s="67"/>
      <c r="Z216" s="68"/>
    </row>
    <row r="217" spans="2:26" x14ac:dyDescent="0.25">
      <c r="B217" s="21">
        <v>44874.502152777779</v>
      </c>
      <c r="C217" s="82" t="s">
        <v>234</v>
      </c>
      <c r="D217" s="67"/>
      <c r="E217" s="68"/>
      <c r="F217" s="84" t="s">
        <v>17</v>
      </c>
      <c r="G217" s="67"/>
      <c r="H217" s="67"/>
      <c r="I217" s="67"/>
      <c r="J217" s="67"/>
      <c r="K217" s="67"/>
      <c r="L217" s="67"/>
      <c r="M217" s="67"/>
      <c r="N217" s="68"/>
      <c r="O217" s="84" t="s">
        <v>92</v>
      </c>
      <c r="P217" s="67"/>
      <c r="Q217" s="67"/>
      <c r="R217" s="67"/>
      <c r="S217" s="68"/>
      <c r="T217" s="84">
        <v>728013</v>
      </c>
      <c r="U217" s="67"/>
      <c r="V217" s="67"/>
      <c r="W217" s="67"/>
      <c r="X217" s="67"/>
      <c r="Y217" s="67"/>
      <c r="Z217" s="68"/>
    </row>
    <row r="218" spans="2:26" x14ac:dyDescent="0.25">
      <c r="B218" s="21">
        <v>44881.472407407404</v>
      </c>
      <c r="C218" s="82" t="s">
        <v>36</v>
      </c>
      <c r="D218" s="67"/>
      <c r="E218" s="68"/>
      <c r="F218" s="84" t="s">
        <v>17</v>
      </c>
      <c r="G218" s="67"/>
      <c r="H218" s="67"/>
      <c r="I218" s="67"/>
      <c r="J218" s="67"/>
      <c r="K218" s="67"/>
      <c r="L218" s="67"/>
      <c r="M218" s="67"/>
      <c r="N218" s="68"/>
      <c r="O218" s="84" t="s">
        <v>92</v>
      </c>
      <c r="P218" s="67"/>
      <c r="Q218" s="67"/>
      <c r="R218" s="67"/>
      <c r="S218" s="68"/>
      <c r="T218" s="84">
        <v>728013</v>
      </c>
      <c r="U218" s="67"/>
      <c r="V218" s="67"/>
      <c r="W218" s="67"/>
      <c r="X218" s="67"/>
      <c r="Y218" s="67"/>
      <c r="Z218" s="68"/>
    </row>
    <row r="219" spans="2:26" x14ac:dyDescent="0.25">
      <c r="B219" s="21">
        <v>44889.734131944446</v>
      </c>
      <c r="C219" s="82" t="s">
        <v>232</v>
      </c>
      <c r="D219" s="67"/>
      <c r="E219" s="68"/>
      <c r="F219" s="84" t="s">
        <v>17</v>
      </c>
      <c r="G219" s="67"/>
      <c r="H219" s="67"/>
      <c r="I219" s="67"/>
      <c r="J219" s="67"/>
      <c r="K219" s="67"/>
      <c r="L219" s="67"/>
      <c r="M219" s="67"/>
      <c r="N219" s="68"/>
      <c r="O219" s="84" t="s">
        <v>92</v>
      </c>
      <c r="P219" s="67"/>
      <c r="Q219" s="67"/>
      <c r="R219" s="67"/>
      <c r="S219" s="68"/>
      <c r="T219" s="84">
        <v>728013</v>
      </c>
      <c r="U219" s="67"/>
      <c r="V219" s="67"/>
      <c r="W219" s="67"/>
      <c r="X219" s="67"/>
      <c r="Y219" s="67"/>
      <c r="Z219" s="68"/>
    </row>
    <row r="220" spans="2:26" x14ac:dyDescent="0.25">
      <c r="B220" s="21">
        <v>44877.566932870366</v>
      </c>
      <c r="C220" s="82" t="s">
        <v>243</v>
      </c>
      <c r="D220" s="67"/>
      <c r="E220" s="68"/>
      <c r="F220" s="84" t="s">
        <v>17</v>
      </c>
      <c r="G220" s="67"/>
      <c r="H220" s="67"/>
      <c r="I220" s="67"/>
      <c r="J220" s="67"/>
      <c r="K220" s="67"/>
      <c r="L220" s="67"/>
      <c r="M220" s="67"/>
      <c r="N220" s="68"/>
      <c r="O220" s="84" t="s">
        <v>92</v>
      </c>
      <c r="P220" s="67"/>
      <c r="Q220" s="67"/>
      <c r="R220" s="67"/>
      <c r="S220" s="68"/>
      <c r="T220" s="84">
        <v>728013</v>
      </c>
      <c r="U220" s="67"/>
      <c r="V220" s="67"/>
      <c r="W220" s="67"/>
      <c r="X220" s="67"/>
      <c r="Y220" s="67"/>
      <c r="Z220" s="68"/>
    </row>
    <row r="221" spans="2:26" x14ac:dyDescent="0.25">
      <c r="B221" s="21">
        <v>44869.574456018519</v>
      </c>
      <c r="C221" s="82" t="s">
        <v>244</v>
      </c>
      <c r="D221" s="67"/>
      <c r="E221" s="68"/>
      <c r="F221" s="84" t="s">
        <v>17</v>
      </c>
      <c r="G221" s="67"/>
      <c r="H221" s="67"/>
      <c r="I221" s="67"/>
      <c r="J221" s="67"/>
      <c r="K221" s="67"/>
      <c r="L221" s="67"/>
      <c r="M221" s="67"/>
      <c r="N221" s="68"/>
      <c r="O221" s="84" t="s">
        <v>92</v>
      </c>
      <c r="P221" s="67"/>
      <c r="Q221" s="67"/>
      <c r="R221" s="67"/>
      <c r="S221" s="68"/>
      <c r="T221" s="84">
        <v>728013</v>
      </c>
      <c r="U221" s="67"/>
      <c r="V221" s="67"/>
      <c r="W221" s="67"/>
      <c r="X221" s="67"/>
      <c r="Y221" s="67"/>
      <c r="Z221" s="68"/>
    </row>
    <row r="222" spans="2:26" x14ac:dyDescent="0.25">
      <c r="B222" s="21">
        <v>44872.5002662037</v>
      </c>
      <c r="C222" s="82" t="s">
        <v>36</v>
      </c>
      <c r="D222" s="67"/>
      <c r="E222" s="68"/>
      <c r="F222" s="84" t="s">
        <v>17</v>
      </c>
      <c r="G222" s="67"/>
      <c r="H222" s="67"/>
      <c r="I222" s="67"/>
      <c r="J222" s="67"/>
      <c r="K222" s="67"/>
      <c r="L222" s="67"/>
      <c r="M222" s="67"/>
      <c r="N222" s="68"/>
      <c r="O222" s="84" t="s">
        <v>92</v>
      </c>
      <c r="P222" s="67"/>
      <c r="Q222" s="67"/>
      <c r="R222" s="67"/>
      <c r="S222" s="68"/>
      <c r="T222" s="84">
        <v>728013</v>
      </c>
      <c r="U222" s="67"/>
      <c r="V222" s="67"/>
      <c r="W222" s="67"/>
      <c r="X222" s="67"/>
      <c r="Y222" s="67"/>
      <c r="Z222" s="68"/>
    </row>
    <row r="223" spans="2:26" x14ac:dyDescent="0.25">
      <c r="B223" s="21">
        <v>44873.838692129626</v>
      </c>
      <c r="C223" s="82" t="s">
        <v>232</v>
      </c>
      <c r="D223" s="67"/>
      <c r="E223" s="68"/>
      <c r="F223" s="84" t="s">
        <v>17</v>
      </c>
      <c r="G223" s="67"/>
      <c r="H223" s="67"/>
      <c r="I223" s="67"/>
      <c r="J223" s="67"/>
      <c r="K223" s="67"/>
      <c r="L223" s="67"/>
      <c r="M223" s="67"/>
      <c r="N223" s="68"/>
      <c r="O223" s="84" t="s">
        <v>93</v>
      </c>
      <c r="P223" s="67"/>
      <c r="Q223" s="67"/>
      <c r="R223" s="67"/>
      <c r="S223" s="68"/>
      <c r="T223" s="84">
        <v>727968</v>
      </c>
      <c r="U223" s="67"/>
      <c r="V223" s="67"/>
      <c r="W223" s="67"/>
      <c r="X223" s="67"/>
      <c r="Y223" s="67"/>
      <c r="Z223" s="68"/>
    </row>
    <row r="224" spans="2:26" x14ac:dyDescent="0.25">
      <c r="B224" s="21">
        <v>44869.807847222219</v>
      </c>
      <c r="C224" s="82" t="s">
        <v>231</v>
      </c>
      <c r="D224" s="67"/>
      <c r="E224" s="68"/>
      <c r="F224" s="84" t="s">
        <v>17</v>
      </c>
      <c r="G224" s="67"/>
      <c r="H224" s="67"/>
      <c r="I224" s="67"/>
      <c r="J224" s="67"/>
      <c r="K224" s="67"/>
      <c r="L224" s="67"/>
      <c r="M224" s="67"/>
      <c r="N224" s="68"/>
      <c r="O224" s="84" t="s">
        <v>93</v>
      </c>
      <c r="P224" s="67"/>
      <c r="Q224" s="67"/>
      <c r="R224" s="67"/>
      <c r="S224" s="68"/>
      <c r="T224" s="84">
        <v>727968</v>
      </c>
      <c r="U224" s="67"/>
      <c r="V224" s="67"/>
      <c r="W224" s="67"/>
      <c r="X224" s="67"/>
      <c r="Y224" s="67"/>
      <c r="Z224" s="68"/>
    </row>
    <row r="225" spans="2:26" x14ac:dyDescent="0.25">
      <c r="B225" s="21">
        <v>44887.660393518519</v>
      </c>
      <c r="C225" s="82" t="s">
        <v>230</v>
      </c>
      <c r="D225" s="67"/>
      <c r="E225" s="68"/>
      <c r="F225" s="84" t="s">
        <v>17</v>
      </c>
      <c r="G225" s="67"/>
      <c r="H225" s="67"/>
      <c r="I225" s="67"/>
      <c r="J225" s="67"/>
      <c r="K225" s="67"/>
      <c r="L225" s="67"/>
      <c r="M225" s="67"/>
      <c r="N225" s="68"/>
      <c r="O225" s="84" t="s">
        <v>93</v>
      </c>
      <c r="P225" s="67"/>
      <c r="Q225" s="67"/>
      <c r="R225" s="67"/>
      <c r="S225" s="68"/>
      <c r="T225" s="84">
        <v>727968</v>
      </c>
      <c r="U225" s="67"/>
      <c r="V225" s="67"/>
      <c r="W225" s="67"/>
      <c r="X225" s="67"/>
      <c r="Y225" s="67"/>
      <c r="Z225" s="68"/>
    </row>
    <row r="226" spans="2:26" x14ac:dyDescent="0.25">
      <c r="B226" s="21">
        <v>44887.671087962961</v>
      </c>
      <c r="C226" s="82" t="s">
        <v>36</v>
      </c>
      <c r="D226" s="67"/>
      <c r="E226" s="68"/>
      <c r="F226" s="84" t="s">
        <v>17</v>
      </c>
      <c r="G226" s="67"/>
      <c r="H226" s="67"/>
      <c r="I226" s="67"/>
      <c r="J226" s="67"/>
      <c r="K226" s="67"/>
      <c r="L226" s="67"/>
      <c r="M226" s="67"/>
      <c r="N226" s="68"/>
      <c r="O226" s="84" t="s">
        <v>93</v>
      </c>
      <c r="P226" s="67"/>
      <c r="Q226" s="67"/>
      <c r="R226" s="67"/>
      <c r="S226" s="68"/>
      <c r="T226" s="84">
        <v>727968</v>
      </c>
      <c r="U226" s="67"/>
      <c r="V226" s="67"/>
      <c r="W226" s="67"/>
      <c r="X226" s="67"/>
      <c r="Y226" s="67"/>
      <c r="Z226" s="68"/>
    </row>
    <row r="227" spans="2:26" x14ac:dyDescent="0.25">
      <c r="B227" s="21">
        <v>44894.326828703699</v>
      </c>
      <c r="C227" s="82" t="s">
        <v>232</v>
      </c>
      <c r="D227" s="67"/>
      <c r="E227" s="68"/>
      <c r="F227" s="84" t="s">
        <v>17</v>
      </c>
      <c r="G227" s="67"/>
      <c r="H227" s="67"/>
      <c r="I227" s="67"/>
      <c r="J227" s="67"/>
      <c r="K227" s="67"/>
      <c r="L227" s="67"/>
      <c r="M227" s="67"/>
      <c r="N227" s="68"/>
      <c r="O227" s="84" t="s">
        <v>93</v>
      </c>
      <c r="P227" s="67"/>
      <c r="Q227" s="67"/>
      <c r="R227" s="67"/>
      <c r="S227" s="68"/>
      <c r="T227" s="84">
        <v>727968</v>
      </c>
      <c r="U227" s="67"/>
      <c r="V227" s="67"/>
      <c r="W227" s="67"/>
      <c r="X227" s="67"/>
      <c r="Y227" s="67"/>
      <c r="Z227" s="68"/>
    </row>
    <row r="228" spans="2:26" x14ac:dyDescent="0.25">
      <c r="B228" s="21">
        <v>44894.337013888886</v>
      </c>
      <c r="C228" s="82" t="s">
        <v>233</v>
      </c>
      <c r="D228" s="67"/>
      <c r="E228" s="68"/>
      <c r="F228" s="84" t="s">
        <v>17</v>
      </c>
      <c r="G228" s="67"/>
      <c r="H228" s="67"/>
      <c r="I228" s="67"/>
      <c r="J228" s="67"/>
      <c r="K228" s="67"/>
      <c r="L228" s="67"/>
      <c r="M228" s="67"/>
      <c r="N228" s="68"/>
      <c r="O228" s="84" t="s">
        <v>93</v>
      </c>
      <c r="P228" s="67"/>
      <c r="Q228" s="67"/>
      <c r="R228" s="67"/>
      <c r="S228" s="68"/>
      <c r="T228" s="84">
        <v>727968</v>
      </c>
      <c r="U228" s="67"/>
      <c r="V228" s="67"/>
      <c r="W228" s="67"/>
      <c r="X228" s="67"/>
      <c r="Y228" s="67"/>
      <c r="Z228" s="68"/>
    </row>
    <row r="229" spans="2:26" x14ac:dyDescent="0.25">
      <c r="B229" s="21">
        <v>44895.763460648144</v>
      </c>
      <c r="C229" s="82" t="s">
        <v>234</v>
      </c>
      <c r="D229" s="67"/>
      <c r="E229" s="68"/>
      <c r="F229" s="84" t="s">
        <v>17</v>
      </c>
      <c r="G229" s="67"/>
      <c r="H229" s="67"/>
      <c r="I229" s="67"/>
      <c r="J229" s="67"/>
      <c r="K229" s="67"/>
      <c r="L229" s="67"/>
      <c r="M229" s="67"/>
      <c r="N229" s="68"/>
      <c r="O229" s="84" t="s">
        <v>93</v>
      </c>
      <c r="P229" s="67"/>
      <c r="Q229" s="67"/>
      <c r="R229" s="67"/>
      <c r="S229" s="68"/>
      <c r="T229" s="84">
        <v>727968</v>
      </c>
      <c r="U229" s="67"/>
      <c r="V229" s="67"/>
      <c r="W229" s="67"/>
      <c r="X229" s="67"/>
      <c r="Y229" s="67"/>
      <c r="Z229" s="68"/>
    </row>
    <row r="230" spans="2:26" x14ac:dyDescent="0.25">
      <c r="B230" s="21">
        <v>44881.524687500001</v>
      </c>
      <c r="C230" s="82" t="s">
        <v>36</v>
      </c>
      <c r="D230" s="67"/>
      <c r="E230" s="68"/>
      <c r="F230" s="84" t="s">
        <v>17</v>
      </c>
      <c r="G230" s="67"/>
      <c r="H230" s="67"/>
      <c r="I230" s="67"/>
      <c r="J230" s="67"/>
      <c r="K230" s="67"/>
      <c r="L230" s="67"/>
      <c r="M230" s="67"/>
      <c r="N230" s="68"/>
      <c r="O230" s="84" t="s">
        <v>93</v>
      </c>
      <c r="P230" s="67"/>
      <c r="Q230" s="67"/>
      <c r="R230" s="67"/>
      <c r="S230" s="68"/>
      <c r="T230" s="84">
        <v>727968</v>
      </c>
      <c r="U230" s="67"/>
      <c r="V230" s="67"/>
      <c r="W230" s="67"/>
      <c r="X230" s="67"/>
      <c r="Y230" s="67"/>
      <c r="Z230" s="68"/>
    </row>
    <row r="231" spans="2:26" x14ac:dyDescent="0.25">
      <c r="B231" s="21">
        <v>44872.921122685184</v>
      </c>
      <c r="C231" s="82" t="s">
        <v>232</v>
      </c>
      <c r="D231" s="67"/>
      <c r="E231" s="68"/>
      <c r="F231" s="84" t="s">
        <v>17</v>
      </c>
      <c r="G231" s="67"/>
      <c r="H231" s="67"/>
      <c r="I231" s="67"/>
      <c r="J231" s="67"/>
      <c r="K231" s="67"/>
      <c r="L231" s="67"/>
      <c r="M231" s="67"/>
      <c r="N231" s="68"/>
      <c r="O231" s="84" t="s">
        <v>94</v>
      </c>
      <c r="P231" s="67"/>
      <c r="Q231" s="67"/>
      <c r="R231" s="67"/>
      <c r="S231" s="68"/>
      <c r="T231" s="84">
        <v>727969</v>
      </c>
      <c r="U231" s="67"/>
      <c r="V231" s="67"/>
      <c r="W231" s="67"/>
      <c r="X231" s="67"/>
      <c r="Y231" s="67"/>
      <c r="Z231" s="68"/>
    </row>
    <row r="232" spans="2:26" x14ac:dyDescent="0.25">
      <c r="B232" s="21">
        <v>44874.795381944445</v>
      </c>
      <c r="C232" s="82" t="s">
        <v>241</v>
      </c>
      <c r="D232" s="67"/>
      <c r="E232" s="68"/>
      <c r="F232" s="84" t="s">
        <v>17</v>
      </c>
      <c r="G232" s="67"/>
      <c r="H232" s="67"/>
      <c r="I232" s="67"/>
      <c r="J232" s="67"/>
      <c r="K232" s="67"/>
      <c r="L232" s="67"/>
      <c r="M232" s="67"/>
      <c r="N232" s="68"/>
      <c r="O232" s="84" t="s">
        <v>94</v>
      </c>
      <c r="P232" s="67"/>
      <c r="Q232" s="67"/>
      <c r="R232" s="67"/>
      <c r="S232" s="68"/>
      <c r="T232" s="84">
        <v>727969</v>
      </c>
      <c r="U232" s="67"/>
      <c r="V232" s="67"/>
      <c r="W232" s="67"/>
      <c r="X232" s="67"/>
      <c r="Y232" s="67"/>
      <c r="Z232" s="68"/>
    </row>
    <row r="233" spans="2:26" x14ac:dyDescent="0.25">
      <c r="B233" s="21">
        <v>44881.736724537033</v>
      </c>
      <c r="C233" s="82" t="s">
        <v>242</v>
      </c>
      <c r="D233" s="67"/>
      <c r="E233" s="68"/>
      <c r="F233" s="84" t="s">
        <v>17</v>
      </c>
      <c r="G233" s="67"/>
      <c r="H233" s="67"/>
      <c r="I233" s="67"/>
      <c r="J233" s="67"/>
      <c r="K233" s="67"/>
      <c r="L233" s="67"/>
      <c r="M233" s="67"/>
      <c r="N233" s="68"/>
      <c r="O233" s="84" t="s">
        <v>94</v>
      </c>
      <c r="P233" s="67"/>
      <c r="Q233" s="67"/>
      <c r="R233" s="67"/>
      <c r="S233" s="68"/>
      <c r="T233" s="84">
        <v>727969</v>
      </c>
      <c r="U233" s="67"/>
      <c r="V233" s="67"/>
      <c r="W233" s="67"/>
      <c r="X233" s="67"/>
      <c r="Y233" s="67"/>
      <c r="Z233" s="68"/>
    </row>
    <row r="234" spans="2:26" x14ac:dyDescent="0.25">
      <c r="B234" s="21">
        <v>44886.43550925926</v>
      </c>
      <c r="C234" s="82" t="s">
        <v>36</v>
      </c>
      <c r="D234" s="67"/>
      <c r="E234" s="68"/>
      <c r="F234" s="84" t="s">
        <v>17</v>
      </c>
      <c r="G234" s="67"/>
      <c r="H234" s="67"/>
      <c r="I234" s="67"/>
      <c r="J234" s="67"/>
      <c r="K234" s="67"/>
      <c r="L234" s="67"/>
      <c r="M234" s="67"/>
      <c r="N234" s="68"/>
      <c r="O234" s="84" t="s">
        <v>94</v>
      </c>
      <c r="P234" s="67"/>
      <c r="Q234" s="67"/>
      <c r="R234" s="67"/>
      <c r="S234" s="68"/>
      <c r="T234" s="84">
        <v>727969</v>
      </c>
      <c r="U234" s="67"/>
      <c r="V234" s="67"/>
      <c r="W234" s="67"/>
      <c r="X234" s="67"/>
      <c r="Y234" s="67"/>
      <c r="Z234" s="68"/>
    </row>
    <row r="235" spans="2:26" x14ac:dyDescent="0.25">
      <c r="B235" s="21">
        <v>44891.866562499999</v>
      </c>
      <c r="C235" s="82" t="s">
        <v>232</v>
      </c>
      <c r="D235" s="67"/>
      <c r="E235" s="68"/>
      <c r="F235" s="84" t="s">
        <v>17</v>
      </c>
      <c r="G235" s="67"/>
      <c r="H235" s="67"/>
      <c r="I235" s="67"/>
      <c r="J235" s="67"/>
      <c r="K235" s="67"/>
      <c r="L235" s="67"/>
      <c r="M235" s="67"/>
      <c r="N235" s="68"/>
      <c r="O235" s="84" t="s">
        <v>94</v>
      </c>
      <c r="P235" s="67"/>
      <c r="Q235" s="67"/>
      <c r="R235" s="67"/>
      <c r="S235" s="68"/>
      <c r="T235" s="84">
        <v>727969</v>
      </c>
      <c r="U235" s="67"/>
      <c r="V235" s="67"/>
      <c r="W235" s="67"/>
      <c r="X235" s="67"/>
      <c r="Y235" s="67"/>
      <c r="Z235" s="68"/>
    </row>
    <row r="236" spans="2:26" x14ac:dyDescent="0.25">
      <c r="B236" s="21">
        <v>44897.861192129625</v>
      </c>
      <c r="C236" s="82" t="s">
        <v>233</v>
      </c>
      <c r="D236" s="67"/>
      <c r="E236" s="68"/>
      <c r="F236" s="84" t="s">
        <v>17</v>
      </c>
      <c r="G236" s="67"/>
      <c r="H236" s="67"/>
      <c r="I236" s="67"/>
      <c r="J236" s="67"/>
      <c r="K236" s="67"/>
      <c r="L236" s="67"/>
      <c r="M236" s="67"/>
      <c r="N236" s="68"/>
      <c r="O236" s="84" t="s">
        <v>94</v>
      </c>
      <c r="P236" s="67"/>
      <c r="Q236" s="67"/>
      <c r="R236" s="67"/>
      <c r="S236" s="68"/>
      <c r="T236" s="84">
        <v>727969</v>
      </c>
      <c r="U236" s="67"/>
      <c r="V236" s="67"/>
      <c r="W236" s="67"/>
      <c r="X236" s="67"/>
      <c r="Y236" s="67"/>
      <c r="Z236" s="68"/>
    </row>
    <row r="237" spans="2:26" x14ac:dyDescent="0.25">
      <c r="B237" s="21">
        <v>44893.872997685183</v>
      </c>
      <c r="C237" s="82" t="s">
        <v>234</v>
      </c>
      <c r="D237" s="67"/>
      <c r="E237" s="68"/>
      <c r="F237" s="84" t="s">
        <v>17</v>
      </c>
      <c r="G237" s="67"/>
      <c r="H237" s="67"/>
      <c r="I237" s="67"/>
      <c r="J237" s="67"/>
      <c r="K237" s="67"/>
      <c r="L237" s="67"/>
      <c r="M237" s="67"/>
      <c r="N237" s="68"/>
      <c r="O237" s="84" t="s">
        <v>95</v>
      </c>
      <c r="P237" s="67"/>
      <c r="Q237" s="67"/>
      <c r="R237" s="67"/>
      <c r="S237" s="68"/>
      <c r="T237" s="84">
        <v>727983</v>
      </c>
      <c r="U237" s="67"/>
      <c r="V237" s="67"/>
      <c r="W237" s="67"/>
      <c r="X237" s="67"/>
      <c r="Y237" s="67"/>
      <c r="Z237" s="68"/>
    </row>
    <row r="238" spans="2:26" x14ac:dyDescent="0.25">
      <c r="B238" s="21">
        <v>44898.455162037033</v>
      </c>
      <c r="C238" s="82" t="s">
        <v>36</v>
      </c>
      <c r="D238" s="67"/>
      <c r="E238" s="68"/>
      <c r="F238" s="84" t="s">
        <v>17</v>
      </c>
      <c r="G238" s="67"/>
      <c r="H238" s="67"/>
      <c r="I238" s="67"/>
      <c r="J238" s="67"/>
      <c r="K238" s="67"/>
      <c r="L238" s="67"/>
      <c r="M238" s="67"/>
      <c r="N238" s="68"/>
      <c r="O238" s="84" t="s">
        <v>95</v>
      </c>
      <c r="P238" s="67"/>
      <c r="Q238" s="67"/>
      <c r="R238" s="67"/>
      <c r="S238" s="68"/>
      <c r="T238" s="84">
        <v>727983</v>
      </c>
      <c r="U238" s="67"/>
      <c r="V238" s="67"/>
      <c r="W238" s="67"/>
      <c r="X238" s="67"/>
      <c r="Y238" s="67"/>
      <c r="Z238" s="68"/>
    </row>
    <row r="239" spans="2:26" x14ac:dyDescent="0.25">
      <c r="B239" s="21">
        <v>44869.486643518518</v>
      </c>
      <c r="C239" s="82" t="s">
        <v>232</v>
      </c>
      <c r="D239" s="67"/>
      <c r="E239" s="68"/>
      <c r="F239" s="84" t="s">
        <v>17</v>
      </c>
      <c r="G239" s="67"/>
      <c r="H239" s="67"/>
      <c r="I239" s="67"/>
      <c r="J239" s="67"/>
      <c r="K239" s="67"/>
      <c r="L239" s="67"/>
      <c r="M239" s="67"/>
      <c r="N239" s="68"/>
      <c r="O239" s="84" t="s">
        <v>95</v>
      </c>
      <c r="P239" s="67"/>
      <c r="Q239" s="67"/>
      <c r="R239" s="67"/>
      <c r="S239" s="68"/>
      <c r="T239" s="84">
        <v>727983</v>
      </c>
      <c r="U239" s="67"/>
      <c r="V239" s="67"/>
      <c r="W239" s="67"/>
      <c r="X239" s="67"/>
      <c r="Y239" s="67"/>
      <c r="Z239" s="68"/>
    </row>
    <row r="240" spans="2:26" x14ac:dyDescent="0.25">
      <c r="B240" s="21">
        <v>44872.472974537035</v>
      </c>
      <c r="C240" s="82" t="s">
        <v>243</v>
      </c>
      <c r="D240" s="67"/>
      <c r="E240" s="68"/>
      <c r="F240" s="84" t="s">
        <v>17</v>
      </c>
      <c r="G240" s="67"/>
      <c r="H240" s="67"/>
      <c r="I240" s="67"/>
      <c r="J240" s="67"/>
      <c r="K240" s="67"/>
      <c r="L240" s="67"/>
      <c r="M240" s="67"/>
      <c r="N240" s="68"/>
      <c r="O240" s="84" t="s">
        <v>95</v>
      </c>
      <c r="P240" s="67"/>
      <c r="Q240" s="67"/>
      <c r="R240" s="67"/>
      <c r="S240" s="68"/>
      <c r="T240" s="84">
        <v>727983</v>
      </c>
      <c r="U240" s="67"/>
      <c r="V240" s="67"/>
      <c r="W240" s="67"/>
      <c r="X240" s="67"/>
      <c r="Y240" s="67"/>
      <c r="Z240" s="68"/>
    </row>
    <row r="241" spans="2:26" x14ac:dyDescent="0.25">
      <c r="B241" s="21">
        <v>44872.476226851853</v>
      </c>
      <c r="C241" s="82" t="s">
        <v>244</v>
      </c>
      <c r="D241" s="67"/>
      <c r="E241" s="68"/>
      <c r="F241" s="84" t="s">
        <v>17</v>
      </c>
      <c r="G241" s="67"/>
      <c r="H241" s="67"/>
      <c r="I241" s="67"/>
      <c r="J241" s="67"/>
      <c r="K241" s="67"/>
      <c r="L241" s="67"/>
      <c r="M241" s="67"/>
      <c r="N241" s="68"/>
      <c r="O241" s="84" t="s">
        <v>95</v>
      </c>
      <c r="P241" s="67"/>
      <c r="Q241" s="67"/>
      <c r="R241" s="67"/>
      <c r="S241" s="68"/>
      <c r="T241" s="84">
        <v>727983</v>
      </c>
      <c r="U241" s="67"/>
      <c r="V241" s="67"/>
      <c r="W241" s="67"/>
      <c r="X241" s="67"/>
      <c r="Y241" s="67"/>
      <c r="Z241" s="68"/>
    </row>
    <row r="242" spans="2:26" x14ac:dyDescent="0.25">
      <c r="B242" s="21">
        <v>44876.752928240741</v>
      </c>
      <c r="C242" s="82" t="s">
        <v>36</v>
      </c>
      <c r="D242" s="67"/>
      <c r="E242" s="68"/>
      <c r="F242" s="84" t="s">
        <v>17</v>
      </c>
      <c r="G242" s="67"/>
      <c r="H242" s="67"/>
      <c r="I242" s="67"/>
      <c r="J242" s="67"/>
      <c r="K242" s="67"/>
      <c r="L242" s="67"/>
      <c r="M242" s="67"/>
      <c r="N242" s="68"/>
      <c r="O242" s="84" t="s">
        <v>95</v>
      </c>
      <c r="P242" s="67"/>
      <c r="Q242" s="67"/>
      <c r="R242" s="67"/>
      <c r="S242" s="68"/>
      <c r="T242" s="84">
        <v>727983</v>
      </c>
      <c r="U242" s="67"/>
      <c r="V242" s="67"/>
      <c r="W242" s="67"/>
      <c r="X242" s="67"/>
      <c r="Y242" s="67"/>
      <c r="Z242" s="68"/>
    </row>
    <row r="243" spans="2:26" x14ac:dyDescent="0.25">
      <c r="B243" s="21">
        <v>44886.243414351848</v>
      </c>
      <c r="C243" s="82" t="s">
        <v>232</v>
      </c>
      <c r="D243" s="67"/>
      <c r="E243" s="68"/>
      <c r="F243" s="84" t="s">
        <v>17</v>
      </c>
      <c r="G243" s="67"/>
      <c r="H243" s="67"/>
      <c r="I243" s="67"/>
      <c r="J243" s="67"/>
      <c r="K243" s="67"/>
      <c r="L243" s="67"/>
      <c r="M243" s="67"/>
      <c r="N243" s="68"/>
      <c r="O243" s="84" t="s">
        <v>95</v>
      </c>
      <c r="P243" s="67"/>
      <c r="Q243" s="67"/>
      <c r="R243" s="67"/>
      <c r="S243" s="68"/>
      <c r="T243" s="84">
        <v>727983</v>
      </c>
      <c r="U243" s="67"/>
      <c r="V243" s="67"/>
      <c r="W243" s="67"/>
      <c r="X243" s="67"/>
      <c r="Y243" s="67"/>
      <c r="Z243" s="68"/>
    </row>
    <row r="244" spans="2:26" x14ac:dyDescent="0.25">
      <c r="B244" s="21">
        <v>44889.299479166664</v>
      </c>
      <c r="C244" s="82" t="s">
        <v>231</v>
      </c>
      <c r="D244" s="67"/>
      <c r="E244" s="68"/>
      <c r="F244" s="84" t="s">
        <v>17</v>
      </c>
      <c r="G244" s="67"/>
      <c r="H244" s="67"/>
      <c r="I244" s="67"/>
      <c r="J244" s="67"/>
      <c r="K244" s="67"/>
      <c r="L244" s="67"/>
      <c r="M244" s="67"/>
      <c r="N244" s="68"/>
      <c r="O244" s="84" t="s">
        <v>95</v>
      </c>
      <c r="P244" s="67"/>
      <c r="Q244" s="67"/>
      <c r="R244" s="67"/>
      <c r="S244" s="68"/>
      <c r="T244" s="84">
        <v>727983</v>
      </c>
      <c r="U244" s="67"/>
      <c r="V244" s="67"/>
      <c r="W244" s="67"/>
      <c r="X244" s="67"/>
      <c r="Y244" s="67"/>
      <c r="Z244" s="68"/>
    </row>
    <row r="245" spans="2:26" x14ac:dyDescent="0.25">
      <c r="B245" s="21">
        <v>44893.677824074075</v>
      </c>
      <c r="C245" s="82" t="s">
        <v>230</v>
      </c>
      <c r="D245" s="67"/>
      <c r="E245" s="68"/>
      <c r="F245" s="84" t="s">
        <v>17</v>
      </c>
      <c r="G245" s="67"/>
      <c r="H245" s="67"/>
      <c r="I245" s="67"/>
      <c r="J245" s="67"/>
      <c r="K245" s="67"/>
      <c r="L245" s="67"/>
      <c r="M245" s="67"/>
      <c r="N245" s="68"/>
      <c r="O245" s="84" t="s">
        <v>96</v>
      </c>
      <c r="P245" s="67"/>
      <c r="Q245" s="67"/>
      <c r="R245" s="67"/>
      <c r="S245" s="68"/>
      <c r="T245" s="84">
        <v>728025</v>
      </c>
      <c r="U245" s="67"/>
      <c r="V245" s="67"/>
      <c r="W245" s="67"/>
      <c r="X245" s="67"/>
      <c r="Y245" s="67"/>
      <c r="Z245" s="68"/>
    </row>
    <row r="246" spans="2:26" x14ac:dyDescent="0.25">
      <c r="B246" s="21">
        <v>44883.295486111107</v>
      </c>
      <c r="C246" s="82" t="s">
        <v>36</v>
      </c>
      <c r="D246" s="67"/>
      <c r="E246" s="68"/>
      <c r="F246" s="84" t="s">
        <v>17</v>
      </c>
      <c r="G246" s="67"/>
      <c r="H246" s="67"/>
      <c r="I246" s="67"/>
      <c r="J246" s="67"/>
      <c r="K246" s="67"/>
      <c r="L246" s="67"/>
      <c r="M246" s="67"/>
      <c r="N246" s="68"/>
      <c r="O246" s="84" t="s">
        <v>96</v>
      </c>
      <c r="P246" s="67"/>
      <c r="Q246" s="67"/>
      <c r="R246" s="67"/>
      <c r="S246" s="68"/>
      <c r="T246" s="84">
        <v>728025</v>
      </c>
      <c r="U246" s="67"/>
      <c r="V246" s="67"/>
      <c r="W246" s="67"/>
      <c r="X246" s="67"/>
      <c r="Y246" s="67"/>
      <c r="Z246" s="68"/>
    </row>
    <row r="247" spans="2:26" x14ac:dyDescent="0.25">
      <c r="B247" s="21">
        <v>44869.722071759257</v>
      </c>
      <c r="C247" s="82" t="s">
        <v>232</v>
      </c>
      <c r="D247" s="67"/>
      <c r="E247" s="68"/>
      <c r="F247" s="84" t="s">
        <v>17</v>
      </c>
      <c r="G247" s="67"/>
      <c r="H247" s="67"/>
      <c r="I247" s="67"/>
      <c r="J247" s="67"/>
      <c r="K247" s="67"/>
      <c r="L247" s="67"/>
      <c r="M247" s="67"/>
      <c r="N247" s="68"/>
      <c r="O247" s="84" t="s">
        <v>96</v>
      </c>
      <c r="P247" s="67"/>
      <c r="Q247" s="67"/>
      <c r="R247" s="67"/>
      <c r="S247" s="68"/>
      <c r="T247" s="84">
        <v>728025</v>
      </c>
      <c r="U247" s="67"/>
      <c r="V247" s="67"/>
      <c r="W247" s="67"/>
      <c r="X247" s="67"/>
      <c r="Y247" s="67"/>
      <c r="Z247" s="68"/>
    </row>
    <row r="248" spans="2:26" x14ac:dyDescent="0.25">
      <c r="B248" s="21">
        <v>44888.609293981477</v>
      </c>
      <c r="C248" s="82" t="s">
        <v>233</v>
      </c>
      <c r="D248" s="67"/>
      <c r="E248" s="68"/>
      <c r="F248" s="84" t="s">
        <v>17</v>
      </c>
      <c r="G248" s="67"/>
      <c r="H248" s="67"/>
      <c r="I248" s="67"/>
      <c r="J248" s="67"/>
      <c r="K248" s="67"/>
      <c r="L248" s="67"/>
      <c r="M248" s="67"/>
      <c r="N248" s="68"/>
      <c r="O248" s="84" t="s">
        <v>96</v>
      </c>
      <c r="P248" s="67"/>
      <c r="Q248" s="67"/>
      <c r="R248" s="67"/>
      <c r="S248" s="68"/>
      <c r="T248" s="84">
        <v>728025</v>
      </c>
      <c r="U248" s="67"/>
      <c r="V248" s="67"/>
      <c r="W248" s="67"/>
      <c r="X248" s="67"/>
      <c r="Y248" s="67"/>
      <c r="Z248" s="68"/>
    </row>
    <row r="249" spans="2:26" x14ac:dyDescent="0.25">
      <c r="B249" s="21">
        <v>44888.61273148148</v>
      </c>
      <c r="C249" s="82" t="s">
        <v>234</v>
      </c>
      <c r="D249" s="67"/>
      <c r="E249" s="68"/>
      <c r="F249" s="84" t="s">
        <v>17</v>
      </c>
      <c r="G249" s="67"/>
      <c r="H249" s="67"/>
      <c r="I249" s="67"/>
      <c r="J249" s="67"/>
      <c r="K249" s="67"/>
      <c r="L249" s="67"/>
      <c r="M249" s="67"/>
      <c r="N249" s="68"/>
      <c r="O249" s="84" t="s">
        <v>96</v>
      </c>
      <c r="P249" s="67"/>
      <c r="Q249" s="67"/>
      <c r="R249" s="67"/>
      <c r="S249" s="68"/>
      <c r="T249" s="84">
        <v>728025</v>
      </c>
      <c r="U249" s="67"/>
      <c r="V249" s="67"/>
      <c r="W249" s="67"/>
      <c r="X249" s="67"/>
      <c r="Y249" s="67"/>
      <c r="Z249" s="68"/>
    </row>
    <row r="250" spans="2:26" x14ac:dyDescent="0.25">
      <c r="B250" s="21">
        <v>44876.694456018515</v>
      </c>
      <c r="C250" s="82" t="s">
        <v>36</v>
      </c>
      <c r="D250" s="67"/>
      <c r="E250" s="68"/>
      <c r="F250" s="84" t="s">
        <v>17</v>
      </c>
      <c r="G250" s="67"/>
      <c r="H250" s="67"/>
      <c r="I250" s="67"/>
      <c r="J250" s="67"/>
      <c r="K250" s="67"/>
      <c r="L250" s="67"/>
      <c r="M250" s="67"/>
      <c r="N250" s="68"/>
      <c r="O250" s="84" t="s">
        <v>96</v>
      </c>
      <c r="P250" s="67"/>
      <c r="Q250" s="67"/>
      <c r="R250" s="67"/>
      <c r="S250" s="68"/>
      <c r="T250" s="84">
        <v>728025</v>
      </c>
      <c r="U250" s="67"/>
      <c r="V250" s="67"/>
      <c r="W250" s="67"/>
      <c r="X250" s="67"/>
      <c r="Y250" s="67"/>
      <c r="Z250" s="68"/>
    </row>
    <row r="251" spans="2:26" x14ac:dyDescent="0.25">
      <c r="B251" s="21">
        <v>44873.37563657407</v>
      </c>
      <c r="C251" s="82" t="s">
        <v>232</v>
      </c>
      <c r="D251" s="67"/>
      <c r="E251" s="68"/>
      <c r="F251" s="84" t="s">
        <v>17</v>
      </c>
      <c r="G251" s="67"/>
      <c r="H251" s="67"/>
      <c r="I251" s="67"/>
      <c r="J251" s="67"/>
      <c r="K251" s="67"/>
      <c r="L251" s="67"/>
      <c r="M251" s="67"/>
      <c r="N251" s="68"/>
      <c r="O251" s="84" t="s">
        <v>96</v>
      </c>
      <c r="P251" s="67"/>
      <c r="Q251" s="67"/>
      <c r="R251" s="67"/>
      <c r="S251" s="68"/>
      <c r="T251" s="84">
        <v>728025</v>
      </c>
      <c r="U251" s="67"/>
      <c r="V251" s="67"/>
      <c r="W251" s="67"/>
      <c r="X251" s="67"/>
      <c r="Y251" s="67"/>
      <c r="Z251" s="68"/>
    </row>
    <row r="252" spans="2:26" x14ac:dyDescent="0.25">
      <c r="B252" s="21">
        <v>44870.520462962959</v>
      </c>
      <c r="C252" s="82" t="s">
        <v>241</v>
      </c>
      <c r="D252" s="67"/>
      <c r="E252" s="68"/>
      <c r="F252" s="84" t="s">
        <v>17</v>
      </c>
      <c r="G252" s="67"/>
      <c r="H252" s="67"/>
      <c r="I252" s="67"/>
      <c r="J252" s="67"/>
      <c r="K252" s="67"/>
      <c r="L252" s="67"/>
      <c r="M252" s="67"/>
      <c r="N252" s="68"/>
      <c r="O252" s="84" t="s">
        <v>97</v>
      </c>
      <c r="P252" s="67"/>
      <c r="Q252" s="67"/>
      <c r="R252" s="67"/>
      <c r="S252" s="68"/>
      <c r="T252" s="84">
        <v>727988</v>
      </c>
      <c r="U252" s="67"/>
      <c r="V252" s="67"/>
      <c r="W252" s="67"/>
      <c r="X252" s="67"/>
      <c r="Y252" s="67"/>
      <c r="Z252" s="68"/>
    </row>
    <row r="253" spans="2:26" x14ac:dyDescent="0.25">
      <c r="B253" s="21">
        <v>44874.3284375</v>
      </c>
      <c r="C253" s="82" t="s">
        <v>242</v>
      </c>
      <c r="D253" s="67"/>
      <c r="E253" s="68"/>
      <c r="F253" s="84" t="s">
        <v>17</v>
      </c>
      <c r="G253" s="67"/>
      <c r="H253" s="67"/>
      <c r="I253" s="67"/>
      <c r="J253" s="67"/>
      <c r="K253" s="67"/>
      <c r="L253" s="67"/>
      <c r="M253" s="67"/>
      <c r="N253" s="68"/>
      <c r="O253" s="84" t="s">
        <v>97</v>
      </c>
      <c r="P253" s="67"/>
      <c r="Q253" s="67"/>
      <c r="R253" s="67"/>
      <c r="S253" s="68"/>
      <c r="T253" s="84">
        <v>727988</v>
      </c>
      <c r="U253" s="67"/>
      <c r="V253" s="67"/>
      <c r="W253" s="67"/>
      <c r="X253" s="67"/>
      <c r="Y253" s="67"/>
      <c r="Z253" s="68"/>
    </row>
    <row r="254" spans="2:26" ht="12.75" customHeight="1" x14ac:dyDescent="0.25">
      <c r="B254" s="21">
        <v>44874.329872685186</v>
      </c>
      <c r="C254" s="82" t="s">
        <v>36</v>
      </c>
      <c r="D254" s="67"/>
      <c r="E254" s="68"/>
      <c r="F254" s="84" t="s">
        <v>17</v>
      </c>
      <c r="G254" s="67"/>
      <c r="H254" s="67"/>
      <c r="I254" s="67"/>
      <c r="J254" s="67"/>
      <c r="K254" s="67"/>
      <c r="L254" s="67"/>
      <c r="M254" s="67"/>
      <c r="N254" s="68"/>
      <c r="O254" s="84" t="s">
        <v>97</v>
      </c>
      <c r="P254" s="67"/>
      <c r="Q254" s="67"/>
      <c r="R254" s="67"/>
      <c r="S254" s="68"/>
      <c r="T254" s="84">
        <v>727988</v>
      </c>
      <c r="U254" s="67"/>
      <c r="V254" s="67"/>
      <c r="W254" s="67"/>
      <c r="X254" s="67"/>
      <c r="Y254" s="67"/>
      <c r="Z254" s="68"/>
    </row>
    <row r="255" spans="2:26" ht="12.75" customHeight="1" x14ac:dyDescent="0.25">
      <c r="B255" s="21">
        <v>44881.425532407404</v>
      </c>
      <c r="C255" s="82" t="s">
        <v>232</v>
      </c>
      <c r="D255" s="67"/>
      <c r="E255" s="68"/>
      <c r="F255" s="84" t="s">
        <v>17</v>
      </c>
      <c r="G255" s="67"/>
      <c r="H255" s="67"/>
      <c r="I255" s="67"/>
      <c r="J255" s="67"/>
      <c r="K255" s="67"/>
      <c r="L255" s="67"/>
      <c r="M255" s="67"/>
      <c r="N255" s="68"/>
      <c r="O255" s="84" t="s">
        <v>97</v>
      </c>
      <c r="P255" s="67"/>
      <c r="Q255" s="67"/>
      <c r="R255" s="67"/>
      <c r="S255" s="68"/>
      <c r="T255" s="84">
        <v>727988</v>
      </c>
      <c r="U255" s="67"/>
      <c r="V255" s="67"/>
      <c r="W255" s="67"/>
      <c r="X255" s="67"/>
      <c r="Y255" s="67"/>
      <c r="Z255" s="68"/>
    </row>
    <row r="256" spans="2:26" ht="12.75" customHeight="1" x14ac:dyDescent="0.25">
      <c r="B256" s="21">
        <v>44883.509907407402</v>
      </c>
      <c r="C256" s="82" t="s">
        <v>233</v>
      </c>
      <c r="D256" s="67"/>
      <c r="E256" s="68"/>
      <c r="F256" s="84" t="s">
        <v>17</v>
      </c>
      <c r="G256" s="67"/>
      <c r="H256" s="67"/>
      <c r="I256" s="67"/>
      <c r="J256" s="67"/>
      <c r="K256" s="67"/>
      <c r="L256" s="67"/>
      <c r="M256" s="67"/>
      <c r="N256" s="68"/>
      <c r="O256" s="84" t="s">
        <v>97</v>
      </c>
      <c r="P256" s="67"/>
      <c r="Q256" s="67"/>
      <c r="R256" s="67"/>
      <c r="S256" s="68"/>
      <c r="T256" s="84">
        <v>727988</v>
      </c>
      <c r="U256" s="67"/>
      <c r="V256" s="67"/>
      <c r="W256" s="67"/>
      <c r="X256" s="67"/>
      <c r="Y256" s="67"/>
      <c r="Z256" s="68"/>
    </row>
    <row r="257" spans="2:26" ht="12.75" customHeight="1" x14ac:dyDescent="0.25">
      <c r="B257" s="21">
        <v>44886.404282407406</v>
      </c>
      <c r="C257" s="82" t="s">
        <v>234</v>
      </c>
      <c r="D257" s="67"/>
      <c r="E257" s="68"/>
      <c r="F257" s="84" t="s">
        <v>17</v>
      </c>
      <c r="G257" s="67"/>
      <c r="H257" s="67"/>
      <c r="I257" s="67"/>
      <c r="J257" s="67"/>
      <c r="K257" s="67"/>
      <c r="L257" s="67"/>
      <c r="M257" s="67"/>
      <c r="N257" s="68"/>
      <c r="O257" s="84" t="s">
        <v>97</v>
      </c>
      <c r="P257" s="67"/>
      <c r="Q257" s="67"/>
      <c r="R257" s="67"/>
      <c r="S257" s="68"/>
      <c r="T257" s="84">
        <v>727988</v>
      </c>
      <c r="U257" s="67"/>
      <c r="V257" s="67"/>
      <c r="W257" s="67"/>
      <c r="X257" s="67"/>
      <c r="Y257" s="67"/>
      <c r="Z257" s="68"/>
    </row>
    <row r="258" spans="2:26" ht="12.75" customHeight="1" x14ac:dyDescent="0.25">
      <c r="B258" s="21">
        <v>44898.399097222224</v>
      </c>
      <c r="C258" s="82" t="s">
        <v>36</v>
      </c>
      <c r="D258" s="67"/>
      <c r="E258" s="68"/>
      <c r="F258" s="84" t="s">
        <v>17</v>
      </c>
      <c r="G258" s="67"/>
      <c r="H258" s="67"/>
      <c r="I258" s="67"/>
      <c r="J258" s="67"/>
      <c r="K258" s="67"/>
      <c r="L258" s="67"/>
      <c r="M258" s="67"/>
      <c r="N258" s="68"/>
      <c r="O258" s="84" t="s">
        <v>97</v>
      </c>
      <c r="P258" s="67"/>
      <c r="Q258" s="67"/>
      <c r="R258" s="67"/>
      <c r="S258" s="68"/>
      <c r="T258" s="84">
        <v>727988</v>
      </c>
      <c r="U258" s="67"/>
      <c r="V258" s="67"/>
      <c r="W258" s="67"/>
      <c r="X258" s="67"/>
      <c r="Y258" s="67"/>
      <c r="Z258" s="68"/>
    </row>
    <row r="259" spans="2:26" ht="12.75" customHeight="1" x14ac:dyDescent="0.25">
      <c r="B259" s="21">
        <v>44888.53628472222</v>
      </c>
      <c r="C259" s="82" t="s">
        <v>232</v>
      </c>
      <c r="D259" s="67"/>
      <c r="E259" s="68"/>
      <c r="F259" s="84" t="s">
        <v>17</v>
      </c>
      <c r="G259" s="67"/>
      <c r="H259" s="67"/>
      <c r="I259" s="67"/>
      <c r="J259" s="67"/>
      <c r="K259" s="67"/>
      <c r="L259" s="67"/>
      <c r="M259" s="67"/>
      <c r="N259" s="68"/>
      <c r="O259" s="84" t="s">
        <v>97</v>
      </c>
      <c r="P259" s="67"/>
      <c r="Q259" s="67"/>
      <c r="R259" s="67"/>
      <c r="S259" s="68"/>
      <c r="T259" s="84">
        <v>727988</v>
      </c>
      <c r="U259" s="67"/>
      <c r="V259" s="67"/>
      <c r="W259" s="67"/>
      <c r="X259" s="67"/>
      <c r="Y259" s="67"/>
      <c r="Z259" s="68"/>
    </row>
    <row r="260" spans="2:26" ht="12.75" customHeight="1" x14ac:dyDescent="0.25">
      <c r="B260" s="21">
        <v>44890.530127314814</v>
      </c>
      <c r="C260" s="82" t="s">
        <v>243</v>
      </c>
      <c r="D260" s="67"/>
      <c r="E260" s="68"/>
      <c r="F260" s="84" t="s">
        <v>17</v>
      </c>
      <c r="G260" s="67"/>
      <c r="H260" s="67"/>
      <c r="I260" s="67"/>
      <c r="J260" s="67"/>
      <c r="K260" s="67"/>
      <c r="L260" s="67"/>
      <c r="M260" s="67"/>
      <c r="N260" s="68"/>
      <c r="O260" s="84" t="s">
        <v>97</v>
      </c>
      <c r="P260" s="67"/>
      <c r="Q260" s="67"/>
      <c r="R260" s="67"/>
      <c r="S260" s="68"/>
      <c r="T260" s="84">
        <v>727988</v>
      </c>
      <c r="U260" s="67"/>
      <c r="V260" s="67"/>
      <c r="W260" s="67"/>
      <c r="X260" s="67"/>
      <c r="Y260" s="67"/>
      <c r="Z260" s="68"/>
    </row>
    <row r="261" spans="2:26" ht="12.75" customHeight="1" x14ac:dyDescent="0.25">
      <c r="B261" s="21">
        <v>44893.384942129625</v>
      </c>
      <c r="C261" s="82" t="s">
        <v>244</v>
      </c>
      <c r="D261" s="67"/>
      <c r="E261" s="68"/>
      <c r="F261" s="84" t="s">
        <v>17</v>
      </c>
      <c r="G261" s="67"/>
      <c r="H261" s="67"/>
      <c r="I261" s="67"/>
      <c r="J261" s="67"/>
      <c r="K261" s="67"/>
      <c r="L261" s="67"/>
      <c r="M261" s="67"/>
      <c r="N261" s="68"/>
      <c r="O261" s="84" t="s">
        <v>97</v>
      </c>
      <c r="P261" s="67"/>
      <c r="Q261" s="67"/>
      <c r="R261" s="67"/>
      <c r="S261" s="68"/>
      <c r="T261" s="84">
        <v>727988</v>
      </c>
      <c r="U261" s="67"/>
      <c r="V261" s="67"/>
      <c r="W261" s="67"/>
      <c r="X261" s="67"/>
      <c r="Y261" s="67"/>
      <c r="Z261" s="68"/>
    </row>
    <row r="262" spans="2:26" ht="12.75" customHeight="1" x14ac:dyDescent="0.25">
      <c r="B262" s="21">
        <v>44893.386828703704</v>
      </c>
      <c r="C262" s="82" t="s">
        <v>36</v>
      </c>
      <c r="D262" s="67"/>
      <c r="E262" s="68"/>
      <c r="F262" s="84" t="s">
        <v>17</v>
      </c>
      <c r="G262" s="67"/>
      <c r="H262" s="67"/>
      <c r="I262" s="67"/>
      <c r="J262" s="67"/>
      <c r="K262" s="67"/>
      <c r="L262" s="67"/>
      <c r="M262" s="67"/>
      <c r="N262" s="68"/>
      <c r="O262" s="84" t="s">
        <v>97</v>
      </c>
      <c r="P262" s="67"/>
      <c r="Q262" s="67"/>
      <c r="R262" s="67"/>
      <c r="S262" s="68"/>
      <c r="T262" s="84">
        <v>727988</v>
      </c>
      <c r="U262" s="67"/>
      <c r="V262" s="67"/>
      <c r="W262" s="67"/>
      <c r="X262" s="67"/>
      <c r="Y262" s="67"/>
      <c r="Z262" s="68"/>
    </row>
    <row r="263" spans="2:26" ht="12.75" customHeight="1" x14ac:dyDescent="0.25">
      <c r="B263" s="21">
        <v>44895.435069444444</v>
      </c>
      <c r="C263" s="82" t="s">
        <v>232</v>
      </c>
      <c r="D263" s="67"/>
      <c r="E263" s="68"/>
      <c r="F263" s="84" t="s">
        <v>17</v>
      </c>
      <c r="G263" s="67"/>
      <c r="H263" s="67"/>
      <c r="I263" s="67"/>
      <c r="J263" s="67"/>
      <c r="K263" s="67"/>
      <c r="L263" s="67"/>
      <c r="M263" s="67"/>
      <c r="N263" s="68"/>
      <c r="O263" s="84" t="s">
        <v>97</v>
      </c>
      <c r="P263" s="67"/>
      <c r="Q263" s="67"/>
      <c r="R263" s="67"/>
      <c r="S263" s="68"/>
      <c r="T263" s="84">
        <v>727988</v>
      </c>
      <c r="U263" s="67"/>
      <c r="V263" s="67"/>
      <c r="W263" s="67"/>
      <c r="X263" s="67"/>
      <c r="Y263" s="67"/>
      <c r="Z263" s="68"/>
    </row>
    <row r="264" spans="2:26" ht="12.75" customHeight="1" x14ac:dyDescent="0.25">
      <c r="B264" s="21">
        <v>44898.398125</v>
      </c>
      <c r="C264" s="82" t="s">
        <v>231</v>
      </c>
      <c r="D264" s="67"/>
      <c r="E264" s="68"/>
      <c r="F264" s="84" t="s">
        <v>17</v>
      </c>
      <c r="G264" s="67"/>
      <c r="H264" s="67"/>
      <c r="I264" s="67"/>
      <c r="J264" s="67"/>
      <c r="K264" s="67"/>
      <c r="L264" s="67"/>
      <c r="M264" s="67"/>
      <c r="N264" s="68"/>
      <c r="O264" s="84" t="s">
        <v>97</v>
      </c>
      <c r="P264" s="67"/>
      <c r="Q264" s="67"/>
      <c r="R264" s="67"/>
      <c r="S264" s="68"/>
      <c r="T264" s="84">
        <v>727988</v>
      </c>
      <c r="U264" s="67"/>
      <c r="V264" s="67"/>
      <c r="W264" s="67"/>
      <c r="X264" s="67"/>
      <c r="Y264" s="67"/>
      <c r="Z264" s="68"/>
    </row>
    <row r="265" spans="2:26" ht="12.75" customHeight="1" x14ac:dyDescent="0.25">
      <c r="B265" s="21">
        <v>44872.720833333333</v>
      </c>
      <c r="C265" s="82" t="s">
        <v>230</v>
      </c>
      <c r="D265" s="67"/>
      <c r="E265" s="68"/>
      <c r="F265" s="84" t="s">
        <v>17</v>
      </c>
      <c r="G265" s="67"/>
      <c r="H265" s="67"/>
      <c r="I265" s="67"/>
      <c r="J265" s="67"/>
      <c r="K265" s="67"/>
      <c r="L265" s="67"/>
      <c r="M265" s="67"/>
      <c r="N265" s="68"/>
      <c r="O265" s="84" t="s">
        <v>98</v>
      </c>
      <c r="P265" s="67"/>
      <c r="Q265" s="67"/>
      <c r="R265" s="67"/>
      <c r="S265" s="68"/>
      <c r="T265" s="84">
        <v>728018</v>
      </c>
      <c r="U265" s="67"/>
      <c r="V265" s="67"/>
      <c r="W265" s="67"/>
      <c r="X265" s="67"/>
      <c r="Y265" s="67"/>
      <c r="Z265" s="68"/>
    </row>
    <row r="266" spans="2:26" ht="12.75" customHeight="1" x14ac:dyDescent="0.25">
      <c r="B266" s="21">
        <v>44872.721458333333</v>
      </c>
      <c r="C266" s="82" t="s">
        <v>36</v>
      </c>
      <c r="D266" s="67"/>
      <c r="E266" s="68"/>
      <c r="F266" s="84" t="s">
        <v>17</v>
      </c>
      <c r="G266" s="67"/>
      <c r="H266" s="67"/>
      <c r="I266" s="67"/>
      <c r="J266" s="67"/>
      <c r="K266" s="67"/>
      <c r="L266" s="67"/>
      <c r="M266" s="67"/>
      <c r="N266" s="68"/>
      <c r="O266" s="84" t="s">
        <v>98</v>
      </c>
      <c r="P266" s="67"/>
      <c r="Q266" s="67"/>
      <c r="R266" s="67"/>
      <c r="S266" s="68"/>
      <c r="T266" s="84">
        <v>728018</v>
      </c>
      <c r="U266" s="67"/>
      <c r="V266" s="67"/>
      <c r="W266" s="67"/>
      <c r="X266" s="67"/>
      <c r="Y266" s="67"/>
      <c r="Z266" s="68"/>
    </row>
    <row r="267" spans="2:26" ht="12.75" customHeight="1" x14ac:dyDescent="0.25">
      <c r="B267" s="21">
        <v>44874.6877662037</v>
      </c>
      <c r="C267" s="82" t="s">
        <v>232</v>
      </c>
      <c r="D267" s="67"/>
      <c r="E267" s="68"/>
      <c r="F267" s="84" t="s">
        <v>17</v>
      </c>
      <c r="G267" s="67"/>
      <c r="H267" s="67"/>
      <c r="I267" s="67"/>
      <c r="J267" s="67"/>
      <c r="K267" s="67"/>
      <c r="L267" s="67"/>
      <c r="M267" s="67"/>
      <c r="N267" s="68"/>
      <c r="O267" s="84" t="s">
        <v>98</v>
      </c>
      <c r="P267" s="67"/>
      <c r="Q267" s="67"/>
      <c r="R267" s="67"/>
      <c r="S267" s="68"/>
      <c r="T267" s="84">
        <v>728018</v>
      </c>
      <c r="U267" s="67"/>
      <c r="V267" s="67"/>
      <c r="W267" s="67"/>
      <c r="X267" s="67"/>
      <c r="Y267" s="67"/>
      <c r="Z267" s="68"/>
    </row>
    <row r="268" spans="2:26" ht="12.75" customHeight="1" x14ac:dyDescent="0.25">
      <c r="B268" s="21">
        <v>44882.516030092593</v>
      </c>
      <c r="C268" s="82" t="s">
        <v>233</v>
      </c>
      <c r="D268" s="67"/>
      <c r="E268" s="68"/>
      <c r="F268" s="84" t="s">
        <v>17</v>
      </c>
      <c r="G268" s="67"/>
      <c r="H268" s="67"/>
      <c r="I268" s="67"/>
      <c r="J268" s="67"/>
      <c r="K268" s="67"/>
      <c r="L268" s="67"/>
      <c r="M268" s="67"/>
      <c r="N268" s="68"/>
      <c r="O268" s="84" t="s">
        <v>98</v>
      </c>
      <c r="P268" s="67"/>
      <c r="Q268" s="67"/>
      <c r="R268" s="67"/>
      <c r="S268" s="68"/>
      <c r="T268" s="84">
        <v>728018</v>
      </c>
      <c r="U268" s="67"/>
      <c r="V268" s="67"/>
      <c r="W268" s="67"/>
      <c r="X268" s="67"/>
      <c r="Y268" s="67"/>
      <c r="Z268" s="68"/>
    </row>
    <row r="269" spans="2:26" ht="12.75" customHeight="1" x14ac:dyDescent="0.25">
      <c r="B269" s="21">
        <v>44886.816840277774</v>
      </c>
      <c r="C269" s="82" t="s">
        <v>234</v>
      </c>
      <c r="D269" s="67"/>
      <c r="E269" s="68"/>
      <c r="F269" s="84" t="s">
        <v>17</v>
      </c>
      <c r="G269" s="67"/>
      <c r="H269" s="67"/>
      <c r="I269" s="67"/>
      <c r="J269" s="67"/>
      <c r="K269" s="67"/>
      <c r="L269" s="67"/>
      <c r="M269" s="67"/>
      <c r="N269" s="68"/>
      <c r="O269" s="84" t="s">
        <v>98</v>
      </c>
      <c r="P269" s="67"/>
      <c r="Q269" s="67"/>
      <c r="R269" s="67"/>
      <c r="S269" s="68"/>
      <c r="T269" s="84">
        <v>728018</v>
      </c>
      <c r="U269" s="67"/>
      <c r="V269" s="67"/>
      <c r="W269" s="67"/>
      <c r="X269" s="67"/>
      <c r="Y269" s="67"/>
      <c r="Z269" s="68"/>
    </row>
    <row r="270" spans="2:26" ht="12.75" customHeight="1" x14ac:dyDescent="0.25">
      <c r="B270" s="21">
        <v>44894.531608796293</v>
      </c>
      <c r="C270" s="82" t="s">
        <v>36</v>
      </c>
      <c r="D270" s="67"/>
      <c r="E270" s="68"/>
      <c r="F270" s="84" t="s">
        <v>17</v>
      </c>
      <c r="G270" s="67"/>
      <c r="H270" s="67"/>
      <c r="I270" s="67"/>
      <c r="J270" s="67"/>
      <c r="K270" s="67"/>
      <c r="L270" s="67"/>
      <c r="M270" s="67"/>
      <c r="N270" s="68"/>
      <c r="O270" s="84" t="s">
        <v>98</v>
      </c>
      <c r="P270" s="67"/>
      <c r="Q270" s="67"/>
      <c r="R270" s="67"/>
      <c r="S270" s="68"/>
      <c r="T270" s="84">
        <v>728018</v>
      </c>
      <c r="U270" s="67"/>
      <c r="V270" s="67"/>
      <c r="W270" s="67"/>
      <c r="X270" s="67"/>
      <c r="Y270" s="67"/>
      <c r="Z270" s="68"/>
    </row>
    <row r="271" spans="2:26" ht="12.75" customHeight="1" x14ac:dyDescent="0.25">
      <c r="B271" s="21">
        <v>44897.506666666668</v>
      </c>
      <c r="C271" s="82" t="s">
        <v>232</v>
      </c>
      <c r="D271" s="67"/>
      <c r="E271" s="68"/>
      <c r="F271" s="84" t="s">
        <v>17</v>
      </c>
      <c r="G271" s="67"/>
      <c r="H271" s="67"/>
      <c r="I271" s="67"/>
      <c r="J271" s="67"/>
      <c r="K271" s="67"/>
      <c r="L271" s="67"/>
      <c r="M271" s="67"/>
      <c r="N271" s="68"/>
      <c r="O271" s="84" t="s">
        <v>98</v>
      </c>
      <c r="P271" s="67"/>
      <c r="Q271" s="67"/>
      <c r="R271" s="67"/>
      <c r="S271" s="68"/>
      <c r="T271" s="84">
        <v>728018</v>
      </c>
      <c r="U271" s="67"/>
      <c r="V271" s="67"/>
      <c r="W271" s="67"/>
      <c r="X271" s="67"/>
      <c r="Y271" s="67"/>
      <c r="Z271" s="68"/>
    </row>
    <row r="272" spans="2:26" x14ac:dyDescent="0.25">
      <c r="B272" s="21">
        <v>44881.7112037037</v>
      </c>
      <c r="C272" s="82" t="s">
        <v>241</v>
      </c>
      <c r="D272" s="67"/>
      <c r="E272" s="68"/>
      <c r="F272" s="84" t="s">
        <v>17</v>
      </c>
      <c r="G272" s="67"/>
      <c r="H272" s="67"/>
      <c r="I272" s="67"/>
      <c r="J272" s="67"/>
      <c r="K272" s="67"/>
      <c r="L272" s="67"/>
      <c r="M272" s="67"/>
      <c r="N272" s="68"/>
      <c r="O272" s="84" t="s">
        <v>99</v>
      </c>
      <c r="P272" s="67"/>
      <c r="Q272" s="67"/>
      <c r="R272" s="67"/>
      <c r="S272" s="68"/>
      <c r="T272" s="84">
        <v>727994</v>
      </c>
      <c r="U272" s="67"/>
      <c r="V272" s="67"/>
      <c r="W272" s="67"/>
      <c r="X272" s="67"/>
      <c r="Y272" s="67"/>
      <c r="Z272" s="68"/>
    </row>
    <row r="273" spans="2:26" x14ac:dyDescent="0.25">
      <c r="B273" s="21">
        <v>44893.752280092587</v>
      </c>
      <c r="C273" s="82" t="s">
        <v>242</v>
      </c>
      <c r="D273" s="67"/>
      <c r="E273" s="68"/>
      <c r="F273" s="84" t="s">
        <v>17</v>
      </c>
      <c r="G273" s="67"/>
      <c r="H273" s="67"/>
      <c r="I273" s="67"/>
      <c r="J273" s="67"/>
      <c r="K273" s="67"/>
      <c r="L273" s="67"/>
      <c r="M273" s="67"/>
      <c r="N273" s="68"/>
      <c r="O273" s="84" t="s">
        <v>100</v>
      </c>
      <c r="P273" s="67"/>
      <c r="Q273" s="67"/>
      <c r="R273" s="67"/>
      <c r="S273" s="68"/>
      <c r="T273" s="84">
        <v>728026</v>
      </c>
      <c r="U273" s="67"/>
      <c r="V273" s="67"/>
      <c r="W273" s="67"/>
      <c r="X273" s="67"/>
      <c r="Y273" s="67"/>
      <c r="Z273" s="68"/>
    </row>
    <row r="274" spans="2:26" x14ac:dyDescent="0.25">
      <c r="B274" s="21">
        <v>44896.563796296294</v>
      </c>
      <c r="C274" s="82" t="s">
        <v>36</v>
      </c>
      <c r="D274" s="67"/>
      <c r="E274" s="68"/>
      <c r="F274" s="84" t="s">
        <v>17</v>
      </c>
      <c r="G274" s="67"/>
      <c r="H274" s="67"/>
      <c r="I274" s="67"/>
      <c r="J274" s="67"/>
      <c r="K274" s="67"/>
      <c r="L274" s="67"/>
      <c r="M274" s="67"/>
      <c r="N274" s="68"/>
      <c r="O274" s="84" t="s">
        <v>100</v>
      </c>
      <c r="P274" s="67"/>
      <c r="Q274" s="67"/>
      <c r="R274" s="67"/>
      <c r="S274" s="68"/>
      <c r="T274" s="84">
        <v>728026</v>
      </c>
      <c r="U274" s="67"/>
      <c r="V274" s="67"/>
      <c r="W274" s="67"/>
      <c r="X274" s="67"/>
      <c r="Y274" s="67"/>
      <c r="Z274" s="68"/>
    </row>
    <row r="275" spans="2:26" x14ac:dyDescent="0.25">
      <c r="B275" s="21">
        <v>44887.950092592589</v>
      </c>
      <c r="C275" s="82" t="s">
        <v>232</v>
      </c>
      <c r="D275" s="67"/>
      <c r="E275" s="68"/>
      <c r="F275" s="84" t="s">
        <v>17</v>
      </c>
      <c r="G275" s="67"/>
      <c r="H275" s="67"/>
      <c r="I275" s="67"/>
      <c r="J275" s="67"/>
      <c r="K275" s="67"/>
      <c r="L275" s="67"/>
      <c r="M275" s="67"/>
      <c r="N275" s="68"/>
      <c r="O275" s="84" t="s">
        <v>100</v>
      </c>
      <c r="P275" s="67"/>
      <c r="Q275" s="67"/>
      <c r="R275" s="67"/>
      <c r="S275" s="68"/>
      <c r="T275" s="84">
        <v>728026</v>
      </c>
      <c r="U275" s="67"/>
      <c r="V275" s="67"/>
      <c r="W275" s="67"/>
      <c r="X275" s="67"/>
      <c r="Y275" s="67"/>
      <c r="Z275" s="68"/>
    </row>
    <row r="276" spans="2:26" x14ac:dyDescent="0.25">
      <c r="B276" s="21">
        <v>44873.40725694444</v>
      </c>
      <c r="C276" s="82" t="s">
        <v>233</v>
      </c>
      <c r="D276" s="67"/>
      <c r="E276" s="68"/>
      <c r="F276" s="84" t="s">
        <v>17</v>
      </c>
      <c r="G276" s="67"/>
      <c r="H276" s="67"/>
      <c r="I276" s="67"/>
      <c r="J276" s="67"/>
      <c r="K276" s="67"/>
      <c r="L276" s="67"/>
      <c r="M276" s="67"/>
      <c r="N276" s="68"/>
      <c r="O276" s="84" t="s">
        <v>100</v>
      </c>
      <c r="P276" s="67"/>
      <c r="Q276" s="67"/>
      <c r="R276" s="67"/>
      <c r="S276" s="68"/>
      <c r="T276" s="84">
        <v>728026</v>
      </c>
      <c r="U276" s="67"/>
      <c r="V276" s="67"/>
      <c r="W276" s="67"/>
      <c r="X276" s="67"/>
      <c r="Y276" s="67"/>
      <c r="Z276" s="68"/>
    </row>
    <row r="277" spans="2:26" x14ac:dyDescent="0.25">
      <c r="B277" s="21">
        <v>44875.271724537037</v>
      </c>
      <c r="C277" s="82" t="s">
        <v>234</v>
      </c>
      <c r="D277" s="67"/>
      <c r="E277" s="68"/>
      <c r="F277" s="84" t="s">
        <v>17</v>
      </c>
      <c r="G277" s="67"/>
      <c r="H277" s="67"/>
      <c r="I277" s="67"/>
      <c r="J277" s="67"/>
      <c r="K277" s="67"/>
      <c r="L277" s="67"/>
      <c r="M277" s="67"/>
      <c r="N277" s="68"/>
      <c r="O277" s="84" t="s">
        <v>100</v>
      </c>
      <c r="P277" s="67"/>
      <c r="Q277" s="67"/>
      <c r="R277" s="67"/>
      <c r="S277" s="68"/>
      <c r="T277" s="84">
        <v>728026</v>
      </c>
      <c r="U277" s="67"/>
      <c r="V277" s="67"/>
      <c r="W277" s="67"/>
      <c r="X277" s="67"/>
      <c r="Y277" s="67"/>
      <c r="Z277" s="68"/>
    </row>
    <row r="278" spans="2:26" x14ac:dyDescent="0.25">
      <c r="B278" s="21">
        <v>44890.556342592594</v>
      </c>
      <c r="C278" s="82" t="s">
        <v>36</v>
      </c>
      <c r="D278" s="67"/>
      <c r="E278" s="68"/>
      <c r="F278" s="84" t="s">
        <v>17</v>
      </c>
      <c r="G278" s="67"/>
      <c r="H278" s="67"/>
      <c r="I278" s="67"/>
      <c r="J278" s="67"/>
      <c r="K278" s="67"/>
      <c r="L278" s="67"/>
      <c r="M278" s="67"/>
      <c r="N278" s="68"/>
      <c r="O278" s="84" t="s">
        <v>100</v>
      </c>
      <c r="P278" s="67"/>
      <c r="Q278" s="67"/>
      <c r="R278" s="67"/>
      <c r="S278" s="68"/>
      <c r="T278" s="84">
        <v>728026</v>
      </c>
      <c r="U278" s="67"/>
      <c r="V278" s="67"/>
      <c r="W278" s="67"/>
      <c r="X278" s="67"/>
      <c r="Y278" s="67"/>
      <c r="Z278" s="68"/>
    </row>
    <row r="279" spans="2:26" x14ac:dyDescent="0.25">
      <c r="B279" s="21">
        <v>44883.467476851853</v>
      </c>
      <c r="C279" s="82" t="s">
        <v>232</v>
      </c>
      <c r="D279" s="67"/>
      <c r="E279" s="68"/>
      <c r="F279" s="84" t="s">
        <v>17</v>
      </c>
      <c r="G279" s="67"/>
      <c r="H279" s="67"/>
      <c r="I279" s="67"/>
      <c r="J279" s="67"/>
      <c r="K279" s="67"/>
      <c r="L279" s="67"/>
      <c r="M279" s="67"/>
      <c r="N279" s="68"/>
      <c r="O279" s="84" t="s">
        <v>100</v>
      </c>
      <c r="P279" s="67"/>
      <c r="Q279" s="67"/>
      <c r="R279" s="67"/>
      <c r="S279" s="68"/>
      <c r="T279" s="84">
        <v>728026</v>
      </c>
      <c r="U279" s="67"/>
      <c r="V279" s="67"/>
      <c r="W279" s="67"/>
      <c r="X279" s="67"/>
      <c r="Y279" s="67"/>
      <c r="Z279" s="68"/>
    </row>
    <row r="280" spans="2:26" x14ac:dyDescent="0.25">
      <c r="B280" s="21">
        <v>44886.512303240735</v>
      </c>
      <c r="C280" s="82" t="s">
        <v>243</v>
      </c>
      <c r="D280" s="67"/>
      <c r="E280" s="68"/>
      <c r="F280" s="84" t="s">
        <v>17</v>
      </c>
      <c r="G280" s="67"/>
      <c r="H280" s="67"/>
      <c r="I280" s="67"/>
      <c r="J280" s="67"/>
      <c r="K280" s="67"/>
      <c r="L280" s="67"/>
      <c r="M280" s="67"/>
      <c r="N280" s="68"/>
      <c r="O280" s="84" t="s">
        <v>100</v>
      </c>
      <c r="P280" s="67"/>
      <c r="Q280" s="67"/>
      <c r="R280" s="67"/>
      <c r="S280" s="68"/>
      <c r="T280" s="84">
        <v>728026</v>
      </c>
      <c r="U280" s="67"/>
      <c r="V280" s="67"/>
      <c r="W280" s="67"/>
      <c r="X280" s="67"/>
      <c r="Y280" s="67"/>
      <c r="Z280" s="68"/>
    </row>
    <row r="281" spans="2:26" x14ac:dyDescent="0.25">
      <c r="B281" s="21">
        <v>44881.529270833329</v>
      </c>
      <c r="C281" s="82" t="s">
        <v>244</v>
      </c>
      <c r="D281" s="67"/>
      <c r="E281" s="68"/>
      <c r="F281" s="84" t="s">
        <v>17</v>
      </c>
      <c r="G281" s="67"/>
      <c r="H281" s="67"/>
      <c r="I281" s="67"/>
      <c r="J281" s="67"/>
      <c r="K281" s="67"/>
      <c r="L281" s="67"/>
      <c r="M281" s="67"/>
      <c r="N281" s="68"/>
      <c r="O281" s="84" t="s">
        <v>100</v>
      </c>
      <c r="P281" s="67"/>
      <c r="Q281" s="67"/>
      <c r="R281" s="67"/>
      <c r="S281" s="68"/>
      <c r="T281" s="84">
        <v>728026</v>
      </c>
      <c r="U281" s="67"/>
      <c r="V281" s="67"/>
      <c r="W281" s="67"/>
      <c r="X281" s="67"/>
      <c r="Y281" s="67"/>
      <c r="Z281" s="68"/>
    </row>
    <row r="282" spans="2:26" x14ac:dyDescent="0.25">
      <c r="B282" s="21">
        <v>44869.509027777778</v>
      </c>
      <c r="C282" s="82" t="s">
        <v>36</v>
      </c>
      <c r="D282" s="67"/>
      <c r="E282" s="68"/>
      <c r="F282" s="84" t="s">
        <v>17</v>
      </c>
      <c r="G282" s="67"/>
      <c r="H282" s="67"/>
      <c r="I282" s="67"/>
      <c r="J282" s="67"/>
      <c r="K282" s="67"/>
      <c r="L282" s="67"/>
      <c r="M282" s="67"/>
      <c r="N282" s="68"/>
      <c r="O282" s="84" t="s">
        <v>100</v>
      </c>
      <c r="P282" s="67"/>
      <c r="Q282" s="67"/>
      <c r="R282" s="67"/>
      <c r="S282" s="68"/>
      <c r="T282" s="84">
        <v>728026</v>
      </c>
      <c r="U282" s="67"/>
      <c r="V282" s="67"/>
      <c r="W282" s="67"/>
      <c r="X282" s="67"/>
      <c r="Y282" s="67"/>
      <c r="Z282" s="68"/>
    </row>
    <row r="283" spans="2:26" x14ac:dyDescent="0.25">
      <c r="B283" s="21">
        <v>44876.77988425926</v>
      </c>
      <c r="C283" s="82" t="s">
        <v>232</v>
      </c>
      <c r="D283" s="67"/>
      <c r="E283" s="68"/>
      <c r="F283" s="84" t="s">
        <v>17</v>
      </c>
      <c r="G283" s="67"/>
      <c r="H283" s="67"/>
      <c r="I283" s="67"/>
      <c r="J283" s="67"/>
      <c r="K283" s="67"/>
      <c r="L283" s="67"/>
      <c r="M283" s="67"/>
      <c r="N283" s="68"/>
      <c r="O283" s="84" t="s">
        <v>100</v>
      </c>
      <c r="P283" s="67"/>
      <c r="Q283" s="67"/>
      <c r="R283" s="67"/>
      <c r="S283" s="68"/>
      <c r="T283" s="84">
        <v>728026</v>
      </c>
      <c r="U283" s="67"/>
      <c r="V283" s="67"/>
      <c r="W283" s="67"/>
      <c r="X283" s="67"/>
      <c r="Y283" s="67"/>
      <c r="Z283" s="68"/>
    </row>
    <row r="284" spans="2:26" x14ac:dyDescent="0.25">
      <c r="B284" s="21">
        <v>44873.4212037037</v>
      </c>
      <c r="C284" s="82" t="s">
        <v>231</v>
      </c>
      <c r="D284" s="67"/>
      <c r="E284" s="68"/>
      <c r="F284" s="84" t="s">
        <v>17</v>
      </c>
      <c r="G284" s="67"/>
      <c r="H284" s="67"/>
      <c r="I284" s="67"/>
      <c r="J284" s="67"/>
      <c r="K284" s="67"/>
      <c r="L284" s="67"/>
      <c r="M284" s="67"/>
      <c r="N284" s="68"/>
      <c r="O284" s="84" t="s">
        <v>101</v>
      </c>
      <c r="P284" s="67"/>
      <c r="Q284" s="67"/>
      <c r="R284" s="67"/>
      <c r="S284" s="68"/>
      <c r="T284" s="84">
        <v>728027</v>
      </c>
      <c r="U284" s="67"/>
      <c r="V284" s="67"/>
      <c r="W284" s="67"/>
      <c r="X284" s="67"/>
      <c r="Y284" s="67"/>
      <c r="Z284" s="68"/>
    </row>
    <row r="285" spans="2:26" x14ac:dyDescent="0.25">
      <c r="B285" s="21">
        <v>44874.797719907408</v>
      </c>
      <c r="C285" s="82" t="s">
        <v>230</v>
      </c>
      <c r="D285" s="67"/>
      <c r="E285" s="68"/>
      <c r="F285" s="84" t="s">
        <v>17</v>
      </c>
      <c r="G285" s="67"/>
      <c r="H285" s="67"/>
      <c r="I285" s="67"/>
      <c r="J285" s="67"/>
      <c r="K285" s="67"/>
      <c r="L285" s="67"/>
      <c r="M285" s="67"/>
      <c r="N285" s="68"/>
      <c r="O285" s="84" t="s">
        <v>101</v>
      </c>
      <c r="P285" s="67"/>
      <c r="Q285" s="67"/>
      <c r="R285" s="67"/>
      <c r="S285" s="68"/>
      <c r="T285" s="84">
        <v>728027</v>
      </c>
      <c r="U285" s="67"/>
      <c r="V285" s="67"/>
      <c r="W285" s="67"/>
      <c r="X285" s="67"/>
      <c r="Y285" s="67"/>
      <c r="Z285" s="68"/>
    </row>
    <row r="286" spans="2:26" x14ac:dyDescent="0.25">
      <c r="B286" s="21">
        <v>44886.561874999999</v>
      </c>
      <c r="C286" s="82" t="s">
        <v>36</v>
      </c>
      <c r="D286" s="67"/>
      <c r="E286" s="68"/>
      <c r="F286" s="84" t="s">
        <v>17</v>
      </c>
      <c r="G286" s="67"/>
      <c r="H286" s="67"/>
      <c r="I286" s="67"/>
      <c r="J286" s="67"/>
      <c r="K286" s="67"/>
      <c r="L286" s="67"/>
      <c r="M286" s="67"/>
      <c r="N286" s="68"/>
      <c r="O286" s="84" t="s">
        <v>101</v>
      </c>
      <c r="P286" s="67"/>
      <c r="Q286" s="67"/>
      <c r="R286" s="67"/>
      <c r="S286" s="68"/>
      <c r="T286" s="84">
        <v>728027</v>
      </c>
      <c r="U286" s="67"/>
      <c r="V286" s="67"/>
      <c r="W286" s="67"/>
      <c r="X286" s="67"/>
      <c r="Y286" s="67"/>
      <c r="Z286" s="68"/>
    </row>
    <row r="287" spans="2:26" x14ac:dyDescent="0.25">
      <c r="B287" s="21">
        <v>44889.389062499999</v>
      </c>
      <c r="C287" s="82" t="s">
        <v>232</v>
      </c>
      <c r="D287" s="67"/>
      <c r="E287" s="68"/>
      <c r="F287" s="84" t="s">
        <v>17</v>
      </c>
      <c r="G287" s="67"/>
      <c r="H287" s="67"/>
      <c r="I287" s="67"/>
      <c r="J287" s="67"/>
      <c r="K287" s="67"/>
      <c r="L287" s="67"/>
      <c r="M287" s="67"/>
      <c r="N287" s="68"/>
      <c r="O287" s="84" t="s">
        <v>101</v>
      </c>
      <c r="P287" s="67"/>
      <c r="Q287" s="67"/>
      <c r="R287" s="67"/>
      <c r="S287" s="68"/>
      <c r="T287" s="84">
        <v>728027</v>
      </c>
      <c r="U287" s="67"/>
      <c r="V287" s="67"/>
      <c r="W287" s="67"/>
      <c r="X287" s="67"/>
      <c r="Y287" s="67"/>
      <c r="Z287" s="68"/>
    </row>
    <row r="288" spans="2:26" x14ac:dyDescent="0.25">
      <c r="B288" s="21">
        <v>44875.333819444444</v>
      </c>
      <c r="C288" s="82" t="s">
        <v>233</v>
      </c>
      <c r="D288" s="67"/>
      <c r="E288" s="68"/>
      <c r="F288" s="84" t="s">
        <v>17</v>
      </c>
      <c r="G288" s="67"/>
      <c r="H288" s="67"/>
      <c r="I288" s="67"/>
      <c r="J288" s="67"/>
      <c r="K288" s="67"/>
      <c r="L288" s="67"/>
      <c r="M288" s="67"/>
      <c r="N288" s="68"/>
      <c r="O288" s="84" t="s">
        <v>102</v>
      </c>
      <c r="P288" s="67"/>
      <c r="Q288" s="67"/>
      <c r="R288" s="67"/>
      <c r="S288" s="68"/>
      <c r="T288" s="84">
        <v>728043</v>
      </c>
      <c r="U288" s="67"/>
      <c r="V288" s="67"/>
      <c r="W288" s="67"/>
      <c r="X288" s="67"/>
      <c r="Y288" s="67"/>
      <c r="Z288" s="68"/>
    </row>
    <row r="289" spans="2:26" x14ac:dyDescent="0.25">
      <c r="B289" s="21">
        <v>44870.524826388886</v>
      </c>
      <c r="C289" s="82" t="s">
        <v>234</v>
      </c>
      <c r="D289" s="67"/>
      <c r="E289" s="68"/>
      <c r="F289" s="84" t="s">
        <v>17</v>
      </c>
      <c r="G289" s="67"/>
      <c r="H289" s="67"/>
      <c r="I289" s="67"/>
      <c r="J289" s="67"/>
      <c r="K289" s="67"/>
      <c r="L289" s="67"/>
      <c r="M289" s="67"/>
      <c r="N289" s="68"/>
      <c r="O289" s="84" t="s">
        <v>103</v>
      </c>
      <c r="P289" s="67"/>
      <c r="Q289" s="67"/>
      <c r="R289" s="67"/>
      <c r="S289" s="68"/>
      <c r="T289" s="84">
        <v>728003</v>
      </c>
      <c r="U289" s="67"/>
      <c r="V289" s="67"/>
      <c r="W289" s="67"/>
      <c r="X289" s="67"/>
      <c r="Y289" s="67"/>
      <c r="Z289" s="68"/>
    </row>
    <row r="290" spans="2:26" x14ac:dyDescent="0.25">
      <c r="B290" s="21">
        <v>44874.303854166668</v>
      </c>
      <c r="C290" s="82" t="s">
        <v>36</v>
      </c>
      <c r="D290" s="67"/>
      <c r="E290" s="68"/>
      <c r="F290" s="84" t="s">
        <v>17</v>
      </c>
      <c r="G290" s="67"/>
      <c r="H290" s="67"/>
      <c r="I290" s="67"/>
      <c r="J290" s="67"/>
      <c r="K290" s="67"/>
      <c r="L290" s="67"/>
      <c r="M290" s="67"/>
      <c r="N290" s="68"/>
      <c r="O290" s="84" t="s">
        <v>103</v>
      </c>
      <c r="P290" s="67"/>
      <c r="Q290" s="67"/>
      <c r="R290" s="67"/>
      <c r="S290" s="68"/>
      <c r="T290" s="84">
        <v>728003</v>
      </c>
      <c r="U290" s="67"/>
      <c r="V290" s="67"/>
      <c r="W290" s="67"/>
      <c r="X290" s="67"/>
      <c r="Y290" s="67"/>
      <c r="Z290" s="68"/>
    </row>
    <row r="291" spans="2:26" x14ac:dyDescent="0.25">
      <c r="B291" s="21">
        <v>44881.515960648147</v>
      </c>
      <c r="C291" s="82" t="s">
        <v>232</v>
      </c>
      <c r="D291" s="67"/>
      <c r="E291" s="68"/>
      <c r="F291" s="84" t="s">
        <v>17</v>
      </c>
      <c r="G291" s="67"/>
      <c r="H291" s="67"/>
      <c r="I291" s="67"/>
      <c r="J291" s="67"/>
      <c r="K291" s="67"/>
      <c r="L291" s="67"/>
      <c r="M291" s="67"/>
      <c r="N291" s="68"/>
      <c r="O291" s="84" t="s">
        <v>103</v>
      </c>
      <c r="P291" s="67"/>
      <c r="Q291" s="67"/>
      <c r="R291" s="67"/>
      <c r="S291" s="68"/>
      <c r="T291" s="84">
        <v>728003</v>
      </c>
      <c r="U291" s="67"/>
      <c r="V291" s="67"/>
      <c r="W291" s="67"/>
      <c r="X291" s="67"/>
      <c r="Y291" s="67"/>
      <c r="Z291" s="68"/>
    </row>
    <row r="292" spans="2:26" x14ac:dyDescent="0.25">
      <c r="B292" s="21">
        <v>44883.493680555555</v>
      </c>
      <c r="C292" s="82" t="s">
        <v>241</v>
      </c>
      <c r="D292" s="67"/>
      <c r="E292" s="68"/>
      <c r="F292" s="84" t="s">
        <v>17</v>
      </c>
      <c r="G292" s="67"/>
      <c r="H292" s="67"/>
      <c r="I292" s="67"/>
      <c r="J292" s="67"/>
      <c r="K292" s="67"/>
      <c r="L292" s="67"/>
      <c r="M292" s="67"/>
      <c r="N292" s="68"/>
      <c r="O292" s="84" t="s">
        <v>103</v>
      </c>
      <c r="P292" s="67"/>
      <c r="Q292" s="67"/>
      <c r="R292" s="67"/>
      <c r="S292" s="68"/>
      <c r="T292" s="84">
        <v>728003</v>
      </c>
      <c r="U292" s="67"/>
      <c r="V292" s="67"/>
      <c r="W292" s="67"/>
      <c r="X292" s="67"/>
      <c r="Y292" s="67"/>
      <c r="Z292" s="68"/>
    </row>
    <row r="293" spans="2:26" x14ac:dyDescent="0.25">
      <c r="B293" s="21">
        <v>44886.539467592593</v>
      </c>
      <c r="C293" s="82" t="s">
        <v>242</v>
      </c>
      <c r="D293" s="67"/>
      <c r="E293" s="68"/>
      <c r="F293" s="84" t="s">
        <v>17</v>
      </c>
      <c r="G293" s="67"/>
      <c r="H293" s="67"/>
      <c r="I293" s="67"/>
      <c r="J293" s="67"/>
      <c r="K293" s="67"/>
      <c r="L293" s="67"/>
      <c r="M293" s="67"/>
      <c r="N293" s="68"/>
      <c r="O293" s="84" t="s">
        <v>103</v>
      </c>
      <c r="P293" s="67"/>
      <c r="Q293" s="67"/>
      <c r="R293" s="67"/>
      <c r="S293" s="68"/>
      <c r="T293" s="84">
        <v>728003</v>
      </c>
      <c r="U293" s="67"/>
      <c r="V293" s="67"/>
      <c r="W293" s="67"/>
      <c r="X293" s="67"/>
      <c r="Y293" s="67"/>
      <c r="Z293" s="68"/>
    </row>
    <row r="294" spans="2:26" x14ac:dyDescent="0.25">
      <c r="B294" s="21">
        <v>44887.493472222217</v>
      </c>
      <c r="C294" s="82" t="s">
        <v>36</v>
      </c>
      <c r="D294" s="67"/>
      <c r="E294" s="68"/>
      <c r="F294" s="84" t="s">
        <v>17</v>
      </c>
      <c r="G294" s="67"/>
      <c r="H294" s="67"/>
      <c r="I294" s="67"/>
      <c r="J294" s="67"/>
      <c r="K294" s="67"/>
      <c r="L294" s="67"/>
      <c r="M294" s="67"/>
      <c r="N294" s="68"/>
      <c r="O294" s="84" t="s">
        <v>103</v>
      </c>
      <c r="P294" s="67"/>
      <c r="Q294" s="67"/>
      <c r="R294" s="67"/>
      <c r="S294" s="68"/>
      <c r="T294" s="84">
        <v>728003</v>
      </c>
      <c r="U294" s="67"/>
      <c r="V294" s="67"/>
      <c r="W294" s="67"/>
      <c r="X294" s="67"/>
      <c r="Y294" s="67"/>
      <c r="Z294" s="68"/>
    </row>
    <row r="295" spans="2:26" x14ac:dyDescent="0.25">
      <c r="B295" s="21">
        <v>44888.738356481481</v>
      </c>
      <c r="C295" s="82" t="s">
        <v>232</v>
      </c>
      <c r="D295" s="67"/>
      <c r="E295" s="68"/>
      <c r="F295" s="84" t="s">
        <v>17</v>
      </c>
      <c r="G295" s="67"/>
      <c r="H295" s="67"/>
      <c r="I295" s="67"/>
      <c r="J295" s="67"/>
      <c r="K295" s="67"/>
      <c r="L295" s="67"/>
      <c r="M295" s="67"/>
      <c r="N295" s="68"/>
      <c r="O295" s="84" t="s">
        <v>103</v>
      </c>
      <c r="P295" s="67"/>
      <c r="Q295" s="67"/>
      <c r="R295" s="67"/>
      <c r="S295" s="68"/>
      <c r="T295" s="84">
        <v>728003</v>
      </c>
      <c r="U295" s="67"/>
      <c r="V295" s="67"/>
      <c r="W295" s="67"/>
      <c r="X295" s="67"/>
      <c r="Y295" s="67"/>
      <c r="Z295" s="68"/>
    </row>
    <row r="296" spans="2:26" x14ac:dyDescent="0.25">
      <c r="B296" s="21">
        <v>44888.741886574069</v>
      </c>
      <c r="C296" s="82" t="s">
        <v>233</v>
      </c>
      <c r="D296" s="67"/>
      <c r="E296" s="68"/>
      <c r="F296" s="84" t="s">
        <v>17</v>
      </c>
      <c r="G296" s="67"/>
      <c r="H296" s="67"/>
      <c r="I296" s="67"/>
      <c r="J296" s="67"/>
      <c r="K296" s="67"/>
      <c r="L296" s="67"/>
      <c r="M296" s="67"/>
      <c r="N296" s="68"/>
      <c r="O296" s="84" t="s">
        <v>103</v>
      </c>
      <c r="P296" s="67"/>
      <c r="Q296" s="67"/>
      <c r="R296" s="67"/>
      <c r="S296" s="68"/>
      <c r="T296" s="84">
        <v>728003</v>
      </c>
      <c r="U296" s="67"/>
      <c r="V296" s="67"/>
      <c r="W296" s="67"/>
      <c r="X296" s="67"/>
      <c r="Y296" s="67"/>
      <c r="Z296" s="68"/>
    </row>
    <row r="297" spans="2:26" x14ac:dyDescent="0.25">
      <c r="B297" s="21">
        <v>44890.609155092592</v>
      </c>
      <c r="C297" s="82" t="s">
        <v>234</v>
      </c>
      <c r="D297" s="67"/>
      <c r="E297" s="68"/>
      <c r="F297" s="84" t="s">
        <v>17</v>
      </c>
      <c r="G297" s="67"/>
      <c r="H297" s="67"/>
      <c r="I297" s="67"/>
      <c r="J297" s="67"/>
      <c r="K297" s="67"/>
      <c r="L297" s="67"/>
      <c r="M297" s="67"/>
      <c r="N297" s="68"/>
      <c r="O297" s="84" t="s">
        <v>103</v>
      </c>
      <c r="P297" s="67"/>
      <c r="Q297" s="67"/>
      <c r="R297" s="67"/>
      <c r="S297" s="68"/>
      <c r="T297" s="84">
        <v>728003</v>
      </c>
      <c r="U297" s="67"/>
      <c r="V297" s="67"/>
      <c r="W297" s="67"/>
      <c r="X297" s="67"/>
      <c r="Y297" s="67"/>
      <c r="Z297" s="68"/>
    </row>
    <row r="298" spans="2:26" x14ac:dyDescent="0.25">
      <c r="B298" s="21">
        <v>44894.481307870366</v>
      </c>
      <c r="C298" s="82" t="s">
        <v>36</v>
      </c>
      <c r="D298" s="67"/>
      <c r="E298" s="68"/>
      <c r="F298" s="84" t="s">
        <v>17</v>
      </c>
      <c r="G298" s="67"/>
      <c r="H298" s="67"/>
      <c r="I298" s="67"/>
      <c r="J298" s="67"/>
      <c r="K298" s="67"/>
      <c r="L298" s="67"/>
      <c r="M298" s="67"/>
      <c r="N298" s="68"/>
      <c r="O298" s="84" t="s">
        <v>103</v>
      </c>
      <c r="P298" s="67"/>
      <c r="Q298" s="67"/>
      <c r="R298" s="67"/>
      <c r="S298" s="68"/>
      <c r="T298" s="84">
        <v>728003</v>
      </c>
      <c r="U298" s="67"/>
      <c r="V298" s="67"/>
      <c r="W298" s="67"/>
      <c r="X298" s="67"/>
      <c r="Y298" s="67"/>
      <c r="Z298" s="68"/>
    </row>
    <row r="299" spans="2:26" x14ac:dyDescent="0.25">
      <c r="B299" s="21">
        <v>44896.597222222219</v>
      </c>
      <c r="C299" s="82" t="s">
        <v>232</v>
      </c>
      <c r="D299" s="67"/>
      <c r="E299" s="68"/>
      <c r="F299" s="84" t="s">
        <v>17</v>
      </c>
      <c r="G299" s="67"/>
      <c r="H299" s="67"/>
      <c r="I299" s="67"/>
      <c r="J299" s="67"/>
      <c r="K299" s="67"/>
      <c r="L299" s="67"/>
      <c r="M299" s="67"/>
      <c r="N299" s="68"/>
      <c r="O299" s="84" t="s">
        <v>103</v>
      </c>
      <c r="P299" s="67"/>
      <c r="Q299" s="67"/>
      <c r="R299" s="67"/>
      <c r="S299" s="68"/>
      <c r="T299" s="84">
        <v>728003</v>
      </c>
      <c r="U299" s="67"/>
      <c r="V299" s="67"/>
      <c r="W299" s="67"/>
      <c r="X299" s="67"/>
      <c r="Y299" s="67"/>
      <c r="Z299" s="68"/>
    </row>
    <row r="300" spans="2:26" x14ac:dyDescent="0.25">
      <c r="B300" s="21">
        <v>44898.414189814815</v>
      </c>
      <c r="C300" s="82" t="s">
        <v>243</v>
      </c>
      <c r="D300" s="67"/>
      <c r="E300" s="68"/>
      <c r="F300" s="84" t="s">
        <v>17</v>
      </c>
      <c r="G300" s="67"/>
      <c r="H300" s="67"/>
      <c r="I300" s="67"/>
      <c r="J300" s="67"/>
      <c r="K300" s="67"/>
      <c r="L300" s="67"/>
      <c r="M300" s="67"/>
      <c r="N300" s="68"/>
      <c r="O300" s="84" t="s">
        <v>103</v>
      </c>
      <c r="P300" s="67"/>
      <c r="Q300" s="67"/>
      <c r="R300" s="67"/>
      <c r="S300" s="68"/>
      <c r="T300" s="84">
        <v>728003</v>
      </c>
      <c r="U300" s="67"/>
      <c r="V300" s="67"/>
      <c r="W300" s="67"/>
      <c r="X300" s="67"/>
      <c r="Y300" s="67"/>
      <c r="Z300" s="68"/>
    </row>
    <row r="301" spans="2:26" x14ac:dyDescent="0.25">
      <c r="B301" s="21">
        <v>44887.765972222223</v>
      </c>
      <c r="C301" s="82" t="s">
        <v>244</v>
      </c>
      <c r="D301" s="67"/>
      <c r="E301" s="68"/>
      <c r="F301" s="84" t="s">
        <v>17</v>
      </c>
      <c r="G301" s="67"/>
      <c r="H301" s="67"/>
      <c r="I301" s="67"/>
      <c r="J301" s="67"/>
      <c r="K301" s="67"/>
      <c r="L301" s="67"/>
      <c r="M301" s="67"/>
      <c r="N301" s="68"/>
      <c r="O301" s="84" t="s">
        <v>104</v>
      </c>
      <c r="P301" s="67"/>
      <c r="Q301" s="67"/>
      <c r="R301" s="67"/>
      <c r="S301" s="68"/>
      <c r="T301" s="84">
        <v>728021</v>
      </c>
      <c r="U301" s="67"/>
      <c r="V301" s="67"/>
      <c r="W301" s="67"/>
      <c r="X301" s="67"/>
      <c r="Y301" s="67"/>
      <c r="Z301" s="68"/>
    </row>
    <row r="302" spans="2:26" x14ac:dyDescent="0.25">
      <c r="B302" s="21">
        <v>44887.781944444439</v>
      </c>
      <c r="C302" s="82" t="s">
        <v>36</v>
      </c>
      <c r="D302" s="67"/>
      <c r="E302" s="68"/>
      <c r="F302" s="84" t="s">
        <v>17</v>
      </c>
      <c r="G302" s="67"/>
      <c r="H302" s="67"/>
      <c r="I302" s="67"/>
      <c r="J302" s="67"/>
      <c r="K302" s="67"/>
      <c r="L302" s="67"/>
      <c r="M302" s="67"/>
      <c r="N302" s="68"/>
      <c r="O302" s="84" t="s">
        <v>104</v>
      </c>
      <c r="P302" s="67"/>
      <c r="Q302" s="67"/>
      <c r="R302" s="67"/>
      <c r="S302" s="68"/>
      <c r="T302" s="84">
        <v>728021</v>
      </c>
      <c r="U302" s="67"/>
      <c r="V302" s="67"/>
      <c r="W302" s="67"/>
      <c r="X302" s="67"/>
      <c r="Y302" s="67"/>
      <c r="Z302" s="68"/>
    </row>
    <row r="303" spans="2:26" x14ac:dyDescent="0.25">
      <c r="B303" s="21">
        <v>44889.595138888886</v>
      </c>
      <c r="C303" s="82" t="s">
        <v>232</v>
      </c>
      <c r="D303" s="67"/>
      <c r="E303" s="68"/>
      <c r="F303" s="84" t="s">
        <v>17</v>
      </c>
      <c r="G303" s="67"/>
      <c r="H303" s="67"/>
      <c r="I303" s="67"/>
      <c r="J303" s="67"/>
      <c r="K303" s="67"/>
      <c r="L303" s="67"/>
      <c r="M303" s="67"/>
      <c r="N303" s="68"/>
      <c r="O303" s="84" t="s">
        <v>104</v>
      </c>
      <c r="P303" s="67"/>
      <c r="Q303" s="67"/>
      <c r="R303" s="67"/>
      <c r="S303" s="68"/>
      <c r="T303" s="84">
        <v>728021</v>
      </c>
      <c r="U303" s="67"/>
      <c r="V303" s="67"/>
      <c r="W303" s="67"/>
      <c r="X303" s="67"/>
      <c r="Y303" s="67"/>
      <c r="Z303" s="68"/>
    </row>
    <row r="304" spans="2:26" x14ac:dyDescent="0.25">
      <c r="B304" s="21">
        <v>44893.831944444442</v>
      </c>
      <c r="C304" s="82" t="s">
        <v>231</v>
      </c>
      <c r="D304" s="67"/>
      <c r="E304" s="68"/>
      <c r="F304" s="84" t="s">
        <v>17</v>
      </c>
      <c r="G304" s="67"/>
      <c r="H304" s="67"/>
      <c r="I304" s="67"/>
      <c r="J304" s="67"/>
      <c r="K304" s="67"/>
      <c r="L304" s="67"/>
      <c r="M304" s="67"/>
      <c r="N304" s="68"/>
      <c r="O304" s="84" t="s">
        <v>104</v>
      </c>
      <c r="P304" s="67"/>
      <c r="Q304" s="67"/>
      <c r="R304" s="67"/>
      <c r="S304" s="68"/>
      <c r="T304" s="84">
        <v>728021</v>
      </c>
      <c r="U304" s="67"/>
      <c r="V304" s="67"/>
      <c r="W304" s="67"/>
      <c r="X304" s="67"/>
      <c r="Y304" s="67"/>
      <c r="Z304" s="68"/>
    </row>
    <row r="305" spans="2:26" x14ac:dyDescent="0.25">
      <c r="B305" s="21">
        <v>44897.403356481482</v>
      </c>
      <c r="C305" s="84"/>
      <c r="D305" s="67"/>
      <c r="E305" s="68"/>
      <c r="F305" s="84" t="s">
        <v>17</v>
      </c>
      <c r="G305" s="67"/>
      <c r="H305" s="67"/>
      <c r="I305" s="67"/>
      <c r="J305" s="67"/>
      <c r="K305" s="67"/>
      <c r="L305" s="67"/>
      <c r="M305" s="67"/>
      <c r="N305" s="68"/>
      <c r="O305" s="84" t="s">
        <v>104</v>
      </c>
      <c r="P305" s="67"/>
      <c r="Q305" s="67"/>
      <c r="R305" s="67"/>
      <c r="S305" s="68"/>
      <c r="T305" s="84">
        <v>728021</v>
      </c>
      <c r="U305" s="67"/>
      <c r="V305" s="67"/>
      <c r="W305" s="67"/>
      <c r="X305" s="67"/>
      <c r="Y305" s="67"/>
      <c r="Z305" s="68"/>
    </row>
    <row r="306" spans="2:26" x14ac:dyDescent="0.25">
      <c r="B306" s="21">
        <v>44898.480277777773</v>
      </c>
      <c r="C306" s="84"/>
      <c r="D306" s="67"/>
      <c r="E306" s="68"/>
      <c r="F306" s="84" t="s">
        <v>17</v>
      </c>
      <c r="G306" s="67"/>
      <c r="H306" s="67"/>
      <c r="I306" s="67"/>
      <c r="J306" s="67"/>
      <c r="K306" s="67"/>
      <c r="L306" s="67"/>
      <c r="M306" s="67"/>
      <c r="N306" s="68"/>
      <c r="O306" s="84" t="s">
        <v>104</v>
      </c>
      <c r="P306" s="67"/>
      <c r="Q306" s="67"/>
      <c r="R306" s="67"/>
      <c r="S306" s="68"/>
      <c r="T306" s="84">
        <v>728021</v>
      </c>
      <c r="U306" s="67"/>
      <c r="V306" s="67"/>
      <c r="W306" s="67"/>
      <c r="X306" s="67"/>
      <c r="Y306" s="67"/>
      <c r="Z306" s="68"/>
    </row>
    <row r="307" spans="2:26" x14ac:dyDescent="0.25">
      <c r="B307" s="21">
        <v>44870.308124999996</v>
      </c>
      <c r="C307" s="84"/>
      <c r="D307" s="67"/>
      <c r="E307" s="68"/>
      <c r="F307" s="84" t="s">
        <v>17</v>
      </c>
      <c r="G307" s="67"/>
      <c r="H307" s="67"/>
      <c r="I307" s="67"/>
      <c r="J307" s="67"/>
      <c r="K307" s="67"/>
      <c r="L307" s="67"/>
      <c r="M307" s="67"/>
      <c r="N307" s="68"/>
      <c r="O307" s="84" t="s">
        <v>104</v>
      </c>
      <c r="P307" s="67"/>
      <c r="Q307" s="67"/>
      <c r="R307" s="67"/>
      <c r="S307" s="68"/>
      <c r="T307" s="84">
        <v>728021</v>
      </c>
      <c r="U307" s="67"/>
      <c r="V307" s="67"/>
      <c r="W307" s="67"/>
      <c r="X307" s="67"/>
      <c r="Y307" s="67"/>
      <c r="Z307" s="68"/>
    </row>
    <row r="308" spans="2:26" x14ac:dyDescent="0.25">
      <c r="B308" s="21">
        <v>44874.431076388886</v>
      </c>
      <c r="C308" s="84"/>
      <c r="D308" s="67"/>
      <c r="E308" s="68"/>
      <c r="F308" s="84" t="s">
        <v>17</v>
      </c>
      <c r="G308" s="67"/>
      <c r="H308" s="67"/>
      <c r="I308" s="67"/>
      <c r="J308" s="67"/>
      <c r="K308" s="67"/>
      <c r="L308" s="67"/>
      <c r="M308" s="67"/>
      <c r="N308" s="68"/>
      <c r="O308" s="84" t="s">
        <v>104</v>
      </c>
      <c r="P308" s="67"/>
      <c r="Q308" s="67"/>
      <c r="R308" s="67"/>
      <c r="S308" s="68"/>
      <c r="T308" s="84">
        <v>728021</v>
      </c>
      <c r="U308" s="67"/>
      <c r="V308" s="67"/>
      <c r="W308" s="67"/>
      <c r="X308" s="67"/>
      <c r="Y308" s="67"/>
      <c r="Z308" s="68"/>
    </row>
    <row r="309" spans="2:26" x14ac:dyDescent="0.25">
      <c r="B309" s="21">
        <v>44874.433877314812</v>
      </c>
      <c r="C309" s="84"/>
      <c r="D309" s="67"/>
      <c r="E309" s="68"/>
      <c r="F309" s="84" t="s">
        <v>17</v>
      </c>
      <c r="G309" s="67"/>
      <c r="H309" s="67"/>
      <c r="I309" s="67"/>
      <c r="J309" s="67"/>
      <c r="K309" s="67"/>
      <c r="L309" s="67"/>
      <c r="M309" s="67"/>
      <c r="N309" s="68"/>
      <c r="O309" s="84" t="s">
        <v>104</v>
      </c>
      <c r="P309" s="67"/>
      <c r="Q309" s="67"/>
      <c r="R309" s="67"/>
      <c r="S309" s="68"/>
      <c r="T309" s="84">
        <v>728021</v>
      </c>
      <c r="U309" s="67"/>
      <c r="V309" s="67"/>
      <c r="W309" s="67"/>
      <c r="X309" s="67"/>
      <c r="Y309" s="67"/>
      <c r="Z309" s="68"/>
    </row>
    <row r="310" spans="2:26" x14ac:dyDescent="0.25">
      <c r="B310" s="21">
        <v>44877.493541666663</v>
      </c>
      <c r="C310" s="84"/>
      <c r="D310" s="67"/>
      <c r="E310" s="68"/>
      <c r="F310" s="84" t="s">
        <v>17</v>
      </c>
      <c r="G310" s="67"/>
      <c r="H310" s="67"/>
      <c r="I310" s="67"/>
      <c r="J310" s="67"/>
      <c r="K310" s="67"/>
      <c r="L310" s="67"/>
      <c r="M310" s="67"/>
      <c r="N310" s="68"/>
      <c r="O310" s="84" t="s">
        <v>104</v>
      </c>
      <c r="P310" s="67"/>
      <c r="Q310" s="67"/>
      <c r="R310" s="67"/>
      <c r="S310" s="68"/>
      <c r="T310" s="84">
        <v>728021</v>
      </c>
      <c r="U310" s="67"/>
      <c r="V310" s="67"/>
      <c r="W310" s="67"/>
      <c r="X310" s="67"/>
      <c r="Y310" s="67"/>
      <c r="Z310" s="68"/>
    </row>
    <row r="311" spans="2:26" x14ac:dyDescent="0.25">
      <c r="B311" s="21">
        <v>44882.736805555556</v>
      </c>
      <c r="C311" s="84"/>
      <c r="D311" s="67"/>
      <c r="E311" s="68"/>
      <c r="F311" s="84" t="s">
        <v>17</v>
      </c>
      <c r="G311" s="67"/>
      <c r="H311" s="67"/>
      <c r="I311" s="67"/>
      <c r="J311" s="67"/>
      <c r="K311" s="67"/>
      <c r="L311" s="67"/>
      <c r="M311" s="67"/>
      <c r="N311" s="68"/>
      <c r="O311" s="84" t="s">
        <v>104</v>
      </c>
      <c r="P311" s="67"/>
      <c r="Q311" s="67"/>
      <c r="R311" s="67"/>
      <c r="S311" s="68"/>
      <c r="T311" s="84">
        <v>728021</v>
      </c>
      <c r="U311" s="67"/>
      <c r="V311" s="67"/>
      <c r="W311" s="67"/>
      <c r="X311" s="67"/>
      <c r="Y311" s="67"/>
      <c r="Z311" s="68"/>
    </row>
    <row r="312" spans="2:26" x14ac:dyDescent="0.25">
      <c r="B312" s="21">
        <v>44898.481793981482</v>
      </c>
      <c r="C312" s="84"/>
      <c r="D312" s="67"/>
      <c r="E312" s="68"/>
      <c r="F312" s="84" t="s">
        <v>17</v>
      </c>
      <c r="G312" s="67"/>
      <c r="H312" s="67"/>
      <c r="I312" s="67"/>
      <c r="J312" s="67"/>
      <c r="K312" s="67"/>
      <c r="L312" s="67"/>
      <c r="M312" s="67"/>
      <c r="N312" s="68"/>
      <c r="O312" s="84" t="s">
        <v>104</v>
      </c>
      <c r="P312" s="67"/>
      <c r="Q312" s="67"/>
      <c r="R312" s="67"/>
      <c r="S312" s="68"/>
      <c r="T312" s="84">
        <v>728021</v>
      </c>
      <c r="U312" s="67"/>
      <c r="V312" s="67"/>
      <c r="W312" s="67"/>
      <c r="X312" s="67"/>
      <c r="Y312" s="67"/>
      <c r="Z312" s="68"/>
    </row>
    <row r="313" spans="2:26" x14ac:dyDescent="0.25">
      <c r="B313" s="21">
        <v>44888.778078703705</v>
      </c>
      <c r="C313" s="84"/>
      <c r="D313" s="67"/>
      <c r="E313" s="68"/>
      <c r="F313" s="84" t="s">
        <v>105</v>
      </c>
      <c r="G313" s="67"/>
      <c r="H313" s="67"/>
      <c r="I313" s="67"/>
      <c r="J313" s="67"/>
      <c r="K313" s="67"/>
      <c r="L313" s="67"/>
      <c r="M313" s="67"/>
      <c r="N313" s="68"/>
      <c r="O313" s="84" t="s">
        <v>106</v>
      </c>
      <c r="P313" s="67"/>
      <c r="Q313" s="67"/>
      <c r="R313" s="67"/>
      <c r="S313" s="68"/>
      <c r="T313" s="84">
        <v>727998</v>
      </c>
      <c r="U313" s="67"/>
      <c r="V313" s="67"/>
      <c r="W313" s="67"/>
      <c r="X313" s="67"/>
      <c r="Y313" s="67"/>
      <c r="Z313" s="68"/>
    </row>
    <row r="314" spans="2:26" x14ac:dyDescent="0.25">
      <c r="B314" s="21">
        <v>44888.786168981482</v>
      </c>
      <c r="C314" s="84"/>
      <c r="D314" s="67"/>
      <c r="E314" s="68"/>
      <c r="F314" s="84" t="s">
        <v>105</v>
      </c>
      <c r="G314" s="67"/>
      <c r="H314" s="67"/>
      <c r="I314" s="67"/>
      <c r="J314" s="67"/>
      <c r="K314" s="67"/>
      <c r="L314" s="67"/>
      <c r="M314" s="67"/>
      <c r="N314" s="68"/>
      <c r="O314" s="84" t="s">
        <v>106</v>
      </c>
      <c r="P314" s="67"/>
      <c r="Q314" s="67"/>
      <c r="R314" s="67"/>
      <c r="S314" s="68"/>
      <c r="T314" s="84">
        <v>727998</v>
      </c>
      <c r="U314" s="67"/>
      <c r="V314" s="67"/>
      <c r="W314" s="67"/>
      <c r="X314" s="67"/>
      <c r="Y314" s="67"/>
      <c r="Z314" s="68"/>
    </row>
    <row r="315" spans="2:26" x14ac:dyDescent="0.25">
      <c r="B315" s="21">
        <v>44887.646574074075</v>
      </c>
      <c r="C315" s="84"/>
      <c r="D315" s="67"/>
      <c r="E315" s="68"/>
      <c r="F315" s="84" t="s">
        <v>107</v>
      </c>
      <c r="G315" s="67"/>
      <c r="H315" s="67"/>
      <c r="I315" s="67"/>
      <c r="J315" s="67"/>
      <c r="K315" s="67"/>
      <c r="L315" s="67"/>
      <c r="M315" s="67"/>
      <c r="N315" s="68"/>
      <c r="O315" s="84" t="s">
        <v>106</v>
      </c>
      <c r="P315" s="67"/>
      <c r="Q315" s="67"/>
      <c r="R315" s="67"/>
      <c r="S315" s="68"/>
      <c r="T315" s="84">
        <v>727998</v>
      </c>
      <c r="U315" s="67"/>
      <c r="V315" s="67"/>
      <c r="W315" s="67"/>
      <c r="X315" s="67"/>
      <c r="Y315" s="67"/>
      <c r="Z315" s="68"/>
    </row>
    <row r="316" spans="2:26" x14ac:dyDescent="0.25">
      <c r="B316" s="21">
        <v>44876.312349537038</v>
      </c>
      <c r="C316" s="84"/>
      <c r="D316" s="67"/>
      <c r="E316" s="68"/>
      <c r="F316" s="84" t="s">
        <v>107</v>
      </c>
      <c r="G316" s="67"/>
      <c r="H316" s="67"/>
      <c r="I316" s="67"/>
      <c r="J316" s="67"/>
      <c r="K316" s="67"/>
      <c r="L316" s="67"/>
      <c r="M316" s="67"/>
      <c r="N316" s="68"/>
      <c r="O316" s="84" t="s">
        <v>106</v>
      </c>
      <c r="P316" s="67"/>
      <c r="Q316" s="67"/>
      <c r="R316" s="67"/>
      <c r="S316" s="68"/>
      <c r="T316" s="84">
        <v>727998</v>
      </c>
      <c r="U316" s="67"/>
      <c r="V316" s="67"/>
      <c r="W316" s="67"/>
      <c r="X316" s="67"/>
      <c r="Y316" s="67"/>
      <c r="Z316" s="68"/>
    </row>
    <row r="317" spans="2:26" x14ac:dyDescent="0.25">
      <c r="B317" s="21">
        <v>44877.693136574075</v>
      </c>
      <c r="C317" s="84"/>
      <c r="D317" s="67"/>
      <c r="E317" s="68"/>
      <c r="F317" s="84" t="s">
        <v>108</v>
      </c>
      <c r="G317" s="67"/>
      <c r="H317" s="67"/>
      <c r="I317" s="67"/>
      <c r="J317" s="67"/>
      <c r="K317" s="67"/>
      <c r="L317" s="67"/>
      <c r="M317" s="67"/>
      <c r="N317" s="68"/>
      <c r="O317" s="84" t="s">
        <v>106</v>
      </c>
      <c r="P317" s="67"/>
      <c r="Q317" s="67"/>
      <c r="R317" s="67"/>
      <c r="S317" s="68"/>
      <c r="T317" s="84">
        <v>727998</v>
      </c>
      <c r="U317" s="67"/>
      <c r="V317" s="67"/>
      <c r="W317" s="67"/>
      <c r="X317" s="67"/>
      <c r="Y317" s="67"/>
      <c r="Z317" s="68"/>
    </row>
    <row r="318" spans="2:26" x14ac:dyDescent="0.25">
      <c r="B318" s="21">
        <v>44897.751388888886</v>
      </c>
      <c r="C318" s="84"/>
      <c r="D318" s="67"/>
      <c r="E318" s="68"/>
      <c r="F318" s="84" t="s">
        <v>109</v>
      </c>
      <c r="G318" s="67"/>
      <c r="H318" s="67"/>
      <c r="I318" s="67"/>
      <c r="J318" s="67"/>
      <c r="K318" s="67"/>
      <c r="L318" s="67"/>
      <c r="M318" s="67"/>
      <c r="N318" s="68"/>
      <c r="O318" s="84" t="s">
        <v>106</v>
      </c>
      <c r="P318" s="67"/>
      <c r="Q318" s="67"/>
      <c r="R318" s="67"/>
      <c r="S318" s="68"/>
      <c r="T318" s="84">
        <v>727998</v>
      </c>
      <c r="U318" s="67"/>
      <c r="V318" s="67"/>
      <c r="W318" s="67"/>
      <c r="X318" s="67"/>
      <c r="Y318" s="67"/>
      <c r="Z318" s="68"/>
    </row>
    <row r="319" spans="2:26" x14ac:dyDescent="0.25">
      <c r="B319" s="21">
        <v>44891.586805555555</v>
      </c>
      <c r="C319" s="84"/>
      <c r="D319" s="67"/>
      <c r="E319" s="68"/>
      <c r="F319" s="84" t="s">
        <v>110</v>
      </c>
      <c r="G319" s="67"/>
      <c r="H319" s="67"/>
      <c r="I319" s="67"/>
      <c r="J319" s="67"/>
      <c r="K319" s="67"/>
      <c r="L319" s="67"/>
      <c r="M319" s="67"/>
      <c r="N319" s="68"/>
      <c r="O319" s="84" t="s">
        <v>106</v>
      </c>
      <c r="P319" s="67"/>
      <c r="Q319" s="67"/>
      <c r="R319" s="67"/>
      <c r="S319" s="68"/>
      <c r="T319" s="84">
        <v>727998</v>
      </c>
      <c r="U319" s="67"/>
      <c r="V319" s="67"/>
      <c r="W319" s="67"/>
      <c r="X319" s="67"/>
      <c r="Y319" s="67"/>
      <c r="Z319" s="68"/>
    </row>
    <row r="320" spans="2:26" x14ac:dyDescent="0.25">
      <c r="B320" s="21">
        <v>44892.776388888888</v>
      </c>
      <c r="C320" s="84"/>
      <c r="D320" s="67"/>
      <c r="E320" s="68"/>
      <c r="F320" s="84" t="s">
        <v>109</v>
      </c>
      <c r="G320" s="67"/>
      <c r="H320" s="67"/>
      <c r="I320" s="67"/>
      <c r="J320" s="67"/>
      <c r="K320" s="67"/>
      <c r="L320" s="67"/>
      <c r="M320" s="67"/>
      <c r="N320" s="68"/>
      <c r="O320" s="84" t="s">
        <v>106</v>
      </c>
      <c r="P320" s="67"/>
      <c r="Q320" s="67"/>
      <c r="R320" s="67"/>
      <c r="S320" s="68"/>
      <c r="T320" s="84">
        <v>727998</v>
      </c>
      <c r="U320" s="67"/>
      <c r="V320" s="67"/>
      <c r="W320" s="67"/>
      <c r="X320" s="67"/>
      <c r="Y320" s="67"/>
      <c r="Z320" s="68"/>
    </row>
    <row r="321" spans="2:26" x14ac:dyDescent="0.25">
      <c r="B321" s="21">
        <v>44880.844664351847</v>
      </c>
      <c r="C321" s="84"/>
      <c r="D321" s="67"/>
      <c r="E321" s="68"/>
      <c r="F321" s="84" t="s">
        <v>111</v>
      </c>
      <c r="G321" s="67"/>
      <c r="H321" s="67"/>
      <c r="I321" s="67"/>
      <c r="J321" s="67"/>
      <c r="K321" s="67"/>
      <c r="L321" s="67"/>
      <c r="M321" s="67"/>
      <c r="N321" s="68"/>
      <c r="O321" s="84" t="s">
        <v>106</v>
      </c>
      <c r="P321" s="67"/>
      <c r="Q321" s="67"/>
      <c r="R321" s="67"/>
      <c r="S321" s="68"/>
      <c r="T321" s="84">
        <v>727998</v>
      </c>
      <c r="U321" s="67"/>
      <c r="V321" s="67"/>
      <c r="W321" s="67"/>
      <c r="X321" s="67"/>
      <c r="Y321" s="67"/>
      <c r="Z321" s="68"/>
    </row>
    <row r="322" spans="2:26" x14ac:dyDescent="0.25">
      <c r="B322" s="21">
        <v>44875.486099537033</v>
      </c>
      <c r="C322" s="84"/>
      <c r="D322" s="67"/>
      <c r="E322" s="68"/>
      <c r="F322" s="84" t="s">
        <v>112</v>
      </c>
      <c r="G322" s="67"/>
      <c r="H322" s="67"/>
      <c r="I322" s="67"/>
      <c r="J322" s="67"/>
      <c r="K322" s="67"/>
      <c r="L322" s="67"/>
      <c r="M322" s="67"/>
      <c r="N322" s="68"/>
      <c r="O322" s="84" t="s">
        <v>113</v>
      </c>
      <c r="P322" s="67"/>
      <c r="Q322" s="67"/>
      <c r="R322" s="67"/>
      <c r="S322" s="68"/>
      <c r="T322" s="84">
        <v>728000</v>
      </c>
      <c r="U322" s="67"/>
      <c r="V322" s="67"/>
      <c r="W322" s="67"/>
      <c r="X322" s="67"/>
      <c r="Y322" s="67"/>
      <c r="Z322" s="68"/>
    </row>
    <row r="323" spans="2:26" x14ac:dyDescent="0.25">
      <c r="B323" s="21">
        <v>44887.548449074071</v>
      </c>
      <c r="C323" s="84"/>
      <c r="D323" s="67"/>
      <c r="E323" s="68"/>
      <c r="F323" s="84" t="s">
        <v>112</v>
      </c>
      <c r="G323" s="67"/>
      <c r="H323" s="67"/>
      <c r="I323" s="67"/>
      <c r="J323" s="67"/>
      <c r="K323" s="67"/>
      <c r="L323" s="67"/>
      <c r="M323" s="67"/>
      <c r="N323" s="68"/>
      <c r="O323" s="84" t="s">
        <v>113</v>
      </c>
      <c r="P323" s="67"/>
      <c r="Q323" s="67"/>
      <c r="R323" s="67"/>
      <c r="S323" s="68"/>
      <c r="T323" s="84">
        <v>728000</v>
      </c>
      <c r="U323" s="67"/>
      <c r="V323" s="67"/>
      <c r="W323" s="67"/>
      <c r="X323" s="67"/>
      <c r="Y323" s="67"/>
      <c r="Z323" s="68"/>
    </row>
    <row r="324" spans="2:26" x14ac:dyDescent="0.25">
      <c r="B324" s="21">
        <v>44894.626956018517</v>
      </c>
      <c r="C324" s="84"/>
      <c r="D324" s="67"/>
      <c r="E324" s="68"/>
      <c r="F324" s="84" t="s">
        <v>112</v>
      </c>
      <c r="G324" s="67"/>
      <c r="H324" s="67"/>
      <c r="I324" s="67"/>
      <c r="J324" s="67"/>
      <c r="K324" s="67"/>
      <c r="L324" s="67"/>
      <c r="M324" s="67"/>
      <c r="N324" s="68"/>
      <c r="O324" s="84" t="s">
        <v>113</v>
      </c>
      <c r="P324" s="67"/>
      <c r="Q324" s="67"/>
      <c r="R324" s="67"/>
      <c r="S324" s="68"/>
      <c r="T324" s="84">
        <v>728000</v>
      </c>
      <c r="U324" s="67"/>
      <c r="V324" s="67"/>
      <c r="W324" s="67"/>
      <c r="X324" s="67"/>
      <c r="Y324" s="67"/>
      <c r="Z324" s="68"/>
    </row>
    <row r="325" spans="2:26" x14ac:dyDescent="0.25">
      <c r="B325" s="21">
        <v>44869.570057870369</v>
      </c>
      <c r="C325" s="84"/>
      <c r="D325" s="67"/>
      <c r="E325" s="68"/>
      <c r="F325" s="84" t="s">
        <v>112</v>
      </c>
      <c r="G325" s="67"/>
      <c r="H325" s="67"/>
      <c r="I325" s="67"/>
      <c r="J325" s="67"/>
      <c r="K325" s="67"/>
      <c r="L325" s="67"/>
      <c r="M325" s="67"/>
      <c r="N325" s="68"/>
      <c r="O325" s="84" t="s">
        <v>114</v>
      </c>
      <c r="P325" s="67"/>
      <c r="Q325" s="67"/>
      <c r="R325" s="67"/>
      <c r="S325" s="68"/>
      <c r="T325" s="84">
        <v>727989</v>
      </c>
      <c r="U325" s="67"/>
      <c r="V325" s="67"/>
      <c r="W325" s="67"/>
      <c r="X325" s="67"/>
      <c r="Y325" s="67"/>
      <c r="Z325" s="68"/>
    </row>
    <row r="326" spans="2:26" x14ac:dyDescent="0.25">
      <c r="B326" s="21">
        <v>44888.262037037035</v>
      </c>
      <c r="C326" s="84"/>
      <c r="D326" s="67"/>
      <c r="E326" s="68"/>
      <c r="F326" s="84" t="s">
        <v>112</v>
      </c>
      <c r="G326" s="67"/>
      <c r="H326" s="67"/>
      <c r="I326" s="67"/>
      <c r="J326" s="67"/>
      <c r="K326" s="67"/>
      <c r="L326" s="67"/>
      <c r="M326" s="67"/>
      <c r="N326" s="68"/>
      <c r="O326" s="84" t="s">
        <v>114</v>
      </c>
      <c r="P326" s="67"/>
      <c r="Q326" s="67"/>
      <c r="R326" s="67"/>
      <c r="S326" s="68"/>
      <c r="T326" s="84">
        <v>727989</v>
      </c>
      <c r="U326" s="67"/>
      <c r="V326" s="67"/>
      <c r="W326" s="67"/>
      <c r="X326" s="67"/>
      <c r="Y326" s="67"/>
      <c r="Z326" s="68"/>
    </row>
    <row r="327" spans="2:26" x14ac:dyDescent="0.25">
      <c r="B327" s="21">
        <v>44872.689386574071</v>
      </c>
      <c r="C327" s="84"/>
      <c r="D327" s="67"/>
      <c r="E327" s="68"/>
      <c r="F327" s="84" t="s">
        <v>17</v>
      </c>
      <c r="G327" s="67"/>
      <c r="H327" s="67"/>
      <c r="I327" s="67"/>
      <c r="J327" s="67"/>
      <c r="K327" s="67"/>
      <c r="L327" s="67"/>
      <c r="M327" s="67"/>
      <c r="N327" s="68"/>
      <c r="O327" s="84" t="s">
        <v>115</v>
      </c>
      <c r="P327" s="67"/>
      <c r="Q327" s="67"/>
      <c r="R327" s="67"/>
      <c r="S327" s="68"/>
      <c r="T327" s="84">
        <v>728046</v>
      </c>
      <c r="U327" s="67"/>
      <c r="V327" s="67"/>
      <c r="W327" s="67"/>
      <c r="X327" s="67"/>
      <c r="Y327" s="67"/>
      <c r="Z327" s="68"/>
    </row>
    <row r="328" spans="2:26" x14ac:dyDescent="0.25">
      <c r="B328" s="21">
        <v>44874.462638888886</v>
      </c>
      <c r="C328" s="84"/>
      <c r="D328" s="67"/>
      <c r="E328" s="68"/>
      <c r="F328" s="84" t="s">
        <v>17</v>
      </c>
      <c r="G328" s="67"/>
      <c r="H328" s="67"/>
      <c r="I328" s="67"/>
      <c r="J328" s="67"/>
      <c r="K328" s="67"/>
      <c r="L328" s="67"/>
      <c r="M328" s="67"/>
      <c r="N328" s="68"/>
      <c r="O328" s="84" t="s">
        <v>115</v>
      </c>
      <c r="P328" s="67"/>
      <c r="Q328" s="67"/>
      <c r="R328" s="67"/>
      <c r="S328" s="68"/>
      <c r="T328" s="84">
        <v>728046</v>
      </c>
      <c r="U328" s="67"/>
      <c r="V328" s="67"/>
      <c r="W328" s="67"/>
      <c r="X328" s="67"/>
      <c r="Y328" s="67"/>
      <c r="Z328" s="68"/>
    </row>
    <row r="329" spans="2:26" x14ac:dyDescent="0.25">
      <c r="B329" s="21">
        <v>44875.608506944445</v>
      </c>
      <c r="C329" s="84"/>
      <c r="D329" s="67"/>
      <c r="E329" s="68"/>
      <c r="F329" s="84" t="s">
        <v>17</v>
      </c>
      <c r="G329" s="67"/>
      <c r="H329" s="67"/>
      <c r="I329" s="67"/>
      <c r="J329" s="67"/>
      <c r="K329" s="67"/>
      <c r="L329" s="67"/>
      <c r="M329" s="67"/>
      <c r="N329" s="68"/>
      <c r="O329" s="84" t="s">
        <v>115</v>
      </c>
      <c r="P329" s="67"/>
      <c r="Q329" s="67"/>
      <c r="R329" s="67"/>
      <c r="S329" s="68"/>
      <c r="T329" s="84">
        <v>728046</v>
      </c>
      <c r="U329" s="67"/>
      <c r="V329" s="67"/>
      <c r="W329" s="67"/>
      <c r="X329" s="67"/>
      <c r="Y329" s="67"/>
      <c r="Z329" s="68"/>
    </row>
    <row r="330" spans="2:26" x14ac:dyDescent="0.25">
      <c r="B330" s="21">
        <v>44883.479490740741</v>
      </c>
      <c r="C330" s="84"/>
      <c r="D330" s="67"/>
      <c r="E330" s="68"/>
      <c r="F330" s="84" t="s">
        <v>17</v>
      </c>
      <c r="G330" s="67"/>
      <c r="H330" s="67"/>
      <c r="I330" s="67"/>
      <c r="J330" s="67"/>
      <c r="K330" s="67"/>
      <c r="L330" s="67"/>
      <c r="M330" s="67"/>
      <c r="N330" s="68"/>
      <c r="O330" s="84" t="s">
        <v>115</v>
      </c>
      <c r="P330" s="67"/>
      <c r="Q330" s="67"/>
      <c r="R330" s="67"/>
      <c r="S330" s="68"/>
      <c r="T330" s="84">
        <v>728046</v>
      </c>
      <c r="U330" s="67"/>
      <c r="V330" s="67"/>
      <c r="W330" s="67"/>
      <c r="X330" s="67"/>
      <c r="Y330" s="67"/>
      <c r="Z330" s="68"/>
    </row>
    <row r="331" spans="2:26" x14ac:dyDescent="0.25">
      <c r="B331" s="21">
        <v>44886.601747685185</v>
      </c>
      <c r="C331" s="84"/>
      <c r="D331" s="67"/>
      <c r="E331" s="68"/>
      <c r="F331" s="84" t="s">
        <v>17</v>
      </c>
      <c r="G331" s="67"/>
      <c r="H331" s="67"/>
      <c r="I331" s="67"/>
      <c r="J331" s="67"/>
      <c r="K331" s="67"/>
      <c r="L331" s="67"/>
      <c r="M331" s="67"/>
      <c r="N331" s="68"/>
      <c r="O331" s="84" t="s">
        <v>115</v>
      </c>
      <c r="P331" s="67"/>
      <c r="Q331" s="67"/>
      <c r="R331" s="67"/>
      <c r="S331" s="68"/>
      <c r="T331" s="84">
        <v>728046</v>
      </c>
      <c r="U331" s="67"/>
      <c r="V331" s="67"/>
      <c r="W331" s="67"/>
      <c r="X331" s="67"/>
      <c r="Y331" s="67"/>
      <c r="Z331" s="68"/>
    </row>
    <row r="332" spans="2:26" x14ac:dyDescent="0.25">
      <c r="B332" s="21">
        <v>44890.40824074074</v>
      </c>
      <c r="C332" s="84"/>
      <c r="D332" s="67"/>
      <c r="E332" s="68"/>
      <c r="F332" s="84" t="s">
        <v>17</v>
      </c>
      <c r="G332" s="67"/>
      <c r="H332" s="67"/>
      <c r="I332" s="67"/>
      <c r="J332" s="67"/>
      <c r="K332" s="67"/>
      <c r="L332" s="67"/>
      <c r="M332" s="67"/>
      <c r="N332" s="68"/>
      <c r="O332" s="84" t="s">
        <v>115</v>
      </c>
      <c r="P332" s="67"/>
      <c r="Q332" s="67"/>
      <c r="R332" s="67"/>
      <c r="S332" s="68"/>
      <c r="T332" s="84">
        <v>728046</v>
      </c>
      <c r="U332" s="67"/>
      <c r="V332" s="67"/>
      <c r="W332" s="67"/>
      <c r="X332" s="67"/>
      <c r="Y332" s="67"/>
      <c r="Z332" s="68"/>
    </row>
    <row r="333" spans="2:26" x14ac:dyDescent="0.25">
      <c r="B333" s="21">
        <v>44896.359236111108</v>
      </c>
      <c r="C333" s="84"/>
      <c r="D333" s="67"/>
      <c r="E333" s="68"/>
      <c r="F333" s="84" t="s">
        <v>17</v>
      </c>
      <c r="G333" s="67"/>
      <c r="H333" s="67"/>
      <c r="I333" s="67"/>
      <c r="J333" s="67"/>
      <c r="K333" s="67"/>
      <c r="L333" s="67"/>
      <c r="M333" s="67"/>
      <c r="N333" s="68"/>
      <c r="O333" s="84" t="s">
        <v>115</v>
      </c>
      <c r="P333" s="67"/>
      <c r="Q333" s="67"/>
      <c r="R333" s="67"/>
      <c r="S333" s="68"/>
      <c r="T333" s="84">
        <v>728046</v>
      </c>
      <c r="U333" s="67"/>
      <c r="V333" s="67"/>
      <c r="W333" s="67"/>
      <c r="X333" s="67"/>
      <c r="Y333" s="67"/>
      <c r="Z333" s="68"/>
    </row>
    <row r="334" spans="2:26" x14ac:dyDescent="0.25">
      <c r="B334" s="21">
        <v>44872.73128472222</v>
      </c>
      <c r="C334" s="84"/>
      <c r="D334" s="67"/>
      <c r="E334" s="68"/>
      <c r="F334" s="84" t="s">
        <v>17</v>
      </c>
      <c r="G334" s="67"/>
      <c r="H334" s="67"/>
      <c r="I334" s="67"/>
      <c r="J334" s="67"/>
      <c r="K334" s="67"/>
      <c r="L334" s="67"/>
      <c r="M334" s="67"/>
      <c r="N334" s="68"/>
      <c r="O334" s="84" t="s">
        <v>116</v>
      </c>
      <c r="P334" s="67"/>
      <c r="Q334" s="67"/>
      <c r="R334" s="67"/>
      <c r="S334" s="68"/>
      <c r="T334" s="84">
        <v>728023</v>
      </c>
      <c r="U334" s="67"/>
      <c r="V334" s="67"/>
      <c r="W334" s="67"/>
      <c r="X334" s="67"/>
      <c r="Y334" s="67"/>
      <c r="Z334" s="68"/>
    </row>
    <row r="335" spans="2:26" x14ac:dyDescent="0.25">
      <c r="B335" s="21">
        <v>44875.480960648143</v>
      </c>
      <c r="C335" s="84"/>
      <c r="D335" s="67"/>
      <c r="E335" s="68"/>
      <c r="F335" s="84" t="s">
        <v>17</v>
      </c>
      <c r="G335" s="67"/>
      <c r="H335" s="67"/>
      <c r="I335" s="67"/>
      <c r="J335" s="67"/>
      <c r="K335" s="67"/>
      <c r="L335" s="67"/>
      <c r="M335" s="67"/>
      <c r="N335" s="68"/>
      <c r="O335" s="84" t="s">
        <v>116</v>
      </c>
      <c r="P335" s="67"/>
      <c r="Q335" s="67"/>
      <c r="R335" s="67"/>
      <c r="S335" s="68"/>
      <c r="T335" s="84">
        <v>728023</v>
      </c>
      <c r="U335" s="67"/>
      <c r="V335" s="67"/>
      <c r="W335" s="67"/>
      <c r="X335" s="67"/>
      <c r="Y335" s="67"/>
      <c r="Z335" s="68"/>
    </row>
    <row r="336" spans="2:26" x14ac:dyDescent="0.25">
      <c r="B336" s="21">
        <v>44887.749895833331</v>
      </c>
      <c r="C336" s="84"/>
      <c r="D336" s="67"/>
      <c r="E336" s="68"/>
      <c r="F336" s="84" t="s">
        <v>17</v>
      </c>
      <c r="G336" s="67"/>
      <c r="H336" s="67"/>
      <c r="I336" s="67"/>
      <c r="J336" s="67"/>
      <c r="K336" s="67"/>
      <c r="L336" s="67"/>
      <c r="M336" s="67"/>
      <c r="N336" s="68"/>
      <c r="O336" s="84" t="s">
        <v>116</v>
      </c>
      <c r="P336" s="67"/>
      <c r="Q336" s="67"/>
      <c r="R336" s="67"/>
      <c r="S336" s="68"/>
      <c r="T336" s="84">
        <v>728023</v>
      </c>
      <c r="U336" s="67"/>
      <c r="V336" s="67"/>
      <c r="W336" s="67"/>
      <c r="X336" s="67"/>
      <c r="Y336" s="67"/>
      <c r="Z336" s="68"/>
    </row>
    <row r="337" spans="2:26" x14ac:dyDescent="0.25">
      <c r="B337" s="21">
        <v>44890.763321759259</v>
      </c>
      <c r="C337" s="84"/>
      <c r="D337" s="67"/>
      <c r="E337" s="68"/>
      <c r="F337" s="84" t="s">
        <v>17</v>
      </c>
      <c r="G337" s="67"/>
      <c r="H337" s="67"/>
      <c r="I337" s="67"/>
      <c r="J337" s="67"/>
      <c r="K337" s="67"/>
      <c r="L337" s="67"/>
      <c r="M337" s="67"/>
      <c r="N337" s="68"/>
      <c r="O337" s="84" t="s">
        <v>116</v>
      </c>
      <c r="P337" s="67"/>
      <c r="Q337" s="67"/>
      <c r="R337" s="67"/>
      <c r="S337" s="68"/>
      <c r="T337" s="84">
        <v>728023</v>
      </c>
      <c r="U337" s="67"/>
      <c r="V337" s="67"/>
      <c r="W337" s="67"/>
      <c r="X337" s="67"/>
      <c r="Y337" s="67"/>
      <c r="Z337" s="68"/>
    </row>
    <row r="338" spans="2:26" x14ac:dyDescent="0.25">
      <c r="B338" s="21">
        <v>44897.577476851853</v>
      </c>
      <c r="C338" s="84"/>
      <c r="D338" s="67"/>
      <c r="E338" s="68"/>
      <c r="F338" s="84" t="s">
        <v>17</v>
      </c>
      <c r="G338" s="67"/>
      <c r="H338" s="67"/>
      <c r="I338" s="67"/>
      <c r="J338" s="67"/>
      <c r="K338" s="67"/>
      <c r="L338" s="67"/>
      <c r="M338" s="67"/>
      <c r="N338" s="68"/>
      <c r="O338" s="84" t="s">
        <v>116</v>
      </c>
      <c r="P338" s="67"/>
      <c r="Q338" s="67"/>
      <c r="R338" s="67"/>
      <c r="S338" s="68"/>
      <c r="T338" s="84">
        <v>728023</v>
      </c>
      <c r="U338" s="67"/>
      <c r="V338" s="67"/>
      <c r="W338" s="67"/>
      <c r="X338" s="67"/>
      <c r="Y338" s="67"/>
      <c r="Z338" s="68"/>
    </row>
    <row r="339" spans="2:26" x14ac:dyDescent="0.25">
      <c r="B339" s="21">
        <v>44872.612511574072</v>
      </c>
      <c r="C339" s="84"/>
      <c r="D339" s="67"/>
      <c r="E339" s="68"/>
      <c r="F339" s="84" t="s">
        <v>17</v>
      </c>
      <c r="G339" s="67"/>
      <c r="H339" s="67"/>
      <c r="I339" s="67"/>
      <c r="J339" s="67"/>
      <c r="K339" s="67"/>
      <c r="L339" s="67"/>
      <c r="M339" s="67"/>
      <c r="N339" s="68"/>
      <c r="O339" s="84" t="s">
        <v>117</v>
      </c>
      <c r="P339" s="67"/>
      <c r="Q339" s="67"/>
      <c r="R339" s="67"/>
      <c r="S339" s="68"/>
      <c r="T339" s="84">
        <v>728030</v>
      </c>
      <c r="U339" s="67"/>
      <c r="V339" s="67"/>
      <c r="W339" s="67"/>
      <c r="X339" s="67"/>
      <c r="Y339" s="67"/>
      <c r="Z339" s="68"/>
    </row>
    <row r="340" spans="2:26" x14ac:dyDescent="0.25">
      <c r="B340" s="21">
        <v>44869.498761574076</v>
      </c>
      <c r="C340" s="84"/>
      <c r="D340" s="67"/>
      <c r="E340" s="68"/>
      <c r="F340" s="84" t="s">
        <v>17</v>
      </c>
      <c r="G340" s="67"/>
      <c r="H340" s="67"/>
      <c r="I340" s="67"/>
      <c r="J340" s="67"/>
      <c r="K340" s="67"/>
      <c r="L340" s="67"/>
      <c r="M340" s="67"/>
      <c r="N340" s="68"/>
      <c r="O340" s="84" t="s">
        <v>117</v>
      </c>
      <c r="P340" s="67"/>
      <c r="Q340" s="67"/>
      <c r="R340" s="67"/>
      <c r="S340" s="68"/>
      <c r="T340" s="84">
        <v>728030</v>
      </c>
      <c r="U340" s="67"/>
      <c r="V340" s="67"/>
      <c r="W340" s="67"/>
      <c r="X340" s="67"/>
      <c r="Y340" s="67"/>
      <c r="Z340" s="68"/>
    </row>
    <row r="341" spans="2:26" x14ac:dyDescent="0.25">
      <c r="B341" s="21">
        <v>44876.347893518519</v>
      </c>
      <c r="C341" s="84"/>
      <c r="D341" s="67"/>
      <c r="E341" s="68"/>
      <c r="F341" s="84" t="s">
        <v>17</v>
      </c>
      <c r="G341" s="67"/>
      <c r="H341" s="67"/>
      <c r="I341" s="67"/>
      <c r="J341" s="67"/>
      <c r="K341" s="67"/>
      <c r="L341" s="67"/>
      <c r="M341" s="67"/>
      <c r="N341" s="68"/>
      <c r="O341" s="84" t="s">
        <v>117</v>
      </c>
      <c r="P341" s="67"/>
      <c r="Q341" s="67"/>
      <c r="R341" s="67"/>
      <c r="S341" s="68"/>
      <c r="T341" s="84">
        <v>728030</v>
      </c>
      <c r="U341" s="67"/>
      <c r="V341" s="67"/>
      <c r="W341" s="67"/>
      <c r="X341" s="67"/>
      <c r="Y341" s="67"/>
      <c r="Z341" s="68"/>
    </row>
    <row r="342" spans="2:26" x14ac:dyDescent="0.25">
      <c r="B342" s="21">
        <v>44891.587407407409</v>
      </c>
      <c r="C342" s="84"/>
      <c r="D342" s="67"/>
      <c r="E342" s="68"/>
      <c r="F342" s="84" t="s">
        <v>17</v>
      </c>
      <c r="G342" s="67"/>
      <c r="H342" s="67"/>
      <c r="I342" s="67"/>
      <c r="J342" s="67"/>
      <c r="K342" s="67"/>
      <c r="L342" s="67"/>
      <c r="M342" s="67"/>
      <c r="N342" s="68"/>
      <c r="O342" s="84" t="s">
        <v>117</v>
      </c>
      <c r="P342" s="67"/>
      <c r="Q342" s="67"/>
      <c r="R342" s="67"/>
      <c r="S342" s="68"/>
      <c r="T342" s="84">
        <v>728030</v>
      </c>
      <c r="U342" s="67"/>
      <c r="V342" s="67"/>
      <c r="W342" s="67"/>
      <c r="X342" s="67"/>
      <c r="Y342" s="67"/>
      <c r="Z342" s="68"/>
    </row>
    <row r="343" spans="2:26" x14ac:dyDescent="0.25">
      <c r="B343" s="21">
        <v>44887.725335648145</v>
      </c>
      <c r="C343" s="84"/>
      <c r="D343" s="67"/>
      <c r="E343" s="68"/>
      <c r="F343" s="84" t="s">
        <v>17</v>
      </c>
      <c r="G343" s="67"/>
      <c r="H343" s="67"/>
      <c r="I343" s="67"/>
      <c r="J343" s="67"/>
      <c r="K343" s="67"/>
      <c r="L343" s="67"/>
      <c r="M343" s="67"/>
      <c r="N343" s="68"/>
      <c r="O343" s="84" t="s">
        <v>117</v>
      </c>
      <c r="P343" s="67"/>
      <c r="Q343" s="67"/>
      <c r="R343" s="67"/>
      <c r="S343" s="68"/>
      <c r="T343" s="84">
        <v>728030</v>
      </c>
      <c r="U343" s="67"/>
      <c r="V343" s="67"/>
      <c r="W343" s="67"/>
      <c r="X343" s="67"/>
      <c r="Y343" s="67"/>
      <c r="Z343" s="68"/>
    </row>
    <row r="344" spans="2:26" x14ac:dyDescent="0.25">
      <c r="B344" s="21">
        <v>44891.586689814816</v>
      </c>
      <c r="C344" s="84"/>
      <c r="D344" s="67"/>
      <c r="E344" s="68"/>
      <c r="F344" s="84" t="s">
        <v>17</v>
      </c>
      <c r="G344" s="67"/>
      <c r="H344" s="67"/>
      <c r="I344" s="67"/>
      <c r="J344" s="67"/>
      <c r="K344" s="67"/>
      <c r="L344" s="67"/>
      <c r="M344" s="67"/>
      <c r="N344" s="68"/>
      <c r="O344" s="84" t="s">
        <v>117</v>
      </c>
      <c r="P344" s="67"/>
      <c r="Q344" s="67"/>
      <c r="R344" s="67"/>
      <c r="S344" s="68"/>
      <c r="T344" s="84">
        <v>728030</v>
      </c>
      <c r="U344" s="67"/>
      <c r="V344" s="67"/>
      <c r="W344" s="67"/>
      <c r="X344" s="67"/>
      <c r="Y344" s="67"/>
      <c r="Z344" s="68"/>
    </row>
    <row r="345" spans="2:26" x14ac:dyDescent="0.25">
      <c r="B345" s="21">
        <v>44886.489247685182</v>
      </c>
      <c r="C345" s="84"/>
      <c r="D345" s="67"/>
      <c r="E345" s="68"/>
      <c r="F345" s="84" t="s">
        <v>17</v>
      </c>
      <c r="G345" s="67"/>
      <c r="H345" s="67"/>
      <c r="I345" s="67"/>
      <c r="J345" s="67"/>
      <c r="K345" s="67"/>
      <c r="L345" s="67"/>
      <c r="M345" s="67"/>
      <c r="N345" s="68"/>
      <c r="O345" s="84" t="s">
        <v>117</v>
      </c>
      <c r="P345" s="67"/>
      <c r="Q345" s="67"/>
      <c r="R345" s="67"/>
      <c r="S345" s="68"/>
      <c r="T345" s="84">
        <v>728030</v>
      </c>
      <c r="U345" s="67"/>
      <c r="V345" s="67"/>
      <c r="W345" s="67"/>
      <c r="X345" s="67"/>
      <c r="Y345" s="67"/>
      <c r="Z345" s="68"/>
    </row>
    <row r="346" spans="2:26" x14ac:dyDescent="0.25">
      <c r="B346" s="21">
        <v>44882.784270833334</v>
      </c>
      <c r="C346" s="84"/>
      <c r="D346" s="67"/>
      <c r="E346" s="68"/>
      <c r="F346" s="84" t="s">
        <v>17</v>
      </c>
      <c r="G346" s="67"/>
      <c r="H346" s="67"/>
      <c r="I346" s="67"/>
      <c r="J346" s="67"/>
      <c r="K346" s="67"/>
      <c r="L346" s="67"/>
      <c r="M346" s="67"/>
      <c r="N346" s="68"/>
      <c r="O346" s="84" t="s">
        <v>117</v>
      </c>
      <c r="P346" s="67"/>
      <c r="Q346" s="67"/>
      <c r="R346" s="67"/>
      <c r="S346" s="68"/>
      <c r="T346" s="84">
        <v>728030</v>
      </c>
      <c r="U346" s="67"/>
      <c r="V346" s="67"/>
      <c r="W346" s="67"/>
      <c r="X346" s="67"/>
      <c r="Y346" s="67"/>
      <c r="Z346" s="68"/>
    </row>
    <row r="347" spans="2:26" x14ac:dyDescent="0.25">
      <c r="B347" s="21">
        <v>44879.776597222219</v>
      </c>
      <c r="C347" s="84"/>
      <c r="D347" s="67"/>
      <c r="E347" s="68"/>
      <c r="F347" s="84" t="s">
        <v>17</v>
      </c>
      <c r="G347" s="67"/>
      <c r="H347" s="67"/>
      <c r="I347" s="67"/>
      <c r="J347" s="67"/>
      <c r="K347" s="67"/>
      <c r="L347" s="67"/>
      <c r="M347" s="67"/>
      <c r="N347" s="68"/>
      <c r="O347" s="84" t="s">
        <v>117</v>
      </c>
      <c r="P347" s="67"/>
      <c r="Q347" s="67"/>
      <c r="R347" s="67"/>
      <c r="S347" s="68"/>
      <c r="T347" s="84">
        <v>728030</v>
      </c>
      <c r="U347" s="67"/>
      <c r="V347" s="67"/>
      <c r="W347" s="67"/>
      <c r="X347" s="67"/>
      <c r="Y347" s="67"/>
      <c r="Z347" s="68"/>
    </row>
    <row r="348" spans="2:26" x14ac:dyDescent="0.25">
      <c r="B348" s="21">
        <v>44874.439247685186</v>
      </c>
      <c r="C348" s="84"/>
      <c r="D348" s="67"/>
      <c r="E348" s="68"/>
      <c r="F348" s="84" t="s">
        <v>17</v>
      </c>
      <c r="G348" s="67"/>
      <c r="H348" s="67"/>
      <c r="I348" s="67"/>
      <c r="J348" s="67"/>
      <c r="K348" s="67"/>
      <c r="L348" s="67"/>
      <c r="M348" s="67"/>
      <c r="N348" s="68"/>
      <c r="O348" s="84" t="s">
        <v>117</v>
      </c>
      <c r="P348" s="67"/>
      <c r="Q348" s="67"/>
      <c r="R348" s="67"/>
      <c r="S348" s="68"/>
      <c r="T348" s="84">
        <v>728030</v>
      </c>
      <c r="U348" s="67"/>
      <c r="V348" s="67"/>
      <c r="W348" s="67"/>
      <c r="X348" s="67"/>
      <c r="Y348" s="67"/>
      <c r="Z348" s="68"/>
    </row>
    <row r="349" spans="2:26" x14ac:dyDescent="0.25">
      <c r="B349" s="21">
        <v>44869.587581018517</v>
      </c>
      <c r="C349" s="84"/>
      <c r="D349" s="67"/>
      <c r="E349" s="68"/>
      <c r="F349" s="84" t="s">
        <v>17</v>
      </c>
      <c r="G349" s="67"/>
      <c r="H349" s="67"/>
      <c r="I349" s="67"/>
      <c r="J349" s="67"/>
      <c r="K349" s="67"/>
      <c r="L349" s="67"/>
      <c r="M349" s="67"/>
      <c r="N349" s="68"/>
      <c r="O349" s="84" t="s">
        <v>118</v>
      </c>
      <c r="P349" s="67"/>
      <c r="Q349" s="67"/>
      <c r="R349" s="67"/>
      <c r="S349" s="68"/>
      <c r="T349" s="84">
        <v>728031</v>
      </c>
      <c r="U349" s="67"/>
      <c r="V349" s="67"/>
      <c r="W349" s="67"/>
      <c r="X349" s="67"/>
      <c r="Y349" s="67"/>
      <c r="Z349" s="68"/>
    </row>
    <row r="350" spans="2:26" x14ac:dyDescent="0.25">
      <c r="B350" s="21">
        <v>44874.216886574075</v>
      </c>
      <c r="C350" s="84"/>
      <c r="D350" s="67"/>
      <c r="E350" s="68"/>
      <c r="F350" s="84" t="s">
        <v>17</v>
      </c>
      <c r="G350" s="67"/>
      <c r="H350" s="67"/>
      <c r="I350" s="67"/>
      <c r="J350" s="67"/>
      <c r="K350" s="67"/>
      <c r="L350" s="67"/>
      <c r="M350" s="67"/>
      <c r="N350" s="68"/>
      <c r="O350" s="84" t="s">
        <v>118</v>
      </c>
      <c r="P350" s="67"/>
      <c r="Q350" s="67"/>
      <c r="R350" s="67"/>
      <c r="S350" s="68"/>
      <c r="T350" s="84">
        <v>728031</v>
      </c>
      <c r="U350" s="67"/>
      <c r="V350" s="67"/>
      <c r="W350" s="67"/>
      <c r="X350" s="67"/>
      <c r="Y350" s="67"/>
      <c r="Z350" s="68"/>
    </row>
    <row r="351" spans="2:26" x14ac:dyDescent="0.25">
      <c r="B351" s="21">
        <v>44874.221145833333</v>
      </c>
      <c r="C351" s="84"/>
      <c r="D351" s="67"/>
      <c r="E351" s="68"/>
      <c r="F351" s="84" t="s">
        <v>17</v>
      </c>
      <c r="G351" s="67"/>
      <c r="H351" s="67"/>
      <c r="I351" s="67"/>
      <c r="J351" s="67"/>
      <c r="K351" s="67"/>
      <c r="L351" s="67"/>
      <c r="M351" s="67"/>
      <c r="N351" s="68"/>
      <c r="O351" s="84" t="s">
        <v>118</v>
      </c>
      <c r="P351" s="67"/>
      <c r="Q351" s="67"/>
      <c r="R351" s="67"/>
      <c r="S351" s="68"/>
      <c r="T351" s="84">
        <v>728031</v>
      </c>
      <c r="U351" s="67"/>
      <c r="V351" s="67"/>
      <c r="W351" s="67"/>
      <c r="X351" s="67"/>
      <c r="Y351" s="67"/>
      <c r="Z351" s="68"/>
    </row>
    <row r="352" spans="2:26" x14ac:dyDescent="0.25">
      <c r="B352" s="21">
        <v>44874.224629629629</v>
      </c>
      <c r="C352" s="84"/>
      <c r="D352" s="67"/>
      <c r="E352" s="68"/>
      <c r="F352" s="84" t="s">
        <v>17</v>
      </c>
      <c r="G352" s="67"/>
      <c r="H352" s="67"/>
      <c r="I352" s="67"/>
      <c r="J352" s="67"/>
      <c r="K352" s="67"/>
      <c r="L352" s="67"/>
      <c r="M352" s="67"/>
      <c r="N352" s="68"/>
      <c r="O352" s="84" t="s">
        <v>118</v>
      </c>
      <c r="P352" s="67"/>
      <c r="Q352" s="67"/>
      <c r="R352" s="67"/>
      <c r="S352" s="68"/>
      <c r="T352" s="84">
        <v>728031</v>
      </c>
      <c r="U352" s="67"/>
      <c r="V352" s="67"/>
      <c r="W352" s="67"/>
      <c r="X352" s="67"/>
      <c r="Y352" s="67"/>
      <c r="Z352" s="68"/>
    </row>
    <row r="353" spans="2:26" x14ac:dyDescent="0.25">
      <c r="B353" s="21">
        <v>44875.513136574074</v>
      </c>
      <c r="C353" s="84"/>
      <c r="D353" s="67"/>
      <c r="E353" s="68"/>
      <c r="F353" s="84" t="s">
        <v>17</v>
      </c>
      <c r="G353" s="67"/>
      <c r="H353" s="67"/>
      <c r="I353" s="67"/>
      <c r="J353" s="67"/>
      <c r="K353" s="67"/>
      <c r="L353" s="67"/>
      <c r="M353" s="67"/>
      <c r="N353" s="68"/>
      <c r="O353" s="84" t="s">
        <v>118</v>
      </c>
      <c r="P353" s="67"/>
      <c r="Q353" s="67"/>
      <c r="R353" s="67"/>
      <c r="S353" s="68"/>
      <c r="T353" s="84">
        <v>728031</v>
      </c>
      <c r="U353" s="67"/>
      <c r="V353" s="67"/>
      <c r="W353" s="67"/>
      <c r="X353" s="67"/>
      <c r="Y353" s="67"/>
      <c r="Z353" s="68"/>
    </row>
    <row r="354" spans="2:26" x14ac:dyDescent="0.25">
      <c r="B354" s="21">
        <v>44879.785451388889</v>
      </c>
      <c r="C354" s="84"/>
      <c r="D354" s="67"/>
      <c r="E354" s="68"/>
      <c r="F354" s="84" t="s">
        <v>17</v>
      </c>
      <c r="G354" s="67"/>
      <c r="H354" s="67"/>
      <c r="I354" s="67"/>
      <c r="J354" s="67"/>
      <c r="K354" s="67"/>
      <c r="L354" s="67"/>
      <c r="M354" s="67"/>
      <c r="N354" s="68"/>
      <c r="O354" s="84" t="s">
        <v>118</v>
      </c>
      <c r="P354" s="67"/>
      <c r="Q354" s="67"/>
      <c r="R354" s="67"/>
      <c r="S354" s="68"/>
      <c r="T354" s="84">
        <v>728031</v>
      </c>
      <c r="U354" s="67"/>
      <c r="V354" s="67"/>
      <c r="W354" s="67"/>
      <c r="X354" s="67"/>
      <c r="Y354" s="67"/>
      <c r="Z354" s="68"/>
    </row>
    <row r="355" spans="2:26" x14ac:dyDescent="0.25">
      <c r="B355" s="21">
        <v>44882.768113425926</v>
      </c>
      <c r="C355" s="84"/>
      <c r="D355" s="67"/>
      <c r="E355" s="68"/>
      <c r="F355" s="84" t="s">
        <v>17</v>
      </c>
      <c r="G355" s="67"/>
      <c r="H355" s="67"/>
      <c r="I355" s="67"/>
      <c r="J355" s="67"/>
      <c r="K355" s="67"/>
      <c r="L355" s="67"/>
      <c r="M355" s="67"/>
      <c r="N355" s="68"/>
      <c r="O355" s="84" t="s">
        <v>118</v>
      </c>
      <c r="P355" s="67"/>
      <c r="Q355" s="67"/>
      <c r="R355" s="67"/>
      <c r="S355" s="68"/>
      <c r="T355" s="84">
        <v>728031</v>
      </c>
      <c r="U355" s="67"/>
      <c r="V355" s="67"/>
      <c r="W355" s="67"/>
      <c r="X355" s="67"/>
      <c r="Y355" s="67"/>
      <c r="Z355" s="68"/>
    </row>
    <row r="356" spans="2:26" x14ac:dyDescent="0.25">
      <c r="B356" s="21">
        <v>44886.638761574075</v>
      </c>
      <c r="C356" s="84"/>
      <c r="D356" s="67"/>
      <c r="E356" s="68"/>
      <c r="F356" s="84" t="s">
        <v>17</v>
      </c>
      <c r="G356" s="67"/>
      <c r="H356" s="67"/>
      <c r="I356" s="67"/>
      <c r="J356" s="67"/>
      <c r="K356" s="67"/>
      <c r="L356" s="67"/>
      <c r="M356" s="67"/>
      <c r="N356" s="68"/>
      <c r="O356" s="84" t="s">
        <v>118</v>
      </c>
      <c r="P356" s="67"/>
      <c r="Q356" s="67"/>
      <c r="R356" s="67"/>
      <c r="S356" s="68"/>
      <c r="T356" s="84">
        <v>728031</v>
      </c>
      <c r="U356" s="67"/>
      <c r="V356" s="67"/>
      <c r="W356" s="67"/>
      <c r="X356" s="67"/>
      <c r="Y356" s="67"/>
      <c r="Z356" s="68"/>
    </row>
    <row r="357" spans="2:26" x14ac:dyDescent="0.25">
      <c r="B357" s="21">
        <v>44886.639074074075</v>
      </c>
      <c r="C357" s="84"/>
      <c r="D357" s="67"/>
      <c r="E357" s="68"/>
      <c r="F357" s="84" t="s">
        <v>17</v>
      </c>
      <c r="G357" s="67"/>
      <c r="H357" s="67"/>
      <c r="I357" s="67"/>
      <c r="J357" s="67"/>
      <c r="K357" s="67"/>
      <c r="L357" s="67"/>
      <c r="M357" s="67"/>
      <c r="N357" s="68"/>
      <c r="O357" s="84" t="s">
        <v>118</v>
      </c>
      <c r="P357" s="67"/>
      <c r="Q357" s="67"/>
      <c r="R357" s="67"/>
      <c r="S357" s="68"/>
      <c r="T357" s="84">
        <v>728031</v>
      </c>
      <c r="U357" s="67"/>
      <c r="V357" s="67"/>
      <c r="W357" s="67"/>
      <c r="X357" s="67"/>
      <c r="Y357" s="67"/>
      <c r="Z357" s="68"/>
    </row>
    <row r="358" spans="2:26" x14ac:dyDescent="0.25">
      <c r="B358" s="21">
        <v>44886.644293981481</v>
      </c>
      <c r="C358" s="84"/>
      <c r="D358" s="67"/>
      <c r="E358" s="68"/>
      <c r="F358" s="84" t="s">
        <v>17</v>
      </c>
      <c r="G358" s="67"/>
      <c r="H358" s="67"/>
      <c r="I358" s="67"/>
      <c r="J358" s="67"/>
      <c r="K358" s="67"/>
      <c r="L358" s="67"/>
      <c r="M358" s="67"/>
      <c r="N358" s="68"/>
      <c r="O358" s="84" t="s">
        <v>118</v>
      </c>
      <c r="P358" s="67"/>
      <c r="Q358" s="67"/>
      <c r="R358" s="67"/>
      <c r="S358" s="68"/>
      <c r="T358" s="84">
        <v>728031</v>
      </c>
      <c r="U358" s="67"/>
      <c r="V358" s="67"/>
      <c r="W358" s="67"/>
      <c r="X358" s="67"/>
      <c r="Y358" s="67"/>
      <c r="Z358" s="68"/>
    </row>
    <row r="359" spans="2:26" x14ac:dyDescent="0.25">
      <c r="B359" s="21">
        <v>44872.367060185185</v>
      </c>
      <c r="C359" s="84"/>
      <c r="D359" s="67"/>
      <c r="E359" s="68"/>
      <c r="F359" s="84" t="s">
        <v>17</v>
      </c>
      <c r="G359" s="67"/>
      <c r="H359" s="67"/>
      <c r="I359" s="67"/>
      <c r="J359" s="67"/>
      <c r="K359" s="67"/>
      <c r="L359" s="67"/>
      <c r="M359" s="67"/>
      <c r="N359" s="68"/>
      <c r="O359" s="84" t="s">
        <v>119</v>
      </c>
      <c r="P359" s="67"/>
      <c r="Q359" s="67"/>
      <c r="R359" s="67"/>
      <c r="S359" s="68"/>
      <c r="T359" s="84">
        <v>728008</v>
      </c>
      <c r="U359" s="67"/>
      <c r="V359" s="67"/>
      <c r="W359" s="67"/>
      <c r="X359" s="67"/>
      <c r="Y359" s="67"/>
      <c r="Z359" s="68"/>
    </row>
    <row r="360" spans="2:26" x14ac:dyDescent="0.25">
      <c r="B360" s="21">
        <v>44873.486770833333</v>
      </c>
      <c r="C360" s="84"/>
      <c r="D360" s="67"/>
      <c r="E360" s="68"/>
      <c r="F360" s="84" t="s">
        <v>17</v>
      </c>
      <c r="G360" s="67"/>
      <c r="H360" s="67"/>
      <c r="I360" s="67"/>
      <c r="J360" s="67"/>
      <c r="K360" s="67"/>
      <c r="L360" s="67"/>
      <c r="M360" s="67"/>
      <c r="N360" s="68"/>
      <c r="O360" s="84" t="s">
        <v>119</v>
      </c>
      <c r="P360" s="67"/>
      <c r="Q360" s="67"/>
      <c r="R360" s="67"/>
      <c r="S360" s="68"/>
      <c r="T360" s="84">
        <v>728008</v>
      </c>
      <c r="U360" s="67"/>
      <c r="V360" s="67"/>
      <c r="W360" s="67"/>
      <c r="X360" s="67"/>
      <c r="Y360" s="67"/>
      <c r="Z360" s="68"/>
    </row>
    <row r="361" spans="2:26" x14ac:dyDescent="0.25">
      <c r="B361" s="21">
        <v>44879.765393518515</v>
      </c>
      <c r="C361" s="84"/>
      <c r="D361" s="67"/>
      <c r="E361" s="68"/>
      <c r="F361" s="84" t="s">
        <v>17</v>
      </c>
      <c r="G361" s="67"/>
      <c r="H361" s="67"/>
      <c r="I361" s="67"/>
      <c r="J361" s="67"/>
      <c r="K361" s="67"/>
      <c r="L361" s="67"/>
      <c r="M361" s="67"/>
      <c r="N361" s="68"/>
      <c r="O361" s="84" t="s">
        <v>119</v>
      </c>
      <c r="P361" s="67"/>
      <c r="Q361" s="67"/>
      <c r="R361" s="67"/>
      <c r="S361" s="68"/>
      <c r="T361" s="84">
        <v>728008</v>
      </c>
      <c r="U361" s="67"/>
      <c r="V361" s="67"/>
      <c r="W361" s="67"/>
      <c r="X361" s="67"/>
      <c r="Y361" s="67"/>
      <c r="Z361" s="68"/>
    </row>
    <row r="362" spans="2:26" x14ac:dyDescent="0.25">
      <c r="B362" s="21">
        <v>44879.771331018514</v>
      </c>
      <c r="C362" s="84"/>
      <c r="D362" s="67"/>
      <c r="E362" s="68"/>
      <c r="F362" s="84" t="s">
        <v>17</v>
      </c>
      <c r="G362" s="67"/>
      <c r="H362" s="67"/>
      <c r="I362" s="67"/>
      <c r="J362" s="67"/>
      <c r="K362" s="67"/>
      <c r="L362" s="67"/>
      <c r="M362" s="67"/>
      <c r="N362" s="68"/>
      <c r="O362" s="84" t="s">
        <v>119</v>
      </c>
      <c r="P362" s="67"/>
      <c r="Q362" s="67"/>
      <c r="R362" s="67"/>
      <c r="S362" s="68"/>
      <c r="T362" s="84">
        <v>728008</v>
      </c>
      <c r="U362" s="67"/>
      <c r="V362" s="67"/>
      <c r="W362" s="67"/>
      <c r="X362" s="67"/>
      <c r="Y362" s="67"/>
      <c r="Z362" s="68"/>
    </row>
    <row r="363" spans="2:26" x14ac:dyDescent="0.25">
      <c r="B363" s="21">
        <v>44886.623599537037</v>
      </c>
      <c r="C363" s="84"/>
      <c r="D363" s="67"/>
      <c r="E363" s="68"/>
      <c r="F363" s="84" t="s">
        <v>17</v>
      </c>
      <c r="G363" s="67"/>
      <c r="H363" s="67"/>
      <c r="I363" s="67"/>
      <c r="J363" s="67"/>
      <c r="K363" s="67"/>
      <c r="L363" s="67"/>
      <c r="M363" s="67"/>
      <c r="N363" s="68"/>
      <c r="O363" s="84" t="s">
        <v>119</v>
      </c>
      <c r="P363" s="67"/>
      <c r="Q363" s="67"/>
      <c r="R363" s="67"/>
      <c r="S363" s="68"/>
      <c r="T363" s="84">
        <v>728008</v>
      </c>
      <c r="U363" s="67"/>
      <c r="V363" s="67"/>
      <c r="W363" s="67"/>
      <c r="X363" s="67"/>
      <c r="Y363" s="67"/>
      <c r="Z363" s="68"/>
    </row>
    <row r="364" spans="2:26" x14ac:dyDescent="0.25">
      <c r="B364" s="21">
        <v>44889.622812499998</v>
      </c>
      <c r="C364" s="84"/>
      <c r="D364" s="67"/>
      <c r="E364" s="68"/>
      <c r="F364" s="84" t="s">
        <v>17</v>
      </c>
      <c r="G364" s="67"/>
      <c r="H364" s="67"/>
      <c r="I364" s="67"/>
      <c r="J364" s="67"/>
      <c r="K364" s="67"/>
      <c r="L364" s="67"/>
      <c r="M364" s="67"/>
      <c r="N364" s="68"/>
      <c r="O364" s="84" t="s">
        <v>119</v>
      </c>
      <c r="P364" s="67"/>
      <c r="Q364" s="67"/>
      <c r="R364" s="67"/>
      <c r="S364" s="68"/>
      <c r="T364" s="84">
        <v>728008</v>
      </c>
      <c r="U364" s="67"/>
      <c r="V364" s="67"/>
      <c r="W364" s="67"/>
      <c r="X364" s="67"/>
      <c r="Y364" s="67"/>
      <c r="Z364" s="68"/>
    </row>
    <row r="365" spans="2:26" x14ac:dyDescent="0.25">
      <c r="B365" s="21">
        <v>44888.715300925927</v>
      </c>
      <c r="C365" s="84"/>
      <c r="D365" s="67"/>
      <c r="E365" s="68"/>
      <c r="F365" s="84" t="s">
        <v>17</v>
      </c>
      <c r="G365" s="67"/>
      <c r="H365" s="67"/>
      <c r="I365" s="67"/>
      <c r="J365" s="67"/>
      <c r="K365" s="67"/>
      <c r="L365" s="67"/>
      <c r="M365" s="67"/>
      <c r="N365" s="68"/>
      <c r="O365" s="84" t="s">
        <v>120</v>
      </c>
      <c r="P365" s="67"/>
      <c r="Q365" s="67"/>
      <c r="R365" s="67"/>
      <c r="S365" s="68"/>
      <c r="T365" s="84">
        <v>728009</v>
      </c>
      <c r="U365" s="67"/>
      <c r="V365" s="67"/>
      <c r="W365" s="67"/>
      <c r="X365" s="67"/>
      <c r="Y365" s="67"/>
      <c r="Z365" s="68"/>
    </row>
    <row r="366" spans="2:26" x14ac:dyDescent="0.25">
      <c r="B366" s="21">
        <v>44886.609513888885</v>
      </c>
      <c r="C366" s="84"/>
      <c r="D366" s="67"/>
      <c r="E366" s="68"/>
      <c r="F366" s="84" t="s">
        <v>17</v>
      </c>
      <c r="G366" s="67"/>
      <c r="H366" s="67"/>
      <c r="I366" s="67"/>
      <c r="J366" s="67"/>
      <c r="K366" s="67"/>
      <c r="L366" s="67"/>
      <c r="M366" s="67"/>
      <c r="N366" s="68"/>
      <c r="O366" s="84" t="s">
        <v>120</v>
      </c>
      <c r="P366" s="67"/>
      <c r="Q366" s="67"/>
      <c r="R366" s="67"/>
      <c r="S366" s="68"/>
      <c r="T366" s="84">
        <v>728009</v>
      </c>
      <c r="U366" s="67"/>
      <c r="V366" s="67"/>
      <c r="W366" s="67"/>
      <c r="X366" s="67"/>
      <c r="Y366" s="67"/>
      <c r="Z366" s="68"/>
    </row>
    <row r="367" spans="2:26" x14ac:dyDescent="0.25">
      <c r="B367" s="21">
        <v>44875.629525462959</v>
      </c>
      <c r="C367" s="84"/>
      <c r="D367" s="67"/>
      <c r="E367" s="68"/>
      <c r="F367" s="84" t="s">
        <v>17</v>
      </c>
      <c r="G367" s="67"/>
      <c r="H367" s="67"/>
      <c r="I367" s="67"/>
      <c r="J367" s="67"/>
      <c r="K367" s="67"/>
      <c r="L367" s="67"/>
      <c r="M367" s="67"/>
      <c r="N367" s="68"/>
      <c r="O367" s="84" t="s">
        <v>120</v>
      </c>
      <c r="P367" s="67"/>
      <c r="Q367" s="67"/>
      <c r="R367" s="67"/>
      <c r="S367" s="68"/>
      <c r="T367" s="84">
        <v>728009</v>
      </c>
      <c r="U367" s="67"/>
      <c r="V367" s="67"/>
      <c r="W367" s="67"/>
      <c r="X367" s="67"/>
      <c r="Y367" s="67"/>
      <c r="Z367" s="68"/>
    </row>
    <row r="368" spans="2:26" x14ac:dyDescent="0.25">
      <c r="B368" s="21">
        <v>44883.284965277773</v>
      </c>
      <c r="C368" s="84"/>
      <c r="D368" s="67"/>
      <c r="E368" s="68"/>
      <c r="F368" s="84" t="s">
        <v>17</v>
      </c>
      <c r="G368" s="67"/>
      <c r="H368" s="67"/>
      <c r="I368" s="67"/>
      <c r="J368" s="67"/>
      <c r="K368" s="67"/>
      <c r="L368" s="67"/>
      <c r="M368" s="67"/>
      <c r="N368" s="68"/>
      <c r="O368" s="84" t="s">
        <v>120</v>
      </c>
      <c r="P368" s="67"/>
      <c r="Q368" s="67"/>
      <c r="R368" s="67"/>
      <c r="S368" s="68"/>
      <c r="T368" s="84">
        <v>728009</v>
      </c>
      <c r="U368" s="67"/>
      <c r="V368" s="67"/>
      <c r="W368" s="67"/>
      <c r="X368" s="67"/>
      <c r="Y368" s="67"/>
      <c r="Z368" s="68"/>
    </row>
    <row r="369" spans="2:26" x14ac:dyDescent="0.25">
      <c r="B369" s="21">
        <v>44869.637141203704</v>
      </c>
      <c r="C369" s="84"/>
      <c r="D369" s="67"/>
      <c r="E369" s="68"/>
      <c r="F369" s="84" t="s">
        <v>17</v>
      </c>
      <c r="G369" s="67"/>
      <c r="H369" s="67"/>
      <c r="I369" s="67"/>
      <c r="J369" s="67"/>
      <c r="K369" s="67"/>
      <c r="L369" s="67"/>
      <c r="M369" s="67"/>
      <c r="N369" s="68"/>
      <c r="O369" s="84" t="s">
        <v>120</v>
      </c>
      <c r="P369" s="67"/>
      <c r="Q369" s="67"/>
      <c r="R369" s="67"/>
      <c r="S369" s="68"/>
      <c r="T369" s="84">
        <v>728009</v>
      </c>
      <c r="U369" s="67"/>
      <c r="V369" s="67"/>
      <c r="W369" s="67"/>
      <c r="X369" s="67"/>
      <c r="Y369" s="67"/>
      <c r="Z369" s="68"/>
    </row>
    <row r="370" spans="2:26" x14ac:dyDescent="0.25">
      <c r="B370" s="21">
        <v>44872.674583333333</v>
      </c>
      <c r="C370" s="84"/>
      <c r="D370" s="67"/>
      <c r="E370" s="68"/>
      <c r="F370" s="84" t="s">
        <v>17</v>
      </c>
      <c r="G370" s="67"/>
      <c r="H370" s="67"/>
      <c r="I370" s="67"/>
      <c r="J370" s="67"/>
      <c r="K370" s="67"/>
      <c r="L370" s="67"/>
      <c r="M370" s="67"/>
      <c r="N370" s="68"/>
      <c r="O370" s="84" t="s">
        <v>120</v>
      </c>
      <c r="P370" s="67"/>
      <c r="Q370" s="67"/>
      <c r="R370" s="67"/>
      <c r="S370" s="68"/>
      <c r="T370" s="84">
        <v>728009</v>
      </c>
      <c r="U370" s="67"/>
      <c r="V370" s="67"/>
      <c r="W370" s="67"/>
      <c r="X370" s="67"/>
      <c r="Y370" s="67"/>
      <c r="Z370" s="68"/>
    </row>
    <row r="371" spans="2:26" x14ac:dyDescent="0.25">
      <c r="B371" s="21">
        <v>44888.557013888887</v>
      </c>
      <c r="C371" s="84"/>
      <c r="D371" s="67"/>
      <c r="E371" s="68"/>
      <c r="F371" s="84" t="s">
        <v>17</v>
      </c>
      <c r="G371" s="67"/>
      <c r="H371" s="67"/>
      <c r="I371" s="67"/>
      <c r="J371" s="67"/>
      <c r="K371" s="67"/>
      <c r="L371" s="67"/>
      <c r="M371" s="67"/>
      <c r="N371" s="68"/>
      <c r="O371" s="84" t="s">
        <v>121</v>
      </c>
      <c r="P371" s="67"/>
      <c r="Q371" s="67"/>
      <c r="R371" s="67"/>
      <c r="S371" s="68"/>
      <c r="T371" s="84">
        <v>728010</v>
      </c>
      <c r="U371" s="67"/>
      <c r="V371" s="67"/>
      <c r="W371" s="67"/>
      <c r="X371" s="67"/>
      <c r="Y371" s="67"/>
      <c r="Z371" s="68"/>
    </row>
    <row r="372" spans="2:26" x14ac:dyDescent="0.25">
      <c r="B372" s="21">
        <v>44872.58457175926</v>
      </c>
      <c r="C372" s="84"/>
      <c r="D372" s="67"/>
      <c r="E372" s="68"/>
      <c r="F372" s="84" t="s">
        <v>17</v>
      </c>
      <c r="G372" s="67"/>
      <c r="H372" s="67"/>
      <c r="I372" s="67"/>
      <c r="J372" s="67"/>
      <c r="K372" s="67"/>
      <c r="L372" s="67"/>
      <c r="M372" s="67"/>
      <c r="N372" s="68"/>
      <c r="O372" s="84" t="s">
        <v>121</v>
      </c>
      <c r="P372" s="67"/>
      <c r="Q372" s="67"/>
      <c r="R372" s="67"/>
      <c r="S372" s="68"/>
      <c r="T372" s="84">
        <v>728010</v>
      </c>
      <c r="U372" s="67"/>
      <c r="V372" s="67"/>
      <c r="W372" s="67"/>
      <c r="X372" s="67"/>
      <c r="Y372" s="67"/>
      <c r="Z372" s="68"/>
    </row>
    <row r="373" spans="2:26" x14ac:dyDescent="0.25">
      <c r="B373" s="21">
        <v>44874.716597222221</v>
      </c>
      <c r="C373" s="84"/>
      <c r="D373" s="67"/>
      <c r="E373" s="68"/>
      <c r="F373" s="84" t="s">
        <v>17</v>
      </c>
      <c r="G373" s="67"/>
      <c r="H373" s="67"/>
      <c r="I373" s="67"/>
      <c r="J373" s="67"/>
      <c r="K373" s="67"/>
      <c r="L373" s="67"/>
      <c r="M373" s="67"/>
      <c r="N373" s="68"/>
      <c r="O373" s="84" t="s">
        <v>121</v>
      </c>
      <c r="P373" s="67"/>
      <c r="Q373" s="67"/>
      <c r="R373" s="67"/>
      <c r="S373" s="68"/>
      <c r="T373" s="84">
        <v>728010</v>
      </c>
      <c r="U373" s="67"/>
      <c r="V373" s="67"/>
      <c r="W373" s="67"/>
      <c r="X373" s="67"/>
      <c r="Y373" s="67"/>
      <c r="Z373" s="68"/>
    </row>
    <row r="374" spans="2:26" x14ac:dyDescent="0.25">
      <c r="B374" s="21">
        <v>44877.521921296291</v>
      </c>
      <c r="C374" s="84"/>
      <c r="D374" s="67"/>
      <c r="E374" s="68"/>
      <c r="F374" s="84" t="s">
        <v>17</v>
      </c>
      <c r="G374" s="67"/>
      <c r="H374" s="67"/>
      <c r="I374" s="67"/>
      <c r="J374" s="67"/>
      <c r="K374" s="67"/>
      <c r="L374" s="67"/>
      <c r="M374" s="67"/>
      <c r="N374" s="68"/>
      <c r="O374" s="84" t="s">
        <v>121</v>
      </c>
      <c r="P374" s="67"/>
      <c r="Q374" s="67"/>
      <c r="R374" s="67"/>
      <c r="S374" s="68"/>
      <c r="T374" s="84">
        <v>728010</v>
      </c>
      <c r="U374" s="67"/>
      <c r="V374" s="67"/>
      <c r="W374" s="67"/>
      <c r="X374" s="67"/>
      <c r="Y374" s="67"/>
      <c r="Z374" s="68"/>
    </row>
    <row r="375" spans="2:26" x14ac:dyDescent="0.25">
      <c r="B375" s="21">
        <v>44881.724629629629</v>
      </c>
      <c r="C375" s="84"/>
      <c r="D375" s="67"/>
      <c r="E375" s="68"/>
      <c r="F375" s="84" t="s">
        <v>17</v>
      </c>
      <c r="G375" s="67"/>
      <c r="H375" s="67"/>
      <c r="I375" s="67"/>
      <c r="J375" s="67"/>
      <c r="K375" s="67"/>
      <c r="L375" s="67"/>
      <c r="M375" s="67"/>
      <c r="N375" s="68"/>
      <c r="O375" s="84" t="s">
        <v>121</v>
      </c>
      <c r="P375" s="67"/>
      <c r="Q375" s="67"/>
      <c r="R375" s="67"/>
      <c r="S375" s="68"/>
      <c r="T375" s="84">
        <v>728010</v>
      </c>
      <c r="U375" s="67"/>
      <c r="V375" s="67"/>
      <c r="W375" s="67"/>
      <c r="X375" s="67"/>
      <c r="Y375" s="67"/>
      <c r="Z375" s="68"/>
    </row>
    <row r="376" spans="2:26" x14ac:dyDescent="0.25">
      <c r="B376" s="21">
        <v>44888.548761574071</v>
      </c>
      <c r="C376" s="84"/>
      <c r="D376" s="67"/>
      <c r="E376" s="68"/>
      <c r="F376" s="84" t="s">
        <v>17</v>
      </c>
      <c r="G376" s="67"/>
      <c r="H376" s="67"/>
      <c r="I376" s="67"/>
      <c r="J376" s="67"/>
      <c r="K376" s="67"/>
      <c r="L376" s="67"/>
      <c r="M376" s="67"/>
      <c r="N376" s="68"/>
      <c r="O376" s="84" t="s">
        <v>121</v>
      </c>
      <c r="P376" s="67"/>
      <c r="Q376" s="67"/>
      <c r="R376" s="67"/>
      <c r="S376" s="68"/>
      <c r="T376" s="84">
        <v>728010</v>
      </c>
      <c r="U376" s="67"/>
      <c r="V376" s="67"/>
      <c r="W376" s="67"/>
      <c r="X376" s="67"/>
      <c r="Y376" s="67"/>
      <c r="Z376" s="68"/>
    </row>
    <row r="377" spans="2:26" x14ac:dyDescent="0.25">
      <c r="B377" s="21">
        <v>44888.551168981481</v>
      </c>
      <c r="C377" s="84"/>
      <c r="D377" s="67"/>
      <c r="E377" s="68"/>
      <c r="F377" s="84" t="s">
        <v>17</v>
      </c>
      <c r="G377" s="67"/>
      <c r="H377" s="67"/>
      <c r="I377" s="67"/>
      <c r="J377" s="67"/>
      <c r="K377" s="67"/>
      <c r="L377" s="67"/>
      <c r="M377" s="67"/>
      <c r="N377" s="68"/>
      <c r="O377" s="84" t="s">
        <v>121</v>
      </c>
      <c r="P377" s="67"/>
      <c r="Q377" s="67"/>
      <c r="R377" s="67"/>
      <c r="S377" s="68"/>
      <c r="T377" s="84">
        <v>728010</v>
      </c>
      <c r="U377" s="67"/>
      <c r="V377" s="67"/>
      <c r="W377" s="67"/>
      <c r="X377" s="67"/>
      <c r="Y377" s="67"/>
      <c r="Z377" s="68"/>
    </row>
    <row r="378" spans="2:26" x14ac:dyDescent="0.25">
      <c r="B378" s="21">
        <v>44869.580787037034</v>
      </c>
      <c r="C378" s="84"/>
      <c r="D378" s="67"/>
      <c r="E378" s="68"/>
      <c r="F378" s="84" t="s">
        <v>17</v>
      </c>
      <c r="G378" s="67"/>
      <c r="H378" s="67"/>
      <c r="I378" s="67"/>
      <c r="J378" s="67"/>
      <c r="K378" s="67"/>
      <c r="L378" s="67"/>
      <c r="M378" s="67"/>
      <c r="N378" s="68"/>
      <c r="O378" s="84" t="s">
        <v>121</v>
      </c>
      <c r="P378" s="67"/>
      <c r="Q378" s="67"/>
      <c r="R378" s="67"/>
      <c r="S378" s="68"/>
      <c r="T378" s="84">
        <v>728010</v>
      </c>
      <c r="U378" s="67"/>
      <c r="V378" s="67"/>
      <c r="W378" s="67"/>
      <c r="X378" s="67"/>
      <c r="Y378" s="67"/>
      <c r="Z378" s="68"/>
    </row>
    <row r="379" spans="2:26" x14ac:dyDescent="0.25">
      <c r="B379" s="21">
        <v>44881.611631944441</v>
      </c>
      <c r="C379" s="84"/>
      <c r="D379" s="67"/>
      <c r="E379" s="68"/>
      <c r="F379" s="84" t="s">
        <v>122</v>
      </c>
      <c r="G379" s="67"/>
      <c r="H379" s="67"/>
      <c r="I379" s="67"/>
      <c r="J379" s="67"/>
      <c r="K379" s="67"/>
      <c r="L379" s="67"/>
      <c r="M379" s="67"/>
      <c r="N379" s="68"/>
      <c r="O379" s="84" t="s">
        <v>123</v>
      </c>
      <c r="P379" s="67"/>
      <c r="Q379" s="67"/>
      <c r="R379" s="67"/>
      <c r="S379" s="68"/>
      <c r="T379" s="84">
        <v>728041</v>
      </c>
      <c r="U379" s="67"/>
      <c r="V379" s="67"/>
      <c r="W379" s="67"/>
      <c r="X379" s="67"/>
      <c r="Y379" s="67"/>
      <c r="Z379" s="68"/>
    </row>
    <row r="380" spans="2:26" x14ac:dyDescent="0.25">
      <c r="B380" s="21">
        <v>44869.608761574069</v>
      </c>
      <c r="C380" s="84"/>
      <c r="D380" s="67"/>
      <c r="E380" s="68"/>
      <c r="F380" s="84" t="s">
        <v>17</v>
      </c>
      <c r="G380" s="67"/>
      <c r="H380" s="67"/>
      <c r="I380" s="67"/>
      <c r="J380" s="67"/>
      <c r="K380" s="67"/>
      <c r="L380" s="67"/>
      <c r="M380" s="67"/>
      <c r="N380" s="68"/>
      <c r="O380" s="84" t="s">
        <v>124</v>
      </c>
      <c r="P380" s="67"/>
      <c r="Q380" s="67"/>
      <c r="R380" s="67"/>
      <c r="S380" s="68"/>
      <c r="T380" s="84">
        <v>730293</v>
      </c>
      <c r="U380" s="67"/>
      <c r="V380" s="67"/>
      <c r="W380" s="67"/>
      <c r="X380" s="67"/>
      <c r="Y380" s="67"/>
      <c r="Z380" s="68"/>
    </row>
    <row r="381" spans="2:26" x14ac:dyDescent="0.25">
      <c r="B381" s="21">
        <v>44873.770752314813</v>
      </c>
      <c r="C381" s="84"/>
      <c r="D381" s="67"/>
      <c r="E381" s="68"/>
      <c r="F381" s="84" t="s">
        <v>17</v>
      </c>
      <c r="G381" s="67"/>
      <c r="H381" s="67"/>
      <c r="I381" s="67"/>
      <c r="J381" s="67"/>
      <c r="K381" s="67"/>
      <c r="L381" s="67"/>
      <c r="M381" s="67"/>
      <c r="N381" s="68"/>
      <c r="O381" s="84" t="s">
        <v>124</v>
      </c>
      <c r="P381" s="67"/>
      <c r="Q381" s="67"/>
      <c r="R381" s="67"/>
      <c r="S381" s="68"/>
      <c r="T381" s="84">
        <v>730293</v>
      </c>
      <c r="U381" s="67"/>
      <c r="V381" s="67"/>
      <c r="W381" s="67"/>
      <c r="X381" s="67"/>
      <c r="Y381" s="67"/>
      <c r="Z381" s="68"/>
    </row>
    <row r="382" spans="2:26" x14ac:dyDescent="0.25">
      <c r="B382" s="21">
        <v>44882.615069444444</v>
      </c>
      <c r="C382" s="84"/>
      <c r="D382" s="67"/>
      <c r="E382" s="68"/>
      <c r="F382" s="84" t="s">
        <v>17</v>
      </c>
      <c r="G382" s="67"/>
      <c r="H382" s="67"/>
      <c r="I382" s="67"/>
      <c r="J382" s="67"/>
      <c r="K382" s="67"/>
      <c r="L382" s="67"/>
      <c r="M382" s="67"/>
      <c r="N382" s="68"/>
      <c r="O382" s="84" t="s">
        <v>124</v>
      </c>
      <c r="P382" s="67"/>
      <c r="Q382" s="67"/>
      <c r="R382" s="67"/>
      <c r="S382" s="68"/>
      <c r="T382" s="84">
        <v>730293</v>
      </c>
      <c r="U382" s="67"/>
      <c r="V382" s="67"/>
      <c r="W382" s="67"/>
      <c r="X382" s="67"/>
      <c r="Y382" s="67"/>
      <c r="Z382" s="68"/>
    </row>
    <row r="383" spans="2:26" x14ac:dyDescent="0.25">
      <c r="B383" s="21">
        <v>44891.603159722217</v>
      </c>
      <c r="C383" s="84"/>
      <c r="D383" s="67"/>
      <c r="E383" s="68"/>
      <c r="F383" s="84" t="s">
        <v>17</v>
      </c>
      <c r="G383" s="67"/>
      <c r="H383" s="67"/>
      <c r="I383" s="67"/>
      <c r="J383" s="67"/>
      <c r="K383" s="67"/>
      <c r="L383" s="67"/>
      <c r="M383" s="67"/>
      <c r="N383" s="68"/>
      <c r="O383" s="84" t="s">
        <v>124</v>
      </c>
      <c r="P383" s="67"/>
      <c r="Q383" s="67"/>
      <c r="R383" s="67"/>
      <c r="S383" s="68"/>
      <c r="T383" s="84">
        <v>730293</v>
      </c>
      <c r="U383" s="67"/>
      <c r="V383" s="67"/>
      <c r="W383" s="67"/>
      <c r="X383" s="67"/>
      <c r="Y383" s="67"/>
      <c r="Z383" s="68"/>
    </row>
    <row r="384" spans="2:26" x14ac:dyDescent="0.25">
      <c r="B384" s="21">
        <v>44893.706180555557</v>
      </c>
      <c r="C384" s="84"/>
      <c r="D384" s="67"/>
      <c r="E384" s="68"/>
      <c r="F384" s="84" t="s">
        <v>17</v>
      </c>
      <c r="G384" s="67"/>
      <c r="H384" s="67"/>
      <c r="I384" s="67"/>
      <c r="J384" s="67"/>
      <c r="K384" s="67"/>
      <c r="L384" s="67"/>
      <c r="M384" s="67"/>
      <c r="N384" s="68"/>
      <c r="O384" s="84" t="s">
        <v>124</v>
      </c>
      <c r="P384" s="67"/>
      <c r="Q384" s="67"/>
      <c r="R384" s="67"/>
      <c r="S384" s="68"/>
      <c r="T384" s="84">
        <v>730293</v>
      </c>
      <c r="U384" s="67"/>
      <c r="V384" s="67"/>
      <c r="W384" s="67"/>
      <c r="X384" s="67"/>
      <c r="Y384" s="67"/>
      <c r="Z384" s="68"/>
    </row>
    <row r="385" spans="2:26" x14ac:dyDescent="0.25">
      <c r="B385" s="21">
        <v>44887.715335648143</v>
      </c>
      <c r="C385" s="84"/>
      <c r="D385" s="67"/>
      <c r="E385" s="68"/>
      <c r="F385" s="84" t="s">
        <v>17</v>
      </c>
      <c r="G385" s="67"/>
      <c r="H385" s="67"/>
      <c r="I385" s="67"/>
      <c r="J385" s="67"/>
      <c r="K385" s="67"/>
      <c r="L385" s="67"/>
      <c r="M385" s="67"/>
      <c r="N385" s="68"/>
      <c r="O385" s="84" t="s">
        <v>124</v>
      </c>
      <c r="P385" s="67"/>
      <c r="Q385" s="67"/>
      <c r="R385" s="67"/>
      <c r="S385" s="68"/>
      <c r="T385" s="84">
        <v>730293</v>
      </c>
      <c r="U385" s="67"/>
      <c r="V385" s="67"/>
      <c r="W385" s="67"/>
      <c r="X385" s="67"/>
      <c r="Y385" s="67"/>
      <c r="Z385" s="68"/>
    </row>
    <row r="386" spans="2:26" x14ac:dyDescent="0.25">
      <c r="B386" s="21">
        <v>44887.713912037034</v>
      </c>
      <c r="C386" s="84"/>
      <c r="D386" s="67"/>
      <c r="E386" s="68"/>
      <c r="F386" s="84" t="s">
        <v>17</v>
      </c>
      <c r="G386" s="67"/>
      <c r="H386" s="67"/>
      <c r="I386" s="67"/>
      <c r="J386" s="67"/>
      <c r="K386" s="67"/>
      <c r="L386" s="67"/>
      <c r="M386" s="67"/>
      <c r="N386" s="68"/>
      <c r="O386" s="84" t="s">
        <v>124</v>
      </c>
      <c r="P386" s="67"/>
      <c r="Q386" s="67"/>
      <c r="R386" s="67"/>
      <c r="S386" s="68"/>
      <c r="T386" s="84">
        <v>730293</v>
      </c>
      <c r="U386" s="67"/>
      <c r="V386" s="67"/>
      <c r="W386" s="67"/>
      <c r="X386" s="67"/>
      <c r="Y386" s="67"/>
      <c r="Z386" s="68"/>
    </row>
    <row r="387" spans="2:26" x14ac:dyDescent="0.25">
      <c r="B387" s="21">
        <v>44881.479849537034</v>
      </c>
      <c r="C387" s="84"/>
      <c r="D387" s="67"/>
      <c r="E387" s="68"/>
      <c r="F387" s="84" t="s">
        <v>17</v>
      </c>
      <c r="G387" s="67"/>
      <c r="H387" s="67"/>
      <c r="I387" s="67"/>
      <c r="J387" s="67"/>
      <c r="K387" s="67"/>
      <c r="L387" s="67"/>
      <c r="M387" s="67"/>
      <c r="N387" s="68"/>
      <c r="O387" s="84" t="s">
        <v>124</v>
      </c>
      <c r="P387" s="67"/>
      <c r="Q387" s="67"/>
      <c r="R387" s="67"/>
      <c r="S387" s="68"/>
      <c r="T387" s="84">
        <v>730293</v>
      </c>
      <c r="U387" s="67"/>
      <c r="V387" s="67"/>
      <c r="W387" s="67"/>
      <c r="X387" s="67"/>
      <c r="Y387" s="67"/>
      <c r="Z387" s="68"/>
    </row>
    <row r="388" spans="2:26" x14ac:dyDescent="0.25">
      <c r="B388" s="21">
        <v>44875.75681712963</v>
      </c>
      <c r="C388" s="84"/>
      <c r="D388" s="67"/>
      <c r="E388" s="68"/>
      <c r="F388" s="84" t="s">
        <v>17</v>
      </c>
      <c r="G388" s="67"/>
      <c r="H388" s="67"/>
      <c r="I388" s="67"/>
      <c r="J388" s="67"/>
      <c r="K388" s="67"/>
      <c r="L388" s="67"/>
      <c r="M388" s="67"/>
      <c r="N388" s="68"/>
      <c r="O388" s="84" t="s">
        <v>124</v>
      </c>
      <c r="P388" s="67"/>
      <c r="Q388" s="67"/>
      <c r="R388" s="67"/>
      <c r="S388" s="68"/>
      <c r="T388" s="84">
        <v>730293</v>
      </c>
      <c r="U388" s="67"/>
      <c r="V388" s="67"/>
      <c r="W388" s="67"/>
      <c r="X388" s="67"/>
      <c r="Y388" s="67"/>
      <c r="Z388" s="68"/>
    </row>
    <row r="389" spans="2:26" x14ac:dyDescent="0.25">
      <c r="B389" s="21">
        <v>44876.914467592593</v>
      </c>
      <c r="C389" s="84"/>
      <c r="D389" s="67"/>
      <c r="E389" s="68"/>
      <c r="F389" s="84" t="s">
        <v>17</v>
      </c>
      <c r="G389" s="67"/>
      <c r="H389" s="67"/>
      <c r="I389" s="67"/>
      <c r="J389" s="67"/>
      <c r="K389" s="67"/>
      <c r="L389" s="67"/>
      <c r="M389" s="67"/>
      <c r="N389" s="68"/>
      <c r="O389" s="84" t="s">
        <v>125</v>
      </c>
      <c r="P389" s="67"/>
      <c r="Q389" s="67"/>
      <c r="R389" s="67"/>
      <c r="S389" s="68"/>
      <c r="T389" s="84">
        <v>728034</v>
      </c>
      <c r="U389" s="67"/>
      <c r="V389" s="67"/>
      <c r="W389" s="67"/>
      <c r="X389" s="67"/>
      <c r="Y389" s="67"/>
      <c r="Z389" s="68"/>
    </row>
    <row r="390" spans="2:26" x14ac:dyDescent="0.25">
      <c r="B390" s="21">
        <v>44881.801400462959</v>
      </c>
      <c r="C390" s="84"/>
      <c r="D390" s="67"/>
      <c r="E390" s="68"/>
      <c r="F390" s="84" t="s">
        <v>17</v>
      </c>
      <c r="G390" s="67"/>
      <c r="H390" s="67"/>
      <c r="I390" s="67"/>
      <c r="J390" s="67"/>
      <c r="K390" s="67"/>
      <c r="L390" s="67"/>
      <c r="M390" s="67"/>
      <c r="N390" s="68"/>
      <c r="O390" s="84" t="s">
        <v>125</v>
      </c>
      <c r="P390" s="67"/>
      <c r="Q390" s="67"/>
      <c r="R390" s="67"/>
      <c r="S390" s="68"/>
      <c r="T390" s="84">
        <v>728034</v>
      </c>
      <c r="U390" s="67"/>
      <c r="V390" s="67"/>
      <c r="W390" s="67"/>
      <c r="X390" s="67"/>
      <c r="Y390" s="67"/>
      <c r="Z390" s="68"/>
    </row>
    <row r="391" spans="2:26" x14ac:dyDescent="0.25">
      <c r="B391" s="21">
        <v>44881.802465277775</v>
      </c>
      <c r="C391" s="84"/>
      <c r="D391" s="67"/>
      <c r="E391" s="68"/>
      <c r="F391" s="84" t="s">
        <v>17</v>
      </c>
      <c r="G391" s="67"/>
      <c r="H391" s="67"/>
      <c r="I391" s="67"/>
      <c r="J391" s="67"/>
      <c r="K391" s="67"/>
      <c r="L391" s="67"/>
      <c r="M391" s="67"/>
      <c r="N391" s="68"/>
      <c r="O391" s="84" t="s">
        <v>125</v>
      </c>
      <c r="P391" s="67"/>
      <c r="Q391" s="67"/>
      <c r="R391" s="67"/>
      <c r="S391" s="68"/>
      <c r="T391" s="84">
        <v>728034</v>
      </c>
      <c r="U391" s="67"/>
      <c r="V391" s="67"/>
      <c r="W391" s="67"/>
      <c r="X391" s="67"/>
      <c r="Y391" s="67"/>
      <c r="Z391" s="68"/>
    </row>
    <row r="392" spans="2:26" x14ac:dyDescent="0.25">
      <c r="B392" s="21">
        <v>44874.728645833333</v>
      </c>
      <c r="C392" s="84"/>
      <c r="D392" s="67"/>
      <c r="E392" s="68"/>
      <c r="F392" s="84" t="s">
        <v>17</v>
      </c>
      <c r="G392" s="67"/>
      <c r="H392" s="67"/>
      <c r="I392" s="67"/>
      <c r="J392" s="67"/>
      <c r="K392" s="67"/>
      <c r="L392" s="67"/>
      <c r="M392" s="67"/>
      <c r="N392" s="68"/>
      <c r="O392" s="84" t="s">
        <v>125</v>
      </c>
      <c r="P392" s="67"/>
      <c r="Q392" s="67"/>
      <c r="R392" s="67"/>
      <c r="S392" s="68"/>
      <c r="T392" s="84">
        <v>728034</v>
      </c>
      <c r="U392" s="67"/>
      <c r="V392" s="67"/>
      <c r="W392" s="67"/>
      <c r="X392" s="67"/>
      <c r="Y392" s="67"/>
      <c r="Z392" s="68"/>
    </row>
    <row r="393" spans="2:26" x14ac:dyDescent="0.25">
      <c r="B393" s="21">
        <v>44872.251446759255</v>
      </c>
      <c r="C393" s="84"/>
      <c r="D393" s="67"/>
      <c r="E393" s="68"/>
      <c r="F393" s="84" t="s">
        <v>17</v>
      </c>
      <c r="G393" s="67"/>
      <c r="H393" s="67"/>
      <c r="I393" s="67"/>
      <c r="J393" s="67"/>
      <c r="K393" s="67"/>
      <c r="L393" s="67"/>
      <c r="M393" s="67"/>
      <c r="N393" s="68"/>
      <c r="O393" s="84" t="s">
        <v>125</v>
      </c>
      <c r="P393" s="67"/>
      <c r="Q393" s="67"/>
      <c r="R393" s="67"/>
      <c r="S393" s="68"/>
      <c r="T393" s="84">
        <v>728034</v>
      </c>
      <c r="U393" s="67"/>
      <c r="V393" s="67"/>
      <c r="W393" s="67"/>
      <c r="X393" s="67"/>
      <c r="Y393" s="67"/>
      <c r="Z393" s="68"/>
    </row>
    <row r="394" spans="2:26" x14ac:dyDescent="0.25">
      <c r="B394" s="21">
        <v>44870.889894247681</v>
      </c>
      <c r="C394" s="84"/>
      <c r="D394" s="67"/>
      <c r="E394" s="68"/>
      <c r="F394" s="84" t="s">
        <v>126</v>
      </c>
      <c r="G394" s="67"/>
      <c r="H394" s="67"/>
      <c r="I394" s="67"/>
      <c r="J394" s="67"/>
      <c r="K394" s="67"/>
      <c r="L394" s="67"/>
      <c r="M394" s="67"/>
      <c r="N394" s="68"/>
      <c r="O394" s="84" t="s">
        <v>125</v>
      </c>
      <c r="P394" s="67"/>
      <c r="Q394" s="67"/>
      <c r="R394" s="67"/>
      <c r="S394" s="68"/>
      <c r="T394" s="84">
        <v>728034</v>
      </c>
      <c r="U394" s="67"/>
      <c r="V394" s="67"/>
      <c r="W394" s="67"/>
      <c r="X394" s="67"/>
      <c r="Y394" s="67"/>
      <c r="Z394" s="68"/>
    </row>
    <row r="395" spans="2:26" x14ac:dyDescent="0.25">
      <c r="B395" s="21">
        <v>44889.781493055554</v>
      </c>
      <c r="C395" s="84"/>
      <c r="D395" s="67"/>
      <c r="E395" s="68"/>
      <c r="F395" s="84" t="s">
        <v>17</v>
      </c>
      <c r="G395" s="67"/>
      <c r="H395" s="67"/>
      <c r="I395" s="67"/>
      <c r="J395" s="67"/>
      <c r="K395" s="67"/>
      <c r="L395" s="67"/>
      <c r="M395" s="67"/>
      <c r="N395" s="68"/>
      <c r="O395" s="84" t="s">
        <v>125</v>
      </c>
      <c r="P395" s="67"/>
      <c r="Q395" s="67"/>
      <c r="R395" s="67"/>
      <c r="S395" s="68"/>
      <c r="T395" s="84">
        <v>728034</v>
      </c>
      <c r="U395" s="67"/>
      <c r="V395" s="67"/>
      <c r="W395" s="67"/>
      <c r="X395" s="67"/>
      <c r="Y395" s="67"/>
      <c r="Z395" s="68"/>
    </row>
    <row r="396" spans="2:26" x14ac:dyDescent="0.25">
      <c r="B396" s="21">
        <v>44886.891273148147</v>
      </c>
      <c r="C396" s="84"/>
      <c r="D396" s="67"/>
      <c r="E396" s="68"/>
      <c r="F396" s="84" t="s">
        <v>17</v>
      </c>
      <c r="G396" s="67"/>
      <c r="H396" s="67"/>
      <c r="I396" s="67"/>
      <c r="J396" s="67"/>
      <c r="K396" s="67"/>
      <c r="L396" s="67"/>
      <c r="M396" s="67"/>
      <c r="N396" s="68"/>
      <c r="O396" s="84" t="s">
        <v>125</v>
      </c>
      <c r="P396" s="67"/>
      <c r="Q396" s="67"/>
      <c r="R396" s="67"/>
      <c r="S396" s="68"/>
      <c r="T396" s="84">
        <v>728034</v>
      </c>
      <c r="U396" s="67"/>
      <c r="V396" s="67"/>
      <c r="W396" s="67"/>
      <c r="X396" s="67"/>
      <c r="Y396" s="67"/>
      <c r="Z396" s="68"/>
    </row>
    <row r="397" spans="2:26" x14ac:dyDescent="0.25">
      <c r="B397" s="21">
        <v>44893.881064814814</v>
      </c>
      <c r="C397" s="84"/>
      <c r="D397" s="67"/>
      <c r="E397" s="68"/>
      <c r="F397" s="84" t="s">
        <v>17</v>
      </c>
      <c r="G397" s="67"/>
      <c r="H397" s="67"/>
      <c r="I397" s="67"/>
      <c r="J397" s="67"/>
      <c r="K397" s="67"/>
      <c r="L397" s="67"/>
      <c r="M397" s="67"/>
      <c r="N397" s="68"/>
      <c r="O397" s="84" t="s">
        <v>125</v>
      </c>
      <c r="P397" s="67"/>
      <c r="Q397" s="67"/>
      <c r="R397" s="67"/>
      <c r="S397" s="68"/>
      <c r="T397" s="84">
        <v>728034</v>
      </c>
      <c r="U397" s="67"/>
      <c r="V397" s="67"/>
      <c r="W397" s="67"/>
      <c r="X397" s="67"/>
      <c r="Y397" s="67"/>
      <c r="Z397" s="68"/>
    </row>
    <row r="398" spans="2:26" x14ac:dyDescent="0.25">
      <c r="B398" s="21">
        <v>44896.802928240737</v>
      </c>
      <c r="C398" s="84"/>
      <c r="D398" s="67"/>
      <c r="E398" s="68"/>
      <c r="F398" s="84" t="s">
        <v>17</v>
      </c>
      <c r="G398" s="67"/>
      <c r="H398" s="67"/>
      <c r="I398" s="67"/>
      <c r="J398" s="67"/>
      <c r="K398" s="67"/>
      <c r="L398" s="67"/>
      <c r="M398" s="67"/>
      <c r="N398" s="68"/>
      <c r="O398" s="84" t="s">
        <v>125</v>
      </c>
      <c r="P398" s="67"/>
      <c r="Q398" s="67"/>
      <c r="R398" s="67"/>
      <c r="S398" s="68"/>
      <c r="T398" s="84">
        <v>728034</v>
      </c>
      <c r="U398" s="67"/>
      <c r="V398" s="67"/>
      <c r="W398" s="67"/>
      <c r="X398" s="67"/>
      <c r="Y398" s="67"/>
      <c r="Z398" s="68"/>
    </row>
    <row r="399" spans="2:26" x14ac:dyDescent="0.25">
      <c r="B399" s="21">
        <v>44875.573055555556</v>
      </c>
      <c r="C399" s="84"/>
      <c r="D399" s="67"/>
      <c r="E399" s="68"/>
      <c r="F399" s="84" t="s">
        <v>17</v>
      </c>
      <c r="G399" s="67"/>
      <c r="H399" s="67"/>
      <c r="I399" s="67"/>
      <c r="J399" s="67"/>
      <c r="K399" s="67"/>
      <c r="L399" s="67"/>
      <c r="M399" s="67"/>
      <c r="N399" s="68"/>
      <c r="O399" s="84" t="s">
        <v>127</v>
      </c>
      <c r="P399" s="67"/>
      <c r="Q399" s="67"/>
      <c r="R399" s="67"/>
      <c r="S399" s="68"/>
      <c r="T399" s="84">
        <v>730290</v>
      </c>
      <c r="U399" s="67"/>
      <c r="V399" s="67"/>
      <c r="W399" s="67"/>
      <c r="X399" s="67"/>
      <c r="Y399" s="67"/>
      <c r="Z399" s="68"/>
    </row>
    <row r="400" spans="2:26" x14ac:dyDescent="0.25">
      <c r="B400" s="21">
        <v>44873.484317129631</v>
      </c>
      <c r="C400" s="84"/>
      <c r="D400" s="67"/>
      <c r="E400" s="68"/>
      <c r="F400" s="84" t="s">
        <v>17</v>
      </c>
      <c r="G400" s="67"/>
      <c r="H400" s="67"/>
      <c r="I400" s="67"/>
      <c r="J400" s="67"/>
      <c r="K400" s="67"/>
      <c r="L400" s="67"/>
      <c r="M400" s="67"/>
      <c r="N400" s="68"/>
      <c r="O400" s="84" t="s">
        <v>127</v>
      </c>
      <c r="P400" s="67"/>
      <c r="Q400" s="67"/>
      <c r="R400" s="67"/>
      <c r="S400" s="68"/>
      <c r="T400" s="84">
        <v>730290</v>
      </c>
      <c r="U400" s="67"/>
      <c r="V400" s="67"/>
      <c r="W400" s="67"/>
      <c r="X400" s="67"/>
      <c r="Y400" s="67"/>
      <c r="Z400" s="68"/>
    </row>
    <row r="401" spans="2:26" x14ac:dyDescent="0.25">
      <c r="B401" s="21">
        <v>44875.541076388887</v>
      </c>
      <c r="C401" s="84"/>
      <c r="D401" s="67"/>
      <c r="E401" s="68"/>
      <c r="F401" s="84" t="s">
        <v>17</v>
      </c>
      <c r="G401" s="67"/>
      <c r="H401" s="67"/>
      <c r="I401" s="67"/>
      <c r="J401" s="67"/>
      <c r="K401" s="67"/>
      <c r="L401" s="67"/>
      <c r="M401" s="67"/>
      <c r="N401" s="68"/>
      <c r="O401" s="84" t="s">
        <v>127</v>
      </c>
      <c r="P401" s="67"/>
      <c r="Q401" s="67"/>
      <c r="R401" s="67"/>
      <c r="S401" s="68"/>
      <c r="T401" s="84">
        <v>730290</v>
      </c>
      <c r="U401" s="67"/>
      <c r="V401" s="67"/>
      <c r="W401" s="67"/>
      <c r="X401" s="67"/>
      <c r="Y401" s="67"/>
      <c r="Z401" s="68"/>
    </row>
    <row r="402" spans="2:26" x14ac:dyDescent="0.25">
      <c r="B402" s="21">
        <v>44887.323472222219</v>
      </c>
      <c r="C402" s="84"/>
      <c r="D402" s="67"/>
      <c r="E402" s="68"/>
      <c r="F402" s="84" t="s">
        <v>17</v>
      </c>
      <c r="G402" s="67"/>
      <c r="H402" s="67"/>
      <c r="I402" s="67"/>
      <c r="J402" s="67"/>
      <c r="K402" s="67"/>
      <c r="L402" s="67"/>
      <c r="M402" s="67"/>
      <c r="N402" s="68"/>
      <c r="O402" s="84" t="s">
        <v>127</v>
      </c>
      <c r="P402" s="67"/>
      <c r="Q402" s="67"/>
      <c r="R402" s="67"/>
      <c r="S402" s="68"/>
      <c r="T402" s="84">
        <v>730290</v>
      </c>
      <c r="U402" s="67"/>
      <c r="V402" s="67"/>
      <c r="W402" s="67"/>
      <c r="X402" s="67"/>
      <c r="Y402" s="67"/>
      <c r="Z402" s="68"/>
    </row>
    <row r="403" spans="2:26" x14ac:dyDescent="0.25">
      <c r="B403" s="21">
        <v>44881.295844907407</v>
      </c>
      <c r="C403" s="84"/>
      <c r="D403" s="67"/>
      <c r="E403" s="68"/>
      <c r="F403" s="84" t="s">
        <v>17</v>
      </c>
      <c r="G403" s="67"/>
      <c r="H403" s="67"/>
      <c r="I403" s="67"/>
      <c r="J403" s="67"/>
      <c r="K403" s="67"/>
      <c r="L403" s="67"/>
      <c r="M403" s="67"/>
      <c r="N403" s="68"/>
      <c r="O403" s="84" t="s">
        <v>127</v>
      </c>
      <c r="P403" s="67"/>
      <c r="Q403" s="67"/>
      <c r="R403" s="67"/>
      <c r="S403" s="68"/>
      <c r="T403" s="84">
        <v>730290</v>
      </c>
      <c r="U403" s="67"/>
      <c r="V403" s="67"/>
      <c r="W403" s="67"/>
      <c r="X403" s="67"/>
      <c r="Y403" s="67"/>
      <c r="Z403" s="68"/>
    </row>
    <row r="404" spans="2:26" x14ac:dyDescent="0.25">
      <c r="B404" s="21">
        <v>44882.483206018514</v>
      </c>
      <c r="C404" s="84"/>
      <c r="D404" s="67"/>
      <c r="E404" s="68"/>
      <c r="F404" s="84" t="s">
        <v>17</v>
      </c>
      <c r="G404" s="67"/>
      <c r="H404" s="67"/>
      <c r="I404" s="67"/>
      <c r="J404" s="67"/>
      <c r="K404" s="67"/>
      <c r="L404" s="67"/>
      <c r="M404" s="67"/>
      <c r="N404" s="68"/>
      <c r="O404" s="84" t="s">
        <v>127</v>
      </c>
      <c r="P404" s="67"/>
      <c r="Q404" s="67"/>
      <c r="R404" s="67"/>
      <c r="S404" s="68"/>
      <c r="T404" s="84">
        <v>730290</v>
      </c>
      <c r="U404" s="67"/>
      <c r="V404" s="67"/>
      <c r="W404" s="67"/>
      <c r="X404" s="67"/>
      <c r="Y404" s="67"/>
      <c r="Z404" s="68"/>
    </row>
    <row r="405" spans="2:26" x14ac:dyDescent="0.25">
      <c r="B405" s="21">
        <v>44882.485995370371</v>
      </c>
      <c r="C405" s="84"/>
      <c r="D405" s="67"/>
      <c r="E405" s="68"/>
      <c r="F405" s="84" t="s">
        <v>17</v>
      </c>
      <c r="G405" s="67"/>
      <c r="H405" s="67"/>
      <c r="I405" s="67"/>
      <c r="J405" s="67"/>
      <c r="K405" s="67"/>
      <c r="L405" s="67"/>
      <c r="M405" s="67"/>
      <c r="N405" s="68"/>
      <c r="O405" s="84" t="s">
        <v>127</v>
      </c>
      <c r="P405" s="67"/>
      <c r="Q405" s="67"/>
      <c r="R405" s="67"/>
      <c r="S405" s="68"/>
      <c r="T405" s="84">
        <v>730290</v>
      </c>
      <c r="U405" s="67"/>
      <c r="V405" s="67"/>
      <c r="W405" s="67"/>
      <c r="X405" s="67"/>
      <c r="Y405" s="67"/>
      <c r="Z405" s="68"/>
    </row>
    <row r="406" spans="2:26" x14ac:dyDescent="0.25">
      <c r="B406" s="21">
        <v>44887.444849537038</v>
      </c>
      <c r="C406" s="84"/>
      <c r="D406" s="67"/>
      <c r="E406" s="68"/>
      <c r="F406" s="84" t="s">
        <v>17</v>
      </c>
      <c r="G406" s="67"/>
      <c r="H406" s="67"/>
      <c r="I406" s="67"/>
      <c r="J406" s="67"/>
      <c r="K406" s="67"/>
      <c r="L406" s="67"/>
      <c r="M406" s="67"/>
      <c r="N406" s="68"/>
      <c r="O406" s="84" t="s">
        <v>128</v>
      </c>
      <c r="P406" s="67"/>
      <c r="Q406" s="67"/>
      <c r="R406" s="67"/>
      <c r="S406" s="68"/>
      <c r="T406" s="84">
        <v>730291</v>
      </c>
      <c r="U406" s="67"/>
      <c r="V406" s="67"/>
      <c r="W406" s="67"/>
      <c r="X406" s="67"/>
      <c r="Y406" s="67"/>
      <c r="Z406" s="68"/>
    </row>
    <row r="407" spans="2:26" x14ac:dyDescent="0.25">
      <c r="B407" s="21">
        <v>44889.402002314811</v>
      </c>
      <c r="C407" s="84"/>
      <c r="D407" s="67"/>
      <c r="E407" s="68"/>
      <c r="F407" s="84" t="s">
        <v>17</v>
      </c>
      <c r="G407" s="67"/>
      <c r="H407" s="67"/>
      <c r="I407" s="67"/>
      <c r="J407" s="67"/>
      <c r="K407" s="67"/>
      <c r="L407" s="67"/>
      <c r="M407" s="67"/>
      <c r="N407" s="68"/>
      <c r="O407" s="84" t="s">
        <v>128</v>
      </c>
      <c r="P407" s="67"/>
      <c r="Q407" s="67"/>
      <c r="R407" s="67"/>
      <c r="S407" s="68"/>
      <c r="T407" s="84">
        <v>730291</v>
      </c>
      <c r="U407" s="67"/>
      <c r="V407" s="67"/>
      <c r="W407" s="67"/>
      <c r="X407" s="67"/>
      <c r="Y407" s="67"/>
      <c r="Z407" s="68"/>
    </row>
    <row r="408" spans="2:26" x14ac:dyDescent="0.25">
      <c r="B408" s="21">
        <v>44884.475266203699</v>
      </c>
      <c r="C408" s="84"/>
      <c r="D408" s="67"/>
      <c r="E408" s="68"/>
      <c r="F408" s="84" t="s">
        <v>17</v>
      </c>
      <c r="G408" s="67"/>
      <c r="H408" s="67"/>
      <c r="I408" s="67"/>
      <c r="J408" s="67"/>
      <c r="K408" s="67"/>
      <c r="L408" s="67"/>
      <c r="M408" s="67"/>
      <c r="N408" s="68"/>
      <c r="O408" s="84" t="s">
        <v>128</v>
      </c>
      <c r="P408" s="67"/>
      <c r="Q408" s="67"/>
      <c r="R408" s="67"/>
      <c r="S408" s="68"/>
      <c r="T408" s="84">
        <v>730291</v>
      </c>
      <c r="U408" s="67"/>
      <c r="V408" s="67"/>
      <c r="W408" s="67"/>
      <c r="X408" s="67"/>
      <c r="Y408" s="67"/>
      <c r="Z408" s="68"/>
    </row>
    <row r="409" spans="2:26" x14ac:dyDescent="0.25">
      <c r="B409" s="21">
        <v>44894.470949074072</v>
      </c>
      <c r="C409" s="84"/>
      <c r="D409" s="67"/>
      <c r="E409" s="68"/>
      <c r="F409" s="84" t="s">
        <v>17</v>
      </c>
      <c r="G409" s="67"/>
      <c r="H409" s="67"/>
      <c r="I409" s="67"/>
      <c r="J409" s="67"/>
      <c r="K409" s="67"/>
      <c r="L409" s="67"/>
      <c r="M409" s="67"/>
      <c r="N409" s="68"/>
      <c r="O409" s="84" t="s">
        <v>128</v>
      </c>
      <c r="P409" s="67"/>
      <c r="Q409" s="67"/>
      <c r="R409" s="67"/>
      <c r="S409" s="68"/>
      <c r="T409" s="84">
        <v>730291</v>
      </c>
      <c r="U409" s="67"/>
      <c r="V409" s="67"/>
      <c r="W409" s="67"/>
      <c r="X409" s="67"/>
      <c r="Y409" s="67"/>
      <c r="Z409" s="68"/>
    </row>
    <row r="410" spans="2:26" x14ac:dyDescent="0.25">
      <c r="B410" s="21">
        <v>44897.306805555556</v>
      </c>
      <c r="C410" s="84"/>
      <c r="D410" s="67"/>
      <c r="E410" s="68"/>
      <c r="F410" s="84" t="s">
        <v>17</v>
      </c>
      <c r="G410" s="67"/>
      <c r="H410" s="67"/>
      <c r="I410" s="67"/>
      <c r="J410" s="67"/>
      <c r="K410" s="67"/>
      <c r="L410" s="67"/>
      <c r="M410" s="67"/>
      <c r="N410" s="68"/>
      <c r="O410" s="84" t="s">
        <v>128</v>
      </c>
      <c r="P410" s="67"/>
      <c r="Q410" s="67"/>
      <c r="R410" s="67"/>
      <c r="S410" s="68"/>
      <c r="T410" s="84">
        <v>730291</v>
      </c>
      <c r="U410" s="67"/>
      <c r="V410" s="67"/>
      <c r="W410" s="67"/>
      <c r="X410" s="67"/>
      <c r="Y410" s="67"/>
      <c r="Z410" s="68"/>
    </row>
    <row r="411" spans="2:26" x14ac:dyDescent="0.25">
      <c r="B411" s="21">
        <v>44877.419293981482</v>
      </c>
      <c r="C411" s="84"/>
      <c r="D411" s="67"/>
      <c r="E411" s="68"/>
      <c r="F411" s="84" t="s">
        <v>17</v>
      </c>
      <c r="G411" s="67"/>
      <c r="H411" s="67"/>
      <c r="I411" s="67"/>
      <c r="J411" s="67"/>
      <c r="K411" s="67"/>
      <c r="L411" s="67"/>
      <c r="M411" s="67"/>
      <c r="N411" s="68"/>
      <c r="O411" s="84" t="s">
        <v>128</v>
      </c>
      <c r="P411" s="67"/>
      <c r="Q411" s="67"/>
      <c r="R411" s="67"/>
      <c r="S411" s="68"/>
      <c r="T411" s="84">
        <v>730291</v>
      </c>
      <c r="U411" s="67"/>
      <c r="V411" s="67"/>
      <c r="W411" s="67"/>
      <c r="X411" s="67"/>
      <c r="Y411" s="67"/>
      <c r="Z411" s="68"/>
    </row>
    <row r="412" spans="2:26" x14ac:dyDescent="0.25">
      <c r="B412" s="21">
        <v>44879.736979166664</v>
      </c>
      <c r="C412" s="84"/>
      <c r="D412" s="67"/>
      <c r="E412" s="68"/>
      <c r="F412" s="84" t="s">
        <v>17</v>
      </c>
      <c r="G412" s="67"/>
      <c r="H412" s="67"/>
      <c r="I412" s="67"/>
      <c r="J412" s="67"/>
      <c r="K412" s="67"/>
      <c r="L412" s="67"/>
      <c r="M412" s="67"/>
      <c r="N412" s="68"/>
      <c r="O412" s="84" t="s">
        <v>128</v>
      </c>
      <c r="P412" s="67"/>
      <c r="Q412" s="67"/>
      <c r="R412" s="67"/>
      <c r="S412" s="68"/>
      <c r="T412" s="84">
        <v>730291</v>
      </c>
      <c r="U412" s="67"/>
      <c r="V412" s="67"/>
      <c r="W412" s="67"/>
      <c r="X412" s="67"/>
      <c r="Y412" s="67"/>
      <c r="Z412" s="68"/>
    </row>
    <row r="413" spans="2:26" x14ac:dyDescent="0.25">
      <c r="B413" s="21">
        <v>44873.478738425925</v>
      </c>
      <c r="C413" s="84"/>
      <c r="D413" s="67"/>
      <c r="E413" s="68"/>
      <c r="F413" s="84" t="s">
        <v>17</v>
      </c>
      <c r="G413" s="67"/>
      <c r="H413" s="67"/>
      <c r="I413" s="67"/>
      <c r="J413" s="67"/>
      <c r="K413" s="67"/>
      <c r="L413" s="67"/>
      <c r="M413" s="67"/>
      <c r="N413" s="68"/>
      <c r="O413" s="84" t="s">
        <v>128</v>
      </c>
      <c r="P413" s="67"/>
      <c r="Q413" s="67"/>
      <c r="R413" s="67"/>
      <c r="S413" s="68"/>
      <c r="T413" s="84">
        <v>730291</v>
      </c>
      <c r="U413" s="67"/>
      <c r="V413" s="67"/>
      <c r="W413" s="67"/>
      <c r="X413" s="67"/>
      <c r="Y413" s="67"/>
      <c r="Z413" s="68"/>
    </row>
    <row r="414" spans="2:26" x14ac:dyDescent="0.25">
      <c r="B414" s="21">
        <v>44869.402986111112</v>
      </c>
      <c r="C414" s="84"/>
      <c r="D414" s="67"/>
      <c r="E414" s="68"/>
      <c r="F414" s="84" t="s">
        <v>17</v>
      </c>
      <c r="G414" s="67"/>
      <c r="H414" s="67"/>
      <c r="I414" s="67"/>
      <c r="J414" s="67"/>
      <c r="K414" s="67"/>
      <c r="L414" s="67"/>
      <c r="M414" s="67"/>
      <c r="N414" s="68"/>
      <c r="O414" s="84" t="s">
        <v>128</v>
      </c>
      <c r="P414" s="67"/>
      <c r="Q414" s="67"/>
      <c r="R414" s="67"/>
      <c r="S414" s="68"/>
      <c r="T414" s="84">
        <v>730291</v>
      </c>
      <c r="U414" s="67"/>
      <c r="V414" s="67"/>
      <c r="W414" s="67"/>
      <c r="X414" s="67"/>
      <c r="Y414" s="67"/>
      <c r="Z414" s="68"/>
    </row>
    <row r="415" spans="2:26" x14ac:dyDescent="0.25">
      <c r="B415" s="21">
        <v>44872.404016203705</v>
      </c>
      <c r="C415" s="84"/>
      <c r="D415" s="67"/>
      <c r="E415" s="68"/>
      <c r="F415" s="84" t="s">
        <v>17</v>
      </c>
      <c r="G415" s="67"/>
      <c r="H415" s="67"/>
      <c r="I415" s="67"/>
      <c r="J415" s="67"/>
      <c r="K415" s="67"/>
      <c r="L415" s="67"/>
      <c r="M415" s="67"/>
      <c r="N415" s="68"/>
      <c r="O415" s="84" t="s">
        <v>128</v>
      </c>
      <c r="P415" s="67"/>
      <c r="Q415" s="67"/>
      <c r="R415" s="67"/>
      <c r="S415" s="68"/>
      <c r="T415" s="84">
        <v>730291</v>
      </c>
      <c r="U415" s="67"/>
      <c r="V415" s="67"/>
      <c r="W415" s="67"/>
      <c r="X415" s="67"/>
      <c r="Y415" s="67"/>
      <c r="Z415" s="68"/>
    </row>
    <row r="416" spans="2:26" x14ac:dyDescent="0.25">
      <c r="B416" s="21">
        <v>44872.407638888886</v>
      </c>
      <c r="C416" s="84"/>
      <c r="D416" s="67"/>
      <c r="E416" s="68"/>
      <c r="F416" s="84" t="s">
        <v>17</v>
      </c>
      <c r="G416" s="67"/>
      <c r="H416" s="67"/>
      <c r="I416" s="67"/>
      <c r="J416" s="67"/>
      <c r="K416" s="67"/>
      <c r="L416" s="67"/>
      <c r="M416" s="67"/>
      <c r="N416" s="68"/>
      <c r="O416" s="84" t="s">
        <v>128</v>
      </c>
      <c r="P416" s="67"/>
      <c r="Q416" s="67"/>
      <c r="R416" s="67"/>
      <c r="S416" s="68"/>
      <c r="T416" s="84">
        <v>730291</v>
      </c>
      <c r="U416" s="67"/>
      <c r="V416" s="67"/>
      <c r="W416" s="67"/>
      <c r="X416" s="67"/>
      <c r="Y416" s="67"/>
      <c r="Z416" s="68"/>
    </row>
    <row r="417" spans="2:26" x14ac:dyDescent="0.25">
      <c r="B417" s="21">
        <v>44887.946828703702</v>
      </c>
      <c r="C417" s="84"/>
      <c r="D417" s="67"/>
      <c r="E417" s="68"/>
      <c r="F417" s="84" t="s">
        <v>17</v>
      </c>
      <c r="G417" s="67"/>
      <c r="H417" s="67"/>
      <c r="I417" s="67"/>
      <c r="J417" s="67"/>
      <c r="K417" s="67"/>
      <c r="L417" s="67"/>
      <c r="M417" s="67"/>
      <c r="N417" s="68"/>
      <c r="O417" s="84" t="s">
        <v>129</v>
      </c>
      <c r="P417" s="67"/>
      <c r="Q417" s="67"/>
      <c r="R417" s="67"/>
      <c r="S417" s="68"/>
      <c r="T417" s="84">
        <v>737020</v>
      </c>
      <c r="U417" s="67"/>
      <c r="V417" s="67"/>
      <c r="W417" s="67"/>
      <c r="X417" s="67"/>
      <c r="Y417" s="67"/>
      <c r="Z417" s="68"/>
    </row>
    <row r="418" spans="2:26" x14ac:dyDescent="0.25">
      <c r="B418" s="21">
        <v>44871.459722222222</v>
      </c>
      <c r="C418" s="84"/>
      <c r="D418" s="67"/>
      <c r="E418" s="68"/>
      <c r="F418" s="84" t="s">
        <v>64</v>
      </c>
      <c r="G418" s="67"/>
      <c r="H418" s="67"/>
      <c r="I418" s="67"/>
      <c r="J418" s="67"/>
      <c r="K418" s="67"/>
      <c r="L418" s="67"/>
      <c r="M418" s="67"/>
      <c r="N418" s="68"/>
      <c r="O418" s="84" t="s">
        <v>129</v>
      </c>
      <c r="P418" s="67"/>
      <c r="Q418" s="67"/>
      <c r="R418" s="67"/>
      <c r="S418" s="68"/>
      <c r="T418" s="84">
        <v>737020</v>
      </c>
      <c r="U418" s="67"/>
      <c r="V418" s="67"/>
      <c r="W418" s="67"/>
      <c r="X418" s="67"/>
      <c r="Y418" s="67"/>
      <c r="Z418" s="68"/>
    </row>
    <row r="419" spans="2:26" x14ac:dyDescent="0.25">
      <c r="B419" s="21">
        <v>44873.45208333333</v>
      </c>
      <c r="C419" s="84"/>
      <c r="D419" s="67"/>
      <c r="E419" s="68"/>
      <c r="F419" s="84" t="s">
        <v>64</v>
      </c>
      <c r="G419" s="67"/>
      <c r="H419" s="67"/>
      <c r="I419" s="67"/>
      <c r="J419" s="67"/>
      <c r="K419" s="67"/>
      <c r="L419" s="67"/>
      <c r="M419" s="67"/>
      <c r="N419" s="68"/>
      <c r="O419" s="84" t="s">
        <v>129</v>
      </c>
      <c r="P419" s="67"/>
      <c r="Q419" s="67"/>
      <c r="R419" s="67"/>
      <c r="S419" s="68"/>
      <c r="T419" s="84">
        <v>737020</v>
      </c>
      <c r="U419" s="67"/>
      <c r="V419" s="67"/>
      <c r="W419" s="67"/>
      <c r="X419" s="67"/>
      <c r="Y419" s="67"/>
      <c r="Z419" s="68"/>
    </row>
    <row r="420" spans="2:26" x14ac:dyDescent="0.25">
      <c r="B420" s="21">
        <v>44888.626898148148</v>
      </c>
      <c r="C420" s="84"/>
      <c r="D420" s="67"/>
      <c r="E420" s="68"/>
      <c r="F420" s="84" t="s">
        <v>17</v>
      </c>
      <c r="G420" s="67"/>
      <c r="H420" s="67"/>
      <c r="I420" s="67"/>
      <c r="J420" s="67"/>
      <c r="K420" s="67"/>
      <c r="L420" s="67"/>
      <c r="M420" s="67"/>
      <c r="N420" s="68"/>
      <c r="O420" s="84" t="s">
        <v>130</v>
      </c>
      <c r="P420" s="67"/>
      <c r="Q420" s="67"/>
      <c r="R420" s="67"/>
      <c r="S420" s="68"/>
      <c r="T420" s="84">
        <v>737022</v>
      </c>
      <c r="U420" s="67"/>
      <c r="V420" s="67"/>
      <c r="W420" s="67"/>
      <c r="X420" s="67"/>
      <c r="Y420" s="67"/>
      <c r="Z420" s="68"/>
    </row>
    <row r="421" spans="2:26" x14ac:dyDescent="0.25">
      <c r="B421" s="21">
        <v>44893.859155092592</v>
      </c>
      <c r="C421" s="84"/>
      <c r="D421" s="67"/>
      <c r="E421" s="68"/>
      <c r="F421" s="84" t="s">
        <v>17</v>
      </c>
      <c r="G421" s="67"/>
      <c r="H421" s="67"/>
      <c r="I421" s="67"/>
      <c r="J421" s="67"/>
      <c r="K421" s="67"/>
      <c r="L421" s="67"/>
      <c r="M421" s="67"/>
      <c r="N421" s="68"/>
      <c r="O421" s="84" t="s">
        <v>130</v>
      </c>
      <c r="P421" s="67"/>
      <c r="Q421" s="67"/>
      <c r="R421" s="67"/>
      <c r="S421" s="68"/>
      <c r="T421" s="84">
        <v>737022</v>
      </c>
      <c r="U421" s="67"/>
      <c r="V421" s="67"/>
      <c r="W421" s="67"/>
      <c r="X421" s="67"/>
      <c r="Y421" s="67"/>
      <c r="Z421" s="68"/>
    </row>
    <row r="422" spans="2:26" x14ac:dyDescent="0.25">
      <c r="B422" s="21">
        <v>44875.583611111106</v>
      </c>
      <c r="C422" s="84"/>
      <c r="D422" s="67"/>
      <c r="E422" s="68"/>
      <c r="F422" s="84" t="s">
        <v>17</v>
      </c>
      <c r="G422" s="67"/>
      <c r="H422" s="67"/>
      <c r="I422" s="67"/>
      <c r="J422" s="67"/>
      <c r="K422" s="67"/>
      <c r="L422" s="67"/>
      <c r="M422" s="67"/>
      <c r="N422" s="68"/>
      <c r="O422" s="84" t="s">
        <v>130</v>
      </c>
      <c r="P422" s="67"/>
      <c r="Q422" s="67"/>
      <c r="R422" s="67"/>
      <c r="S422" s="68"/>
      <c r="T422" s="84">
        <v>737022</v>
      </c>
      <c r="U422" s="67"/>
      <c r="V422" s="67"/>
      <c r="W422" s="67"/>
      <c r="X422" s="67"/>
      <c r="Y422" s="67"/>
      <c r="Z422" s="68"/>
    </row>
    <row r="423" spans="2:26" x14ac:dyDescent="0.25">
      <c r="B423" s="21">
        <v>44884.5075</v>
      </c>
      <c r="C423" s="84"/>
      <c r="D423" s="67"/>
      <c r="E423" s="68"/>
      <c r="F423" s="84" t="s">
        <v>131</v>
      </c>
      <c r="G423" s="67"/>
      <c r="H423" s="67"/>
      <c r="I423" s="67"/>
      <c r="J423" s="67"/>
      <c r="K423" s="67"/>
      <c r="L423" s="67"/>
      <c r="M423" s="67"/>
      <c r="N423" s="68"/>
      <c r="O423" s="84" t="s">
        <v>130</v>
      </c>
      <c r="P423" s="67"/>
      <c r="Q423" s="67"/>
      <c r="R423" s="67"/>
      <c r="S423" s="68"/>
      <c r="T423" s="84">
        <v>737022</v>
      </c>
      <c r="U423" s="67"/>
      <c r="V423" s="67"/>
      <c r="W423" s="67"/>
      <c r="X423" s="67"/>
      <c r="Y423" s="67"/>
      <c r="Z423" s="68"/>
    </row>
    <row r="424" spans="2:26" x14ac:dyDescent="0.25">
      <c r="B424" s="21">
        <v>44883.726284722223</v>
      </c>
      <c r="C424" s="84"/>
      <c r="D424" s="67"/>
      <c r="E424" s="68"/>
      <c r="F424" s="84" t="s">
        <v>132</v>
      </c>
      <c r="G424" s="67"/>
      <c r="H424" s="67"/>
      <c r="I424" s="67"/>
      <c r="J424" s="67"/>
      <c r="K424" s="67"/>
      <c r="L424" s="67"/>
      <c r="M424" s="67"/>
      <c r="N424" s="68"/>
      <c r="O424" s="84" t="s">
        <v>133</v>
      </c>
      <c r="P424" s="67"/>
      <c r="Q424" s="67"/>
      <c r="R424" s="67"/>
      <c r="S424" s="68"/>
      <c r="T424" s="84">
        <v>737021</v>
      </c>
      <c r="U424" s="67"/>
      <c r="V424" s="67"/>
      <c r="W424" s="67"/>
      <c r="X424" s="67"/>
      <c r="Y424" s="67"/>
      <c r="Z424" s="68"/>
    </row>
    <row r="425" spans="2:26" x14ac:dyDescent="0.25">
      <c r="B425" s="21">
        <v>44889.536111111112</v>
      </c>
      <c r="C425" s="84"/>
      <c r="D425" s="67"/>
      <c r="E425" s="68"/>
      <c r="F425" s="84" t="s">
        <v>109</v>
      </c>
      <c r="G425" s="67"/>
      <c r="H425" s="67"/>
      <c r="I425" s="67"/>
      <c r="J425" s="67"/>
      <c r="K425" s="67"/>
      <c r="L425" s="67"/>
      <c r="M425" s="67"/>
      <c r="N425" s="68"/>
      <c r="O425" s="84" t="s">
        <v>133</v>
      </c>
      <c r="P425" s="67"/>
      <c r="Q425" s="67"/>
      <c r="R425" s="67"/>
      <c r="S425" s="68"/>
      <c r="T425" s="84">
        <v>737021</v>
      </c>
      <c r="U425" s="67"/>
      <c r="V425" s="67"/>
      <c r="W425" s="67"/>
      <c r="X425" s="67"/>
      <c r="Y425" s="67"/>
      <c r="Z425" s="68"/>
    </row>
    <row r="426" spans="2:26" x14ac:dyDescent="0.25">
      <c r="B426" s="21">
        <v>44891.67</v>
      </c>
      <c r="C426" s="84"/>
      <c r="D426" s="67"/>
      <c r="E426" s="68"/>
      <c r="F426" s="84" t="s">
        <v>134</v>
      </c>
      <c r="G426" s="67"/>
      <c r="H426" s="67"/>
      <c r="I426" s="67"/>
      <c r="J426" s="67"/>
      <c r="K426" s="67"/>
      <c r="L426" s="67"/>
      <c r="M426" s="67"/>
      <c r="N426" s="68"/>
      <c r="O426" s="84" t="s">
        <v>133</v>
      </c>
      <c r="P426" s="67"/>
      <c r="Q426" s="67"/>
      <c r="R426" s="67"/>
      <c r="S426" s="68"/>
      <c r="T426" s="84">
        <v>737021</v>
      </c>
      <c r="U426" s="67"/>
      <c r="V426" s="67"/>
      <c r="W426" s="67"/>
      <c r="X426" s="67"/>
      <c r="Y426" s="67"/>
      <c r="Z426" s="68"/>
    </row>
    <row r="427" spans="2:26" x14ac:dyDescent="0.25">
      <c r="B427" s="21">
        <v>44872.23333333333</v>
      </c>
      <c r="C427" s="84"/>
      <c r="D427" s="67"/>
      <c r="E427" s="68"/>
      <c r="F427" s="84" t="s">
        <v>109</v>
      </c>
      <c r="G427" s="67"/>
      <c r="H427" s="67"/>
      <c r="I427" s="67"/>
      <c r="J427" s="67"/>
      <c r="K427" s="67"/>
      <c r="L427" s="67"/>
      <c r="M427" s="67"/>
      <c r="N427" s="68"/>
      <c r="O427" s="84" t="s">
        <v>133</v>
      </c>
      <c r="P427" s="67"/>
      <c r="Q427" s="67"/>
      <c r="R427" s="67"/>
      <c r="S427" s="68"/>
      <c r="T427" s="84">
        <v>737021</v>
      </c>
      <c r="U427" s="67"/>
      <c r="V427" s="67"/>
      <c r="W427" s="67"/>
      <c r="X427" s="67"/>
      <c r="Y427" s="67"/>
      <c r="Z427" s="68"/>
    </row>
    <row r="428" spans="2:26" x14ac:dyDescent="0.25">
      <c r="B428" s="21">
        <v>44870.679675925923</v>
      </c>
      <c r="C428" s="84"/>
      <c r="D428" s="67"/>
      <c r="E428" s="68"/>
      <c r="F428" s="84" t="s">
        <v>135</v>
      </c>
      <c r="G428" s="67"/>
      <c r="H428" s="67"/>
      <c r="I428" s="67"/>
      <c r="J428" s="67"/>
      <c r="K428" s="67"/>
      <c r="L428" s="67"/>
      <c r="M428" s="67"/>
      <c r="N428" s="68"/>
      <c r="O428" s="84" t="s">
        <v>133</v>
      </c>
      <c r="P428" s="67"/>
      <c r="Q428" s="67"/>
      <c r="R428" s="67"/>
      <c r="S428" s="68"/>
      <c r="T428" s="84">
        <v>737021</v>
      </c>
      <c r="U428" s="67"/>
      <c r="V428" s="67"/>
      <c r="W428" s="67"/>
      <c r="X428" s="67"/>
      <c r="Y428" s="67"/>
      <c r="Z428" s="68"/>
    </row>
    <row r="429" spans="2:26" x14ac:dyDescent="0.25">
      <c r="B429" s="21">
        <v>44870.924305555556</v>
      </c>
      <c r="C429" s="84"/>
      <c r="D429" s="67"/>
      <c r="E429" s="68"/>
      <c r="F429" s="84" t="s">
        <v>109</v>
      </c>
      <c r="G429" s="67"/>
      <c r="H429" s="67"/>
      <c r="I429" s="67"/>
      <c r="J429" s="67"/>
      <c r="K429" s="67"/>
      <c r="L429" s="67"/>
      <c r="M429" s="67"/>
      <c r="N429" s="68"/>
      <c r="O429" s="84" t="s">
        <v>136</v>
      </c>
      <c r="P429" s="67"/>
      <c r="Q429" s="67"/>
      <c r="R429" s="67"/>
      <c r="S429" s="68"/>
      <c r="T429" s="84">
        <v>737023</v>
      </c>
      <c r="U429" s="67"/>
      <c r="V429" s="67"/>
      <c r="W429" s="67"/>
      <c r="X429" s="67"/>
      <c r="Y429" s="67"/>
      <c r="Z429" s="68"/>
    </row>
    <row r="430" spans="2:26" x14ac:dyDescent="0.25">
      <c r="B430" s="21">
        <v>44869.656851851847</v>
      </c>
      <c r="C430" s="84"/>
      <c r="D430" s="67"/>
      <c r="E430" s="68"/>
      <c r="F430" s="84" t="s">
        <v>135</v>
      </c>
      <c r="G430" s="67"/>
      <c r="H430" s="67"/>
      <c r="I430" s="67"/>
      <c r="J430" s="67"/>
      <c r="K430" s="67"/>
      <c r="L430" s="67"/>
      <c r="M430" s="67"/>
      <c r="N430" s="68"/>
      <c r="O430" s="84" t="s">
        <v>136</v>
      </c>
      <c r="P430" s="67"/>
      <c r="Q430" s="67"/>
      <c r="R430" s="67"/>
      <c r="S430" s="68"/>
      <c r="T430" s="84">
        <v>737023</v>
      </c>
      <c r="U430" s="67"/>
      <c r="V430" s="67"/>
      <c r="W430" s="67"/>
      <c r="X430" s="67"/>
      <c r="Y430" s="67"/>
      <c r="Z430" s="68"/>
    </row>
    <row r="431" spans="2:26" x14ac:dyDescent="0.25">
      <c r="B431" s="21">
        <v>44875.7421875</v>
      </c>
      <c r="C431" s="84"/>
      <c r="D431" s="67"/>
      <c r="E431" s="68"/>
      <c r="F431" s="84" t="s">
        <v>132</v>
      </c>
      <c r="G431" s="67"/>
      <c r="H431" s="67"/>
      <c r="I431" s="67"/>
      <c r="J431" s="67"/>
      <c r="K431" s="67"/>
      <c r="L431" s="67"/>
      <c r="M431" s="67"/>
      <c r="N431" s="68"/>
      <c r="O431" s="84" t="s">
        <v>136</v>
      </c>
      <c r="P431" s="67"/>
      <c r="Q431" s="67"/>
      <c r="R431" s="67"/>
      <c r="S431" s="68"/>
      <c r="T431" s="84">
        <v>737023</v>
      </c>
      <c r="U431" s="67"/>
      <c r="V431" s="67"/>
      <c r="W431" s="67"/>
      <c r="X431" s="67"/>
      <c r="Y431" s="67"/>
      <c r="Z431" s="68"/>
    </row>
    <row r="432" spans="2:26" x14ac:dyDescent="0.25">
      <c r="B432" s="21">
        <v>44890.510624999995</v>
      </c>
      <c r="C432" s="84"/>
      <c r="D432" s="67"/>
      <c r="E432" s="68"/>
      <c r="F432" s="84" t="s">
        <v>132</v>
      </c>
      <c r="G432" s="67"/>
      <c r="H432" s="67"/>
      <c r="I432" s="67"/>
      <c r="J432" s="67"/>
      <c r="K432" s="67"/>
      <c r="L432" s="67"/>
      <c r="M432" s="67"/>
      <c r="N432" s="68"/>
      <c r="O432" s="84" t="s">
        <v>136</v>
      </c>
      <c r="P432" s="67"/>
      <c r="Q432" s="67"/>
      <c r="R432" s="67"/>
      <c r="S432" s="68"/>
      <c r="T432" s="84">
        <v>737023</v>
      </c>
      <c r="U432" s="67"/>
      <c r="V432" s="67"/>
      <c r="W432" s="67"/>
      <c r="X432" s="67"/>
      <c r="Y432" s="67"/>
      <c r="Z432" s="68"/>
    </row>
    <row r="433" spans="2:26" x14ac:dyDescent="0.25">
      <c r="B433" s="21">
        <v>44897.754861111112</v>
      </c>
      <c r="C433" s="84"/>
      <c r="D433" s="67"/>
      <c r="E433" s="68"/>
      <c r="F433" s="84" t="s">
        <v>109</v>
      </c>
      <c r="G433" s="67"/>
      <c r="H433" s="67"/>
      <c r="I433" s="67"/>
      <c r="J433" s="67"/>
      <c r="K433" s="67"/>
      <c r="L433" s="67"/>
      <c r="M433" s="67"/>
      <c r="N433" s="68"/>
      <c r="O433" s="84" t="s">
        <v>136</v>
      </c>
      <c r="P433" s="67"/>
      <c r="Q433" s="67"/>
      <c r="R433" s="67"/>
      <c r="S433" s="68"/>
      <c r="T433" s="84">
        <v>737023</v>
      </c>
      <c r="U433" s="67"/>
      <c r="V433" s="67"/>
      <c r="W433" s="67"/>
      <c r="X433" s="67"/>
      <c r="Y433" s="67"/>
      <c r="Z433" s="68"/>
    </row>
    <row r="434" spans="2:26" x14ac:dyDescent="0.25">
      <c r="B434" s="21">
        <v>44880.68472222222</v>
      </c>
      <c r="C434" s="84"/>
      <c r="D434" s="67"/>
      <c r="E434" s="68"/>
      <c r="F434" s="84" t="s">
        <v>109</v>
      </c>
      <c r="G434" s="67"/>
      <c r="H434" s="67"/>
      <c r="I434" s="67"/>
      <c r="J434" s="67"/>
      <c r="K434" s="67"/>
      <c r="L434" s="67"/>
      <c r="M434" s="67"/>
      <c r="N434" s="68"/>
      <c r="O434" s="84" t="s">
        <v>136</v>
      </c>
      <c r="P434" s="67"/>
      <c r="Q434" s="67"/>
      <c r="R434" s="67"/>
      <c r="S434" s="68"/>
      <c r="T434" s="84">
        <v>737023</v>
      </c>
      <c r="U434" s="67"/>
      <c r="V434" s="67"/>
      <c r="W434" s="67"/>
      <c r="X434" s="67"/>
      <c r="Y434" s="67"/>
      <c r="Z434" s="68"/>
    </row>
    <row r="435" spans="2:26" x14ac:dyDescent="0.25">
      <c r="B435" s="21">
        <v>44882.502164351848</v>
      </c>
      <c r="C435" s="84"/>
      <c r="D435" s="67"/>
      <c r="E435" s="68"/>
      <c r="F435" s="84" t="s">
        <v>134</v>
      </c>
      <c r="G435" s="67"/>
      <c r="H435" s="67"/>
      <c r="I435" s="67"/>
      <c r="J435" s="67"/>
      <c r="K435" s="67"/>
      <c r="L435" s="67"/>
      <c r="M435" s="67"/>
      <c r="N435" s="68"/>
      <c r="O435" s="84" t="s">
        <v>136</v>
      </c>
      <c r="P435" s="67"/>
      <c r="Q435" s="67"/>
      <c r="R435" s="67"/>
      <c r="S435" s="68"/>
      <c r="T435" s="84">
        <v>737023</v>
      </c>
      <c r="U435" s="67"/>
      <c r="V435" s="67"/>
      <c r="W435" s="67"/>
      <c r="X435" s="67"/>
      <c r="Y435" s="67"/>
      <c r="Z435" s="68"/>
    </row>
    <row r="436" spans="2:26" x14ac:dyDescent="0.25">
      <c r="B436" s="21">
        <v>44886.509722222218</v>
      </c>
      <c r="C436" s="84"/>
      <c r="D436" s="67"/>
      <c r="E436" s="68"/>
      <c r="F436" s="84" t="s">
        <v>109</v>
      </c>
      <c r="G436" s="67"/>
      <c r="H436" s="67"/>
      <c r="I436" s="67"/>
      <c r="J436" s="67"/>
      <c r="K436" s="67"/>
      <c r="L436" s="67"/>
      <c r="M436" s="67"/>
      <c r="N436" s="68"/>
      <c r="O436" s="84" t="s">
        <v>136</v>
      </c>
      <c r="P436" s="67"/>
      <c r="Q436" s="67"/>
      <c r="R436" s="67"/>
      <c r="S436" s="68"/>
      <c r="T436" s="84">
        <v>737023</v>
      </c>
      <c r="U436" s="67"/>
      <c r="V436" s="67"/>
      <c r="W436" s="67"/>
      <c r="X436" s="67"/>
      <c r="Y436" s="67"/>
      <c r="Z436" s="68"/>
    </row>
    <row r="437" spans="2:26" x14ac:dyDescent="0.25">
      <c r="B437" s="21">
        <v>44884.677870370368</v>
      </c>
      <c r="C437" s="84"/>
      <c r="D437" s="67"/>
      <c r="E437" s="68"/>
      <c r="F437" s="84" t="s">
        <v>134</v>
      </c>
      <c r="G437" s="67"/>
      <c r="H437" s="67"/>
      <c r="I437" s="67"/>
      <c r="J437" s="67"/>
      <c r="K437" s="67"/>
      <c r="L437" s="67"/>
      <c r="M437" s="67"/>
      <c r="N437" s="68"/>
      <c r="O437" s="84" t="s">
        <v>136</v>
      </c>
      <c r="P437" s="67"/>
      <c r="Q437" s="67"/>
      <c r="R437" s="67"/>
      <c r="S437" s="68"/>
      <c r="T437" s="84">
        <v>737023</v>
      </c>
      <c r="U437" s="67"/>
      <c r="V437" s="67"/>
      <c r="W437" s="67"/>
      <c r="X437" s="67"/>
      <c r="Y437" s="67"/>
      <c r="Z437" s="68"/>
    </row>
    <row r="438" spans="2:26" x14ac:dyDescent="0.25">
      <c r="B438" s="21">
        <v>44873.343206018515</v>
      </c>
      <c r="C438" s="84"/>
      <c r="D438" s="67"/>
      <c r="E438" s="68"/>
      <c r="F438" s="84" t="s">
        <v>17</v>
      </c>
      <c r="G438" s="67"/>
      <c r="H438" s="67"/>
      <c r="I438" s="67"/>
      <c r="J438" s="67"/>
      <c r="K438" s="67"/>
      <c r="L438" s="67"/>
      <c r="M438" s="67"/>
      <c r="N438" s="68"/>
      <c r="O438" s="84" t="s">
        <v>137</v>
      </c>
      <c r="P438" s="67"/>
      <c r="Q438" s="67"/>
      <c r="R438" s="67"/>
      <c r="S438" s="68"/>
      <c r="T438" s="84">
        <v>741227</v>
      </c>
      <c r="U438" s="67"/>
      <c r="V438" s="67"/>
      <c r="W438" s="67"/>
      <c r="X438" s="67"/>
      <c r="Y438" s="67"/>
      <c r="Z438" s="68"/>
    </row>
    <row r="439" spans="2:26" x14ac:dyDescent="0.25">
      <c r="B439" s="21">
        <v>44887.745949074073</v>
      </c>
      <c r="C439" s="84"/>
      <c r="D439" s="67"/>
      <c r="E439" s="68"/>
      <c r="F439" s="84" t="s">
        <v>17</v>
      </c>
      <c r="G439" s="67"/>
      <c r="H439" s="67"/>
      <c r="I439" s="67"/>
      <c r="J439" s="67"/>
      <c r="K439" s="67"/>
      <c r="L439" s="67"/>
      <c r="M439" s="67"/>
      <c r="N439" s="68"/>
      <c r="O439" s="84" t="s">
        <v>137</v>
      </c>
      <c r="P439" s="67"/>
      <c r="Q439" s="67"/>
      <c r="R439" s="67"/>
      <c r="S439" s="68"/>
      <c r="T439" s="84">
        <v>741227</v>
      </c>
      <c r="U439" s="67"/>
      <c r="V439" s="67"/>
      <c r="W439" s="67"/>
      <c r="X439" s="67"/>
      <c r="Y439" s="67"/>
      <c r="Z439" s="68"/>
    </row>
    <row r="440" spans="2:26" x14ac:dyDescent="0.25">
      <c r="B440" s="21">
        <v>44889.652256944442</v>
      </c>
      <c r="C440" s="84"/>
      <c r="D440" s="67"/>
      <c r="E440" s="68"/>
      <c r="F440" s="84" t="s">
        <v>108</v>
      </c>
      <c r="G440" s="67"/>
      <c r="H440" s="67"/>
      <c r="I440" s="67"/>
      <c r="J440" s="67"/>
      <c r="K440" s="67"/>
      <c r="L440" s="67"/>
      <c r="M440" s="67"/>
      <c r="N440" s="68"/>
      <c r="O440" s="84" t="s">
        <v>137</v>
      </c>
      <c r="P440" s="67"/>
      <c r="Q440" s="67"/>
      <c r="R440" s="67"/>
      <c r="S440" s="68"/>
      <c r="T440" s="84">
        <v>741227</v>
      </c>
      <c r="U440" s="67"/>
      <c r="V440" s="67"/>
      <c r="W440" s="67"/>
      <c r="X440" s="67"/>
      <c r="Y440" s="67"/>
      <c r="Z440" s="68"/>
    </row>
    <row r="441" spans="2:26" x14ac:dyDescent="0.25">
      <c r="B441" s="21">
        <v>44895.733182870368</v>
      </c>
      <c r="C441" s="84"/>
      <c r="D441" s="67"/>
      <c r="E441" s="68"/>
      <c r="F441" s="84" t="s">
        <v>134</v>
      </c>
      <c r="G441" s="67"/>
      <c r="H441" s="67"/>
      <c r="I441" s="67"/>
      <c r="J441" s="67"/>
      <c r="K441" s="67"/>
      <c r="L441" s="67"/>
      <c r="M441" s="67"/>
      <c r="N441" s="68"/>
      <c r="O441" s="84" t="s">
        <v>137</v>
      </c>
      <c r="P441" s="67"/>
      <c r="Q441" s="67"/>
      <c r="R441" s="67"/>
      <c r="S441" s="68"/>
      <c r="T441" s="84">
        <v>741227</v>
      </c>
      <c r="U441" s="67"/>
      <c r="V441" s="67"/>
      <c r="W441" s="67"/>
      <c r="X441" s="67"/>
      <c r="Y441" s="67"/>
      <c r="Z441" s="68"/>
    </row>
    <row r="442" spans="2:26" x14ac:dyDescent="0.25">
      <c r="B442" s="21">
        <v>44876.485474537032</v>
      </c>
      <c r="C442" s="84"/>
      <c r="D442" s="67"/>
      <c r="E442" s="68"/>
      <c r="F442" s="84" t="s">
        <v>138</v>
      </c>
      <c r="G442" s="67"/>
      <c r="H442" s="67"/>
      <c r="I442" s="67"/>
      <c r="J442" s="67"/>
      <c r="K442" s="67"/>
      <c r="L442" s="67"/>
      <c r="M442" s="67"/>
      <c r="N442" s="68"/>
      <c r="O442" s="84" t="s">
        <v>137</v>
      </c>
      <c r="P442" s="67"/>
      <c r="Q442" s="67"/>
      <c r="R442" s="67"/>
      <c r="S442" s="68"/>
      <c r="T442" s="84">
        <v>741227</v>
      </c>
      <c r="U442" s="67"/>
      <c r="V442" s="67"/>
      <c r="W442" s="67"/>
      <c r="X442" s="67"/>
      <c r="Y442" s="67"/>
      <c r="Z442" s="68"/>
    </row>
    <row r="443" spans="2:26" x14ac:dyDescent="0.25">
      <c r="B443" s="21">
        <v>44876.486701388887</v>
      </c>
      <c r="C443" s="84"/>
      <c r="D443" s="67"/>
      <c r="E443" s="68"/>
      <c r="F443" s="84" t="s">
        <v>138</v>
      </c>
      <c r="G443" s="67"/>
      <c r="H443" s="67"/>
      <c r="I443" s="67"/>
      <c r="J443" s="67"/>
      <c r="K443" s="67"/>
      <c r="L443" s="67"/>
      <c r="M443" s="67"/>
      <c r="N443" s="68"/>
      <c r="O443" s="84" t="s">
        <v>137</v>
      </c>
      <c r="P443" s="67"/>
      <c r="Q443" s="67"/>
      <c r="R443" s="67"/>
      <c r="S443" s="68"/>
      <c r="T443" s="84">
        <v>741227</v>
      </c>
      <c r="U443" s="67"/>
      <c r="V443" s="67"/>
      <c r="W443" s="67"/>
      <c r="X443" s="67"/>
      <c r="Y443" s="67"/>
      <c r="Z443" s="68"/>
    </row>
    <row r="444" spans="2:26" x14ac:dyDescent="0.25">
      <c r="B444" s="21">
        <v>44889.211643518516</v>
      </c>
      <c r="C444" s="84"/>
      <c r="D444" s="67"/>
      <c r="E444" s="68"/>
      <c r="F444" s="84" t="s">
        <v>140</v>
      </c>
      <c r="G444" s="67"/>
      <c r="H444" s="67"/>
      <c r="I444" s="67"/>
      <c r="J444" s="67"/>
      <c r="K444" s="67"/>
      <c r="L444" s="67"/>
      <c r="M444" s="67"/>
      <c r="N444" s="68"/>
      <c r="O444" s="84" t="s">
        <v>137</v>
      </c>
      <c r="P444" s="67"/>
      <c r="Q444" s="67"/>
      <c r="R444" s="67"/>
      <c r="S444" s="68"/>
      <c r="T444" s="84">
        <v>741227</v>
      </c>
      <c r="U444" s="67"/>
      <c r="V444" s="67"/>
      <c r="W444" s="67"/>
      <c r="X444" s="67"/>
      <c r="Y444" s="67"/>
      <c r="Z444" s="68"/>
    </row>
    <row r="445" spans="2:26" x14ac:dyDescent="0.25">
      <c r="B445" s="21">
        <v>44889.659131944441</v>
      </c>
      <c r="C445" s="84"/>
      <c r="D445" s="67"/>
      <c r="E445" s="68"/>
      <c r="F445" s="84" t="s">
        <v>108</v>
      </c>
      <c r="G445" s="67"/>
      <c r="H445" s="67"/>
      <c r="I445" s="67"/>
      <c r="J445" s="67"/>
      <c r="K445" s="67"/>
      <c r="L445" s="67"/>
      <c r="M445" s="67"/>
      <c r="N445" s="68"/>
      <c r="O445" s="84" t="s">
        <v>137</v>
      </c>
      <c r="P445" s="67"/>
      <c r="Q445" s="67"/>
      <c r="R445" s="67"/>
      <c r="S445" s="68"/>
      <c r="T445" s="84">
        <v>741227</v>
      </c>
      <c r="U445" s="67"/>
      <c r="V445" s="67"/>
      <c r="W445" s="67"/>
      <c r="X445" s="67"/>
      <c r="Y445" s="67"/>
      <c r="Z445" s="68"/>
    </row>
    <row r="446" spans="2:26" x14ac:dyDescent="0.25">
      <c r="B446" s="21">
        <v>44895.739837962959</v>
      </c>
      <c r="C446" s="84"/>
      <c r="D446" s="67"/>
      <c r="E446" s="68"/>
      <c r="F446" s="84" t="s">
        <v>134</v>
      </c>
      <c r="G446" s="67"/>
      <c r="H446" s="67"/>
      <c r="I446" s="67"/>
      <c r="J446" s="67"/>
      <c r="K446" s="67"/>
      <c r="L446" s="67"/>
      <c r="M446" s="67"/>
      <c r="N446" s="68"/>
      <c r="O446" s="84" t="s">
        <v>137</v>
      </c>
      <c r="P446" s="67"/>
      <c r="Q446" s="67"/>
      <c r="R446" s="67"/>
      <c r="S446" s="68"/>
      <c r="T446" s="84">
        <v>741227</v>
      </c>
      <c r="U446" s="67"/>
      <c r="V446" s="67"/>
      <c r="W446" s="67"/>
      <c r="X446" s="67"/>
      <c r="Y446" s="67"/>
      <c r="Z446" s="68"/>
    </row>
    <row r="447" spans="2:26" x14ac:dyDescent="0.25">
      <c r="B447" s="21">
        <v>44869.741388888884</v>
      </c>
      <c r="C447" s="84"/>
      <c r="D447" s="67"/>
      <c r="E447" s="68"/>
      <c r="F447" s="84" t="s">
        <v>17</v>
      </c>
      <c r="G447" s="67"/>
      <c r="H447" s="67"/>
      <c r="I447" s="67"/>
      <c r="J447" s="67"/>
      <c r="K447" s="67"/>
      <c r="L447" s="67"/>
      <c r="M447" s="67"/>
      <c r="N447" s="68"/>
      <c r="O447" s="84" t="s">
        <v>141</v>
      </c>
      <c r="P447" s="67"/>
      <c r="Q447" s="67"/>
      <c r="R447" s="67"/>
      <c r="S447" s="68"/>
      <c r="T447" s="84">
        <v>730292</v>
      </c>
      <c r="U447" s="67"/>
      <c r="V447" s="67"/>
      <c r="W447" s="67"/>
      <c r="X447" s="67"/>
      <c r="Y447" s="67"/>
      <c r="Z447" s="68"/>
    </row>
    <row r="448" spans="2:26" x14ac:dyDescent="0.25">
      <c r="B448" s="21">
        <v>44877.684270833328</v>
      </c>
      <c r="C448" s="84"/>
      <c r="D448" s="67"/>
      <c r="E448" s="68"/>
      <c r="F448" s="84" t="s">
        <v>108</v>
      </c>
      <c r="G448" s="67"/>
      <c r="H448" s="67"/>
      <c r="I448" s="67"/>
      <c r="J448" s="67"/>
      <c r="K448" s="67"/>
      <c r="L448" s="67"/>
      <c r="M448" s="67"/>
      <c r="N448" s="68"/>
      <c r="O448" s="84" t="s">
        <v>141</v>
      </c>
      <c r="P448" s="67"/>
      <c r="Q448" s="67"/>
      <c r="R448" s="67"/>
      <c r="S448" s="68"/>
      <c r="T448" s="84">
        <v>730292</v>
      </c>
      <c r="U448" s="67"/>
      <c r="V448" s="67"/>
      <c r="W448" s="67"/>
      <c r="X448" s="67"/>
      <c r="Y448" s="67"/>
      <c r="Z448" s="68"/>
    </row>
    <row r="449" spans="1:70" x14ac:dyDescent="0.25">
      <c r="B449" s="21">
        <v>44880.849293981482</v>
      </c>
      <c r="C449" s="84"/>
      <c r="D449" s="67"/>
      <c r="E449" s="68"/>
      <c r="F449" s="84" t="s">
        <v>111</v>
      </c>
      <c r="G449" s="67"/>
      <c r="H449" s="67"/>
      <c r="I449" s="67"/>
      <c r="J449" s="67"/>
      <c r="K449" s="67"/>
      <c r="L449" s="67"/>
      <c r="M449" s="67"/>
      <c r="N449" s="68"/>
      <c r="O449" s="84" t="s">
        <v>141</v>
      </c>
      <c r="P449" s="67"/>
      <c r="Q449" s="67"/>
      <c r="R449" s="67"/>
      <c r="S449" s="68"/>
      <c r="T449" s="84">
        <v>730292</v>
      </c>
      <c r="U449" s="67"/>
      <c r="V449" s="67"/>
      <c r="W449" s="67"/>
      <c r="X449" s="67"/>
      <c r="Y449" s="67"/>
      <c r="Z449" s="68"/>
    </row>
    <row r="450" spans="1:70" x14ac:dyDescent="0.25">
      <c r="B450" s="21">
        <v>44886.453472222223</v>
      </c>
      <c r="C450" s="84"/>
      <c r="D450" s="67"/>
      <c r="E450" s="68"/>
      <c r="F450" s="84" t="s">
        <v>17</v>
      </c>
      <c r="G450" s="67"/>
      <c r="H450" s="67"/>
      <c r="I450" s="67"/>
      <c r="J450" s="67"/>
      <c r="K450" s="67"/>
      <c r="L450" s="67"/>
      <c r="M450" s="67"/>
      <c r="N450" s="68"/>
      <c r="O450" s="84" t="s">
        <v>141</v>
      </c>
      <c r="P450" s="67"/>
      <c r="Q450" s="67"/>
      <c r="R450" s="67"/>
      <c r="S450" s="68"/>
      <c r="T450" s="84">
        <v>730292</v>
      </c>
      <c r="U450" s="67"/>
      <c r="V450" s="67"/>
      <c r="W450" s="67"/>
      <c r="X450" s="67"/>
      <c r="Y450" s="67"/>
      <c r="Z450" s="68"/>
    </row>
    <row r="451" spans="1:70" x14ac:dyDescent="0.25">
      <c r="B451" s="21">
        <v>44869.633125</v>
      </c>
      <c r="C451" s="84"/>
      <c r="D451" s="67"/>
      <c r="E451" s="68"/>
      <c r="F451" s="84" t="s">
        <v>17</v>
      </c>
      <c r="G451" s="67"/>
      <c r="H451" s="67"/>
      <c r="I451" s="67"/>
      <c r="J451" s="67"/>
      <c r="K451" s="67"/>
      <c r="L451" s="67"/>
      <c r="M451" s="67"/>
      <c r="N451" s="68"/>
      <c r="O451" s="84" t="s">
        <v>142</v>
      </c>
      <c r="P451" s="67"/>
      <c r="Q451" s="67"/>
      <c r="R451" s="67"/>
      <c r="S451" s="68"/>
      <c r="T451" s="84">
        <v>737024</v>
      </c>
      <c r="U451" s="67"/>
      <c r="V451" s="67"/>
      <c r="W451" s="67"/>
      <c r="X451" s="67"/>
      <c r="Y451" s="67"/>
      <c r="Z451" s="68"/>
    </row>
    <row r="452" spans="1:70" x14ac:dyDescent="0.25">
      <c r="B452" s="21">
        <v>44879.726701388885</v>
      </c>
      <c r="C452" s="84"/>
      <c r="D452" s="67"/>
      <c r="E452" s="68"/>
      <c r="F452" s="84" t="s">
        <v>135</v>
      </c>
      <c r="G452" s="67"/>
      <c r="H452" s="67"/>
      <c r="I452" s="67"/>
      <c r="J452" s="67"/>
      <c r="K452" s="67"/>
      <c r="L452" s="67"/>
      <c r="M452" s="67"/>
      <c r="N452" s="68"/>
      <c r="O452" s="84" t="s">
        <v>142</v>
      </c>
      <c r="P452" s="67"/>
      <c r="Q452" s="67"/>
      <c r="R452" s="67"/>
      <c r="S452" s="68"/>
      <c r="T452" s="84">
        <v>737024</v>
      </c>
      <c r="U452" s="67"/>
      <c r="V452" s="67"/>
      <c r="W452" s="67"/>
      <c r="X452" s="67"/>
      <c r="Y452" s="67"/>
      <c r="Z452" s="68"/>
    </row>
    <row r="453" spans="1:70" x14ac:dyDescent="0.25">
      <c r="B453" s="21">
        <v>44881.23333333333</v>
      </c>
      <c r="C453" s="84"/>
      <c r="D453" s="67"/>
      <c r="E453" s="68"/>
      <c r="F453" s="84" t="s">
        <v>143</v>
      </c>
      <c r="G453" s="67"/>
      <c r="H453" s="67"/>
      <c r="I453" s="67"/>
      <c r="J453" s="67"/>
      <c r="K453" s="67"/>
      <c r="L453" s="67"/>
      <c r="M453" s="67"/>
      <c r="N453" s="68"/>
      <c r="O453" s="84" t="s">
        <v>142</v>
      </c>
      <c r="P453" s="67"/>
      <c r="Q453" s="67"/>
      <c r="R453" s="67"/>
      <c r="S453" s="68"/>
      <c r="T453" s="84">
        <v>737024</v>
      </c>
      <c r="U453" s="67"/>
      <c r="V453" s="67"/>
      <c r="W453" s="67"/>
      <c r="X453" s="67"/>
      <c r="Y453" s="67"/>
      <c r="Z453" s="68"/>
    </row>
    <row r="454" spans="1:70" x14ac:dyDescent="0.25">
      <c r="B454" s="21">
        <v>44884.465648148143</v>
      </c>
      <c r="C454" s="84"/>
      <c r="D454" s="67"/>
      <c r="E454" s="68"/>
      <c r="F454" s="84" t="s">
        <v>17</v>
      </c>
      <c r="G454" s="67"/>
      <c r="H454" s="67"/>
      <c r="I454" s="67"/>
      <c r="J454" s="67"/>
      <c r="K454" s="67"/>
      <c r="L454" s="67"/>
      <c r="M454" s="67"/>
      <c r="N454" s="68"/>
      <c r="O454" s="84" t="s">
        <v>142</v>
      </c>
      <c r="P454" s="67"/>
      <c r="Q454" s="67"/>
      <c r="R454" s="67"/>
      <c r="S454" s="68"/>
      <c r="T454" s="84">
        <v>737024</v>
      </c>
      <c r="U454" s="67"/>
      <c r="V454" s="67"/>
      <c r="W454" s="67"/>
      <c r="X454" s="67"/>
      <c r="Y454" s="67"/>
      <c r="Z454" s="68"/>
    </row>
    <row r="455" spans="1:70" x14ac:dyDescent="0.25">
      <c r="B455" s="21">
        <v>44886.467361111107</v>
      </c>
      <c r="C455" s="84"/>
      <c r="D455" s="67"/>
      <c r="E455" s="68"/>
      <c r="F455" s="84" t="s">
        <v>17</v>
      </c>
      <c r="G455" s="67"/>
      <c r="H455" s="67"/>
      <c r="I455" s="67"/>
      <c r="J455" s="67"/>
      <c r="K455" s="67"/>
      <c r="L455" s="67"/>
      <c r="M455" s="67"/>
      <c r="N455" s="68"/>
      <c r="O455" s="84" t="s">
        <v>142</v>
      </c>
      <c r="P455" s="67"/>
      <c r="Q455" s="67"/>
      <c r="R455" s="67"/>
      <c r="S455" s="68"/>
      <c r="T455" s="84">
        <v>737024</v>
      </c>
      <c r="U455" s="67"/>
      <c r="V455" s="67"/>
      <c r="W455" s="67"/>
      <c r="X455" s="67"/>
      <c r="Y455" s="67"/>
      <c r="Z455" s="68"/>
    </row>
    <row r="456" spans="1:70" x14ac:dyDescent="0.25">
      <c r="B456" s="22">
        <v>44895.783692129626</v>
      </c>
      <c r="C456" s="86"/>
      <c r="D456" s="87"/>
      <c r="E456" s="88"/>
      <c r="F456" s="86" t="s">
        <v>134</v>
      </c>
      <c r="G456" s="87"/>
      <c r="H456" s="87"/>
      <c r="I456" s="87"/>
      <c r="J456" s="87"/>
      <c r="K456" s="87"/>
      <c r="L456" s="87"/>
      <c r="M456" s="87"/>
      <c r="N456" s="88"/>
      <c r="O456" s="86" t="s">
        <v>142</v>
      </c>
      <c r="P456" s="87"/>
      <c r="Q456" s="87"/>
      <c r="R456" s="87"/>
      <c r="S456" s="88"/>
      <c r="T456" s="86">
        <v>737024</v>
      </c>
      <c r="U456" s="87"/>
      <c r="V456" s="87"/>
      <c r="W456" s="87"/>
      <c r="X456" s="87"/>
      <c r="Y456" s="87"/>
      <c r="Z456" s="88"/>
    </row>
    <row r="459" spans="1:70" x14ac:dyDescent="0.25">
      <c r="B459" s="89" t="s">
        <v>144</v>
      </c>
      <c r="C459" s="63"/>
      <c r="D459" s="63"/>
      <c r="E459" s="63"/>
      <c r="F459" s="63"/>
      <c r="G459" s="63"/>
      <c r="H459" s="63"/>
      <c r="I459" s="63"/>
      <c r="J459" s="63"/>
      <c r="K459" s="63"/>
      <c r="L459" s="63"/>
      <c r="M459" s="63"/>
      <c r="N459" s="63"/>
      <c r="O459" s="63"/>
      <c r="P459" s="63"/>
      <c r="Q459" s="63"/>
      <c r="R459" s="63"/>
      <c r="S459" s="63"/>
      <c r="T459" s="63"/>
      <c r="U459" s="63"/>
      <c r="V459" s="63"/>
      <c r="W459" s="63"/>
      <c r="X459" s="63"/>
      <c r="Y459" s="63"/>
      <c r="Z459" s="63"/>
      <c r="AA459" s="63"/>
      <c r="AB459" s="63"/>
      <c r="AC459" s="63"/>
      <c r="AD459" s="63"/>
      <c r="AE459" s="63"/>
      <c r="AF459" s="63"/>
      <c r="AG459" s="63"/>
      <c r="AH459" s="63"/>
      <c r="AI459" s="63"/>
      <c r="AJ459" s="63"/>
      <c r="AK459" s="63"/>
      <c r="AL459" s="63"/>
      <c r="AM459" s="63"/>
      <c r="AN459" s="63"/>
      <c r="AO459" s="63"/>
      <c r="AP459" s="63"/>
      <c r="AQ459" s="63"/>
      <c r="AR459" s="63"/>
      <c r="AS459" s="63"/>
      <c r="AT459" s="63"/>
      <c r="AU459" s="63"/>
      <c r="AV459" s="63"/>
      <c r="AW459" s="63"/>
      <c r="AX459" s="63"/>
      <c r="AY459" s="63"/>
      <c r="AZ459" s="63"/>
      <c r="BA459" s="63"/>
      <c r="BB459" s="63"/>
      <c r="BC459" s="63"/>
      <c r="BD459" s="63"/>
      <c r="BE459" s="63"/>
      <c r="BF459" s="63"/>
      <c r="BG459" s="63"/>
      <c r="BH459" s="63"/>
      <c r="BI459" s="63"/>
      <c r="BJ459" s="63"/>
      <c r="BK459" s="63"/>
      <c r="BL459" s="63"/>
      <c r="BM459" s="63"/>
      <c r="BN459" s="63"/>
      <c r="BO459" s="63"/>
      <c r="BP459" s="63"/>
      <c r="BQ459" s="63"/>
      <c r="BR459" s="64"/>
    </row>
    <row r="461" spans="1:70" x14ac:dyDescent="0.25">
      <c r="A461" s="66" t="s">
        <v>145</v>
      </c>
      <c r="B461" s="67"/>
      <c r="C461" s="68"/>
      <c r="D461" s="66" t="s">
        <v>146</v>
      </c>
      <c r="E461" s="67"/>
      <c r="F461" s="67"/>
      <c r="G461" s="68"/>
      <c r="H461" s="66" t="s">
        <v>147</v>
      </c>
      <c r="I461" s="67"/>
      <c r="J461" s="67"/>
      <c r="K461" s="67"/>
      <c r="L461" s="67"/>
      <c r="M461" s="67"/>
      <c r="N461" s="67"/>
      <c r="O461" s="68"/>
      <c r="P461" s="66" t="s">
        <v>148</v>
      </c>
      <c r="Q461" s="67"/>
      <c r="R461" s="67"/>
      <c r="S461" s="67"/>
      <c r="T461" s="67"/>
      <c r="U461" s="68"/>
      <c r="V461" s="66" t="s">
        <v>149</v>
      </c>
      <c r="W461" s="67"/>
      <c r="X461" s="67"/>
      <c r="Y461" s="67"/>
      <c r="Z461" s="67"/>
      <c r="AA461" s="68"/>
      <c r="AB461" s="66" t="s">
        <v>45</v>
      </c>
      <c r="AC461" s="67"/>
      <c r="AD461" s="67"/>
      <c r="AE461" s="67"/>
      <c r="AF461" s="67"/>
      <c r="AG461" s="68"/>
      <c r="AH461" s="66" t="s">
        <v>48</v>
      </c>
      <c r="AI461" s="67"/>
      <c r="AJ461" s="67"/>
      <c r="AK461" s="67"/>
      <c r="AL461" s="67"/>
      <c r="AM461" s="67"/>
      <c r="AN461" s="67"/>
      <c r="AO461" s="67"/>
      <c r="AP461" s="67"/>
      <c r="AQ461" s="68"/>
      <c r="AR461" s="66" t="s">
        <v>150</v>
      </c>
      <c r="AS461" s="67"/>
      <c r="AT461" s="67"/>
      <c r="AU461" s="67"/>
      <c r="AV461" s="67"/>
      <c r="AW461" s="67"/>
      <c r="AX461" s="68"/>
      <c r="AY461" s="66" t="s">
        <v>151</v>
      </c>
      <c r="AZ461" s="67"/>
      <c r="BA461" s="67"/>
      <c r="BB461" s="68"/>
      <c r="BC461" s="66" t="s">
        <v>152</v>
      </c>
      <c r="BD461" s="67"/>
      <c r="BE461" s="67"/>
      <c r="BF461" s="68"/>
      <c r="BG461" s="66" t="s">
        <v>153</v>
      </c>
      <c r="BH461" s="67"/>
      <c r="BI461" s="67"/>
      <c r="BJ461" s="67"/>
      <c r="BK461" s="68"/>
      <c r="BL461" s="66" t="s">
        <v>154</v>
      </c>
      <c r="BM461" s="67"/>
      <c r="BN461" s="67"/>
      <c r="BO461" s="67"/>
      <c r="BP461" s="67"/>
      <c r="BQ461" s="69"/>
    </row>
    <row r="462" spans="1:70" x14ac:dyDescent="0.25">
      <c r="A462" s="84" t="s">
        <v>155</v>
      </c>
      <c r="B462" s="67"/>
      <c r="C462" s="68"/>
      <c r="D462" s="90">
        <v>1</v>
      </c>
      <c r="E462" s="67"/>
      <c r="F462" s="67"/>
      <c r="G462" s="68"/>
      <c r="H462" s="90">
        <v>1</v>
      </c>
      <c r="I462" s="67"/>
      <c r="J462" s="67"/>
      <c r="K462" s="67"/>
      <c r="L462" s="67"/>
      <c r="M462" s="67"/>
      <c r="N462" s="67"/>
      <c r="O462" s="68"/>
      <c r="P462" s="90">
        <v>1</v>
      </c>
      <c r="Q462" s="67"/>
      <c r="R462" s="67"/>
      <c r="S462" s="67"/>
      <c r="T462" s="67"/>
      <c r="U462" s="68"/>
      <c r="V462" s="90">
        <v>1</v>
      </c>
      <c r="W462" s="67"/>
      <c r="X462" s="67"/>
      <c r="Y462" s="67"/>
      <c r="Z462" s="67"/>
      <c r="AA462" s="68"/>
      <c r="AB462" s="90">
        <v>0</v>
      </c>
      <c r="AC462" s="67"/>
      <c r="AD462" s="67"/>
      <c r="AE462" s="67"/>
      <c r="AF462" s="67"/>
      <c r="AG462" s="68"/>
      <c r="AH462" s="91">
        <v>50</v>
      </c>
      <c r="AI462" s="67"/>
      <c r="AJ462" s="67"/>
      <c r="AK462" s="67"/>
      <c r="AL462" s="67"/>
      <c r="AM462" s="67"/>
      <c r="AN462" s="67"/>
      <c r="AO462" s="67"/>
      <c r="AP462" s="67"/>
      <c r="AQ462" s="68"/>
      <c r="AR462" s="91">
        <v>0</v>
      </c>
      <c r="AS462" s="67"/>
      <c r="AT462" s="67"/>
      <c r="AU462" s="67"/>
      <c r="AV462" s="67"/>
      <c r="AW462" s="67"/>
      <c r="AX462" s="68"/>
      <c r="AY462" s="91">
        <v>0</v>
      </c>
      <c r="AZ462" s="67"/>
      <c r="BA462" s="67"/>
      <c r="BB462" s="68"/>
      <c r="BC462" s="91">
        <v>217.45</v>
      </c>
      <c r="BD462" s="67"/>
      <c r="BE462" s="67"/>
      <c r="BF462" s="68"/>
      <c r="BG462" s="91">
        <v>0</v>
      </c>
      <c r="BH462" s="67"/>
      <c r="BI462" s="67"/>
      <c r="BJ462" s="67"/>
      <c r="BK462" s="68"/>
      <c r="BL462" s="91">
        <v>0</v>
      </c>
      <c r="BM462" s="67"/>
      <c r="BN462" s="67"/>
      <c r="BO462" s="67"/>
      <c r="BP462" s="67"/>
      <c r="BQ462" s="69"/>
    </row>
    <row r="463" spans="1:70" x14ac:dyDescent="0.25">
      <c r="A463" s="84" t="s">
        <v>156</v>
      </c>
      <c r="B463" s="67"/>
      <c r="C463" s="68"/>
      <c r="D463" s="90">
        <v>23</v>
      </c>
      <c r="E463" s="67"/>
      <c r="F463" s="67"/>
      <c r="G463" s="68"/>
      <c r="H463" s="90">
        <v>50</v>
      </c>
      <c r="I463" s="67"/>
      <c r="J463" s="67"/>
      <c r="K463" s="67"/>
      <c r="L463" s="67"/>
      <c r="M463" s="67"/>
      <c r="N463" s="67"/>
      <c r="O463" s="68"/>
      <c r="P463" s="90">
        <v>4</v>
      </c>
      <c r="Q463" s="67"/>
      <c r="R463" s="67"/>
      <c r="S463" s="67"/>
      <c r="T463" s="67"/>
      <c r="U463" s="68"/>
      <c r="V463" s="90">
        <v>12</v>
      </c>
      <c r="W463" s="67"/>
      <c r="X463" s="67"/>
      <c r="Y463" s="67"/>
      <c r="Z463" s="67"/>
      <c r="AA463" s="68"/>
      <c r="AB463" s="90">
        <v>0</v>
      </c>
      <c r="AC463" s="67"/>
      <c r="AD463" s="67"/>
      <c r="AE463" s="67"/>
      <c r="AF463" s="67"/>
      <c r="AG463" s="68"/>
      <c r="AH463" s="91">
        <v>1906.29</v>
      </c>
      <c r="AI463" s="67"/>
      <c r="AJ463" s="67"/>
      <c r="AK463" s="67"/>
      <c r="AL463" s="67"/>
      <c r="AM463" s="67"/>
      <c r="AN463" s="67"/>
      <c r="AO463" s="67"/>
      <c r="AP463" s="67"/>
      <c r="AQ463" s="68"/>
      <c r="AR463" s="91">
        <v>0</v>
      </c>
      <c r="AS463" s="67"/>
      <c r="AT463" s="67"/>
      <c r="AU463" s="67"/>
      <c r="AV463" s="67"/>
      <c r="AW463" s="67"/>
      <c r="AX463" s="68"/>
      <c r="AY463" s="91">
        <v>418.37</v>
      </c>
      <c r="AZ463" s="67"/>
      <c r="BA463" s="67"/>
      <c r="BB463" s="68"/>
      <c r="BC463" s="91">
        <v>7556.06</v>
      </c>
      <c r="BD463" s="67"/>
      <c r="BE463" s="67"/>
      <c r="BF463" s="68"/>
      <c r="BG463" s="91">
        <v>0</v>
      </c>
      <c r="BH463" s="67"/>
      <c r="BI463" s="67"/>
      <c r="BJ463" s="67"/>
      <c r="BK463" s="68"/>
      <c r="BL463" s="91">
        <v>0</v>
      </c>
      <c r="BM463" s="67"/>
      <c r="BN463" s="67"/>
      <c r="BO463" s="67"/>
      <c r="BP463" s="67"/>
      <c r="BQ463" s="69"/>
    </row>
    <row r="464" spans="1:70" x14ac:dyDescent="0.25">
      <c r="A464" s="84" t="s">
        <v>157</v>
      </c>
      <c r="B464" s="67"/>
      <c r="C464" s="68"/>
      <c r="D464" s="90">
        <v>2</v>
      </c>
      <c r="E464" s="67"/>
      <c r="F464" s="67"/>
      <c r="G464" s="68"/>
      <c r="H464" s="90">
        <v>5</v>
      </c>
      <c r="I464" s="67"/>
      <c r="J464" s="67"/>
      <c r="K464" s="67"/>
      <c r="L464" s="67"/>
      <c r="M464" s="67"/>
      <c r="N464" s="67"/>
      <c r="O464" s="68"/>
      <c r="P464" s="90">
        <v>1</v>
      </c>
      <c r="Q464" s="67"/>
      <c r="R464" s="67"/>
      <c r="S464" s="67"/>
      <c r="T464" s="67"/>
      <c r="U464" s="68"/>
      <c r="V464" s="90">
        <v>2</v>
      </c>
      <c r="W464" s="67"/>
      <c r="X464" s="67"/>
      <c r="Y464" s="67"/>
      <c r="Z464" s="67"/>
      <c r="AA464" s="68"/>
      <c r="AB464" s="90">
        <v>6525</v>
      </c>
      <c r="AC464" s="67"/>
      <c r="AD464" s="67"/>
      <c r="AE464" s="67"/>
      <c r="AF464" s="67"/>
      <c r="AG464" s="68"/>
      <c r="AH464" s="91">
        <v>3038.33</v>
      </c>
      <c r="AI464" s="67"/>
      <c r="AJ464" s="67"/>
      <c r="AK464" s="67"/>
      <c r="AL464" s="67"/>
      <c r="AM464" s="67"/>
      <c r="AN464" s="67"/>
      <c r="AO464" s="67"/>
      <c r="AP464" s="67"/>
      <c r="AQ464" s="68"/>
      <c r="AR464" s="91">
        <v>6525</v>
      </c>
      <c r="AS464" s="67"/>
      <c r="AT464" s="67"/>
      <c r="AU464" s="67"/>
      <c r="AV464" s="67"/>
      <c r="AW464" s="67"/>
      <c r="AX464" s="68"/>
      <c r="AY464" s="91">
        <v>3038.33</v>
      </c>
      <c r="AZ464" s="67"/>
      <c r="BA464" s="67"/>
      <c r="BB464" s="68"/>
      <c r="BC464" s="91">
        <v>19681.09</v>
      </c>
      <c r="BD464" s="67"/>
      <c r="BE464" s="67"/>
      <c r="BF464" s="68"/>
      <c r="BG464" s="91">
        <v>2.1475613248067194</v>
      </c>
      <c r="BH464" s="67"/>
      <c r="BI464" s="67"/>
      <c r="BJ464" s="67"/>
      <c r="BK464" s="68"/>
      <c r="BL464" s="91">
        <v>19681.09</v>
      </c>
      <c r="BM464" s="67"/>
      <c r="BN464" s="67"/>
      <c r="BO464" s="67"/>
      <c r="BP464" s="67"/>
      <c r="BQ464" s="69"/>
    </row>
    <row r="465" spans="1:69" ht="13.65" customHeight="1" x14ac:dyDescent="0.25">
      <c r="A465" s="84" t="s">
        <v>158</v>
      </c>
      <c r="B465" s="67"/>
      <c r="C465" s="68"/>
      <c r="D465" s="90">
        <v>28</v>
      </c>
      <c r="E465" s="67"/>
      <c r="F465" s="67"/>
      <c r="G465" s="68"/>
      <c r="H465" s="90">
        <v>190</v>
      </c>
      <c r="I465" s="67"/>
      <c r="J465" s="67"/>
      <c r="K465" s="67"/>
      <c r="L465" s="67"/>
      <c r="M465" s="67"/>
      <c r="N465" s="67"/>
      <c r="O465" s="68"/>
      <c r="P465" s="90">
        <v>9</v>
      </c>
      <c r="Q465" s="67"/>
      <c r="R465" s="67"/>
      <c r="S465" s="67"/>
      <c r="T465" s="67"/>
      <c r="U465" s="68"/>
      <c r="V465" s="90">
        <v>41</v>
      </c>
      <c r="W465" s="67"/>
      <c r="X465" s="67"/>
      <c r="Y465" s="67"/>
      <c r="Z465" s="67"/>
      <c r="AA465" s="68"/>
      <c r="AB465" s="90">
        <v>1011321</v>
      </c>
      <c r="AC465" s="67"/>
      <c r="AD465" s="67"/>
      <c r="AE465" s="67"/>
      <c r="AF465" s="67"/>
      <c r="AG465" s="68"/>
      <c r="AH465" s="91">
        <v>67542.460000000006</v>
      </c>
      <c r="AI465" s="67"/>
      <c r="AJ465" s="67"/>
      <c r="AK465" s="67"/>
      <c r="AL465" s="67"/>
      <c r="AM465" s="67"/>
      <c r="AN465" s="67"/>
      <c r="AO465" s="67"/>
      <c r="AP465" s="67"/>
      <c r="AQ465" s="68"/>
      <c r="AR465" s="91">
        <v>1011321</v>
      </c>
      <c r="AS465" s="67"/>
      <c r="AT465" s="67"/>
      <c r="AU465" s="67"/>
      <c r="AV465" s="67"/>
      <c r="AW465" s="67"/>
      <c r="AX465" s="68"/>
      <c r="AY465" s="91">
        <v>65408.77</v>
      </c>
      <c r="AZ465" s="67"/>
      <c r="BA465" s="67"/>
      <c r="BB465" s="68"/>
      <c r="BC465" s="91">
        <v>471815.65</v>
      </c>
      <c r="BD465" s="67"/>
      <c r="BE465" s="67"/>
      <c r="BF465" s="68"/>
      <c r="BG465" s="91">
        <v>15.461550492388101</v>
      </c>
      <c r="BH465" s="67"/>
      <c r="BI465" s="67"/>
      <c r="BJ465" s="67"/>
      <c r="BK465" s="68"/>
      <c r="BL465" s="91">
        <v>450028.73</v>
      </c>
      <c r="BM465" s="67"/>
      <c r="BN465" s="67"/>
      <c r="BO465" s="67"/>
      <c r="BP465" s="67"/>
      <c r="BQ465" s="69"/>
    </row>
    <row r="466" spans="1:69" ht="7.2" customHeight="1" x14ac:dyDescent="0.25">
      <c r="A466" s="86" t="s">
        <v>159</v>
      </c>
      <c r="B466" s="87"/>
      <c r="C466" s="88"/>
      <c r="D466" s="92">
        <v>3</v>
      </c>
      <c r="E466" s="87"/>
      <c r="F466" s="87"/>
      <c r="G466" s="88"/>
      <c r="H466" s="92">
        <v>11</v>
      </c>
      <c r="I466" s="87"/>
      <c r="J466" s="87"/>
      <c r="K466" s="87"/>
      <c r="L466" s="87"/>
      <c r="M466" s="87"/>
      <c r="N466" s="87"/>
      <c r="O466" s="88"/>
      <c r="P466" s="92">
        <v>1</v>
      </c>
      <c r="Q466" s="87"/>
      <c r="R466" s="87"/>
      <c r="S466" s="87"/>
      <c r="T466" s="87"/>
      <c r="U466" s="88"/>
      <c r="V466" s="92">
        <v>4</v>
      </c>
      <c r="W466" s="87"/>
      <c r="X466" s="87"/>
      <c r="Y466" s="87"/>
      <c r="Z466" s="87"/>
      <c r="AA466" s="88"/>
      <c r="AB466" s="92">
        <v>611748</v>
      </c>
      <c r="AC466" s="87"/>
      <c r="AD466" s="87"/>
      <c r="AE466" s="87"/>
      <c r="AF466" s="87"/>
      <c r="AG466" s="88"/>
      <c r="AH466" s="93">
        <v>193.25</v>
      </c>
      <c r="AI466" s="87"/>
      <c r="AJ466" s="87"/>
      <c r="AK466" s="87"/>
      <c r="AL466" s="87"/>
      <c r="AM466" s="87"/>
      <c r="AN466" s="87"/>
      <c r="AO466" s="87"/>
      <c r="AP466" s="87"/>
      <c r="AQ466" s="88"/>
      <c r="AR466" s="93">
        <v>611748</v>
      </c>
      <c r="AS466" s="87"/>
      <c r="AT466" s="87"/>
      <c r="AU466" s="87"/>
      <c r="AV466" s="87"/>
      <c r="AW466" s="87"/>
      <c r="AX466" s="88"/>
      <c r="AY466" s="93">
        <v>154.11000000000001</v>
      </c>
      <c r="AZ466" s="87"/>
      <c r="BA466" s="87"/>
      <c r="BB466" s="88"/>
      <c r="BC466" s="93">
        <v>1020.13</v>
      </c>
      <c r="BD466" s="87"/>
      <c r="BE466" s="87"/>
      <c r="BF466" s="88"/>
      <c r="BG466" s="86" t="e">
        <v>#VALUE!</v>
      </c>
      <c r="BH466" s="87"/>
      <c r="BI466" s="87"/>
      <c r="BJ466" s="87"/>
      <c r="BK466" s="88"/>
      <c r="BL466" s="93">
        <v>820.62</v>
      </c>
      <c r="BM466" s="87"/>
      <c r="BN466" s="87"/>
      <c r="BO466" s="87"/>
      <c r="BP466" s="87"/>
      <c r="BQ466" s="94"/>
    </row>
    <row r="467" spans="1:69" ht="18" customHeight="1" x14ac:dyDescent="0.25"/>
    <row r="468" spans="1:69" ht="10.35" customHeight="1" x14ac:dyDescent="0.25"/>
    <row r="469" spans="1:69" ht="18" customHeight="1" x14ac:dyDescent="0.25"/>
    <row r="470" spans="1:69" ht="18" customHeight="1" x14ac:dyDescent="0.25">
      <c r="A470" s="6" t="s">
        <v>36</v>
      </c>
      <c r="B470" s="95"/>
      <c r="C470" s="63"/>
      <c r="D470" s="63"/>
      <c r="E470" s="63"/>
      <c r="K470" s="75" t="s">
        <v>37</v>
      </c>
      <c r="L470" s="63"/>
      <c r="M470" s="63"/>
      <c r="N470" s="63"/>
      <c r="O470" s="63"/>
      <c r="P470" s="63"/>
      <c r="Q470" s="63"/>
      <c r="R470" s="63"/>
      <c r="S470" s="63"/>
      <c r="W470" s="95"/>
      <c r="X470" s="63"/>
      <c r="Y470" s="63"/>
      <c r="Z470" s="63"/>
      <c r="AA470" s="63"/>
      <c r="AB470" s="63"/>
      <c r="AC470" s="63"/>
      <c r="AD470" s="63"/>
      <c r="AE470" s="63"/>
      <c r="AF470" s="63"/>
      <c r="AG470" s="63"/>
      <c r="AH470" s="63"/>
      <c r="AK470" s="75" t="s">
        <v>38</v>
      </c>
      <c r="AL470" s="63"/>
      <c r="AM470" s="63"/>
      <c r="AN470" s="63"/>
      <c r="AO470" s="63"/>
      <c r="AP470" s="63"/>
      <c r="AT470" s="96"/>
      <c r="AU470" s="63"/>
      <c r="AV470" s="63"/>
      <c r="AW470" s="63"/>
      <c r="AX470" s="63"/>
      <c r="AY470" s="63"/>
      <c r="AZ470" s="63"/>
      <c r="BA470" s="63"/>
      <c r="BB470" s="63"/>
      <c r="BC470" s="63"/>
      <c r="BD470" s="63"/>
      <c r="BE470" s="63"/>
      <c r="BF470" s="63"/>
      <c r="BG470" s="63"/>
      <c r="BH470" s="63"/>
      <c r="BI470" s="63"/>
      <c r="BJ470" s="63"/>
      <c r="BK470" s="63"/>
      <c r="BL470" s="63"/>
      <c r="BM470" s="63"/>
      <c r="BN470" s="63"/>
      <c r="BO470" s="63"/>
      <c r="BP470" s="63"/>
      <c r="BQ470" s="64"/>
    </row>
    <row r="471" spans="1:69" ht="18" customHeight="1" x14ac:dyDescent="0.25"/>
    <row r="472" spans="1:69" ht="18" customHeight="1" x14ac:dyDescent="0.25">
      <c r="A472" s="97" t="s">
        <v>39</v>
      </c>
      <c r="B472" s="98"/>
      <c r="C472" s="99"/>
      <c r="D472" s="68"/>
      <c r="E472" s="66" t="s">
        <v>41</v>
      </c>
      <c r="F472" s="67"/>
      <c r="G472" s="67"/>
      <c r="H472" s="67"/>
      <c r="I472" s="67"/>
      <c r="J472" s="67"/>
      <c r="K472" s="67"/>
      <c r="L472" s="67"/>
      <c r="M472" s="68"/>
      <c r="N472" s="66" t="s">
        <v>42</v>
      </c>
      <c r="O472" s="67"/>
      <c r="P472" s="67"/>
      <c r="Q472" s="67"/>
      <c r="R472" s="68"/>
      <c r="S472" s="66" t="s">
        <v>43</v>
      </c>
      <c r="T472" s="67"/>
      <c r="U472" s="67"/>
      <c r="V472" s="67"/>
      <c r="W472" s="67"/>
      <c r="X472" s="67"/>
      <c r="Y472" s="68"/>
      <c r="Z472" s="66" t="s">
        <v>44</v>
      </c>
      <c r="AA472" s="67"/>
      <c r="AB472" s="67"/>
      <c r="AC472" s="67"/>
      <c r="AD472" s="67"/>
      <c r="AE472" s="68"/>
      <c r="AF472" s="66" t="s">
        <v>45</v>
      </c>
      <c r="AG472" s="67"/>
      <c r="AH472" s="67"/>
      <c r="AI472" s="67"/>
      <c r="AJ472" s="67"/>
      <c r="AK472" s="67"/>
      <c r="AL472" s="68"/>
      <c r="AM472" s="66" t="s">
        <v>46</v>
      </c>
      <c r="AN472" s="67"/>
      <c r="AO472" s="67"/>
      <c r="AP472" s="67"/>
      <c r="AQ472" s="67"/>
      <c r="AR472" s="68"/>
      <c r="AS472" s="66" t="s">
        <v>47</v>
      </c>
      <c r="AT472" s="67"/>
      <c r="AU472" s="68"/>
      <c r="AV472" s="66" t="s">
        <v>48</v>
      </c>
      <c r="AW472" s="67"/>
      <c r="AX472" s="67"/>
      <c r="AY472" s="68"/>
      <c r="AZ472" s="66" t="s">
        <v>49</v>
      </c>
      <c r="BA472" s="67"/>
      <c r="BB472" s="67"/>
      <c r="BC472" s="67"/>
      <c r="BD472" s="68"/>
      <c r="BE472" s="66" t="s">
        <v>50</v>
      </c>
      <c r="BF472" s="67"/>
      <c r="BG472" s="67"/>
      <c r="BH472" s="67"/>
      <c r="BI472" s="68"/>
      <c r="BJ472" s="66" t="s">
        <v>51</v>
      </c>
      <c r="BK472" s="67"/>
      <c r="BL472" s="67"/>
      <c r="BM472" s="67"/>
      <c r="BN472" s="67"/>
      <c r="BO472" s="67"/>
      <c r="BP472" s="68"/>
      <c r="BQ472" s="7" t="s">
        <v>52</v>
      </c>
    </row>
    <row r="473" spans="1:69" ht="18" customHeight="1" x14ac:dyDescent="0.25">
      <c r="A473" s="103">
        <v>44883.857106481482</v>
      </c>
      <c r="B473" s="104"/>
      <c r="C473" s="99"/>
      <c r="D473" s="68"/>
      <c r="E473" s="84" t="s">
        <v>112</v>
      </c>
      <c r="F473" s="67"/>
      <c r="G473" s="67"/>
      <c r="H473" s="67"/>
      <c r="I473" s="67"/>
      <c r="J473" s="67"/>
      <c r="K473" s="67"/>
      <c r="L473" s="67"/>
      <c r="M473" s="68"/>
      <c r="N473" s="84" t="s">
        <v>57</v>
      </c>
      <c r="O473" s="67"/>
      <c r="P473" s="67"/>
      <c r="Q473" s="67"/>
      <c r="R473" s="68"/>
      <c r="S473" s="84">
        <v>727972</v>
      </c>
      <c r="T473" s="67"/>
      <c r="U473" s="67"/>
      <c r="V473" s="67"/>
      <c r="W473" s="67"/>
      <c r="X473" s="67"/>
      <c r="Y473" s="68"/>
      <c r="Z473" s="90">
        <v>65801</v>
      </c>
      <c r="AA473" s="67"/>
      <c r="AB473" s="67"/>
      <c r="AC473" s="67"/>
      <c r="AD473" s="67"/>
      <c r="AE473" s="68"/>
      <c r="AF473" s="90">
        <v>635</v>
      </c>
      <c r="AG473" s="67"/>
      <c r="AH473" s="67"/>
      <c r="AI473" s="67"/>
      <c r="AJ473" s="67"/>
      <c r="AK473" s="67"/>
      <c r="AL473" s="68"/>
      <c r="AM473" s="84">
        <v>1</v>
      </c>
      <c r="AN473" s="67"/>
      <c r="AO473" s="67"/>
      <c r="AP473" s="67"/>
      <c r="AQ473" s="67"/>
      <c r="AR473" s="68"/>
      <c r="AS473" s="84" t="s">
        <v>54</v>
      </c>
      <c r="AT473" s="67"/>
      <c r="AU473" s="68"/>
      <c r="AV473" s="91">
        <v>228.24</v>
      </c>
      <c r="AW473" s="67"/>
      <c r="AX473" s="67"/>
      <c r="AY473" s="68"/>
      <c r="AZ473" s="91">
        <v>6.87</v>
      </c>
      <c r="BA473" s="67"/>
      <c r="BB473" s="67"/>
      <c r="BC473" s="67"/>
      <c r="BD473" s="68"/>
      <c r="BE473" s="91">
        <v>1568.01</v>
      </c>
      <c r="BF473" s="67"/>
      <c r="BG473" s="67"/>
      <c r="BH473" s="67"/>
      <c r="BI473" s="68"/>
      <c r="BJ473" s="100">
        <v>44893</v>
      </c>
      <c r="BK473" s="67"/>
      <c r="BL473" s="67"/>
      <c r="BM473" s="67"/>
      <c r="BN473" s="67"/>
      <c r="BO473" s="67"/>
      <c r="BP473" s="68"/>
      <c r="BQ473" s="8" t="s">
        <v>55</v>
      </c>
    </row>
    <row r="474" spans="1:69" ht="18" customHeight="1" x14ac:dyDescent="0.25">
      <c r="A474" s="103">
        <v>44891.546620370369</v>
      </c>
      <c r="B474" s="104"/>
      <c r="C474" s="99"/>
      <c r="D474" s="68"/>
      <c r="E474" s="84" t="s">
        <v>160</v>
      </c>
      <c r="F474" s="67"/>
      <c r="G474" s="67"/>
      <c r="H474" s="67"/>
      <c r="I474" s="67"/>
      <c r="J474" s="67"/>
      <c r="K474" s="67"/>
      <c r="L474" s="67"/>
      <c r="M474" s="68"/>
      <c r="N474" s="84" t="s">
        <v>57</v>
      </c>
      <c r="O474" s="67"/>
      <c r="P474" s="67"/>
      <c r="Q474" s="67"/>
      <c r="R474" s="68"/>
      <c r="S474" s="84">
        <v>727972</v>
      </c>
      <c r="T474" s="67"/>
      <c r="U474" s="67"/>
      <c r="V474" s="67"/>
      <c r="W474" s="67"/>
      <c r="X474" s="67"/>
      <c r="Y474" s="68"/>
      <c r="Z474" s="90">
        <v>683828</v>
      </c>
      <c r="AA474" s="67"/>
      <c r="AB474" s="67"/>
      <c r="AC474" s="67"/>
      <c r="AD474" s="67"/>
      <c r="AE474" s="68"/>
      <c r="AF474" s="90">
        <v>16382</v>
      </c>
      <c r="AG474" s="67"/>
      <c r="AH474" s="67"/>
      <c r="AI474" s="67"/>
      <c r="AJ474" s="67"/>
      <c r="AK474" s="67"/>
      <c r="AL474" s="68"/>
      <c r="AM474" s="84">
        <v>1</v>
      </c>
      <c r="AN474" s="67"/>
      <c r="AO474" s="67"/>
      <c r="AP474" s="67"/>
      <c r="AQ474" s="67"/>
      <c r="AR474" s="68"/>
      <c r="AS474" s="84" t="s">
        <v>54</v>
      </c>
      <c r="AT474" s="67"/>
      <c r="AU474" s="68"/>
      <c r="AV474" s="91">
        <v>100</v>
      </c>
      <c r="AW474" s="67"/>
      <c r="AX474" s="67"/>
      <c r="AY474" s="68"/>
      <c r="AZ474" s="91">
        <v>7.09</v>
      </c>
      <c r="BA474" s="67"/>
      <c r="BB474" s="67"/>
      <c r="BC474" s="67"/>
      <c r="BD474" s="68"/>
      <c r="BE474" s="91">
        <v>709</v>
      </c>
      <c r="BF474" s="67"/>
      <c r="BG474" s="67"/>
      <c r="BH474" s="67"/>
      <c r="BI474" s="68"/>
      <c r="BJ474" s="100">
        <v>44900</v>
      </c>
      <c r="BK474" s="67"/>
      <c r="BL474" s="67"/>
      <c r="BM474" s="67"/>
      <c r="BN474" s="67"/>
      <c r="BO474" s="67"/>
      <c r="BP474" s="68"/>
      <c r="BQ474" s="8" t="s">
        <v>55</v>
      </c>
    </row>
    <row r="475" spans="1:69" ht="409.6" hidden="1" customHeight="1" x14ac:dyDescent="0.25">
      <c r="A475" s="103">
        <v>44875.8203125</v>
      </c>
      <c r="B475" s="104"/>
      <c r="C475" s="99"/>
      <c r="D475" s="68"/>
      <c r="E475" s="84" t="s">
        <v>138</v>
      </c>
      <c r="F475" s="67"/>
      <c r="G475" s="67"/>
      <c r="H475" s="67"/>
      <c r="I475" s="67"/>
      <c r="J475" s="67"/>
      <c r="K475" s="67"/>
      <c r="L475" s="67"/>
      <c r="M475" s="68"/>
      <c r="N475" s="84" t="s">
        <v>161</v>
      </c>
      <c r="O475" s="67"/>
      <c r="P475" s="67"/>
      <c r="Q475" s="67"/>
      <c r="R475" s="68"/>
      <c r="S475" s="84">
        <v>730289</v>
      </c>
      <c r="T475" s="67"/>
      <c r="U475" s="67"/>
      <c r="V475" s="67"/>
      <c r="W475" s="67"/>
      <c r="X475" s="67"/>
      <c r="Y475" s="68"/>
      <c r="Z475" s="90">
        <v>852282</v>
      </c>
      <c r="AA475" s="67"/>
      <c r="AB475" s="67"/>
      <c r="AC475" s="67"/>
      <c r="AD475" s="67"/>
      <c r="AE475" s="68"/>
      <c r="AF475" s="90">
        <v>224</v>
      </c>
      <c r="AG475" s="67"/>
      <c r="AH475" s="67"/>
      <c r="AI475" s="67"/>
      <c r="AJ475" s="67"/>
      <c r="AK475" s="67"/>
      <c r="AL475" s="68"/>
      <c r="AM475" s="84">
        <v>1</v>
      </c>
      <c r="AN475" s="67"/>
      <c r="AO475" s="67"/>
      <c r="AP475" s="67"/>
      <c r="AQ475" s="67"/>
      <c r="AR475" s="68"/>
      <c r="AS475" s="84" t="s">
        <v>54</v>
      </c>
      <c r="AT475" s="67"/>
      <c r="AU475" s="68"/>
      <c r="AV475" s="91">
        <v>139.01</v>
      </c>
      <c r="AW475" s="67"/>
      <c r="AX475" s="67"/>
      <c r="AY475" s="68"/>
      <c r="AZ475" s="91">
        <v>7.04</v>
      </c>
      <c r="BA475" s="67"/>
      <c r="BB475" s="67"/>
      <c r="BC475" s="67"/>
      <c r="BD475" s="68"/>
      <c r="BE475" s="91">
        <v>978.63</v>
      </c>
      <c r="BF475" s="67"/>
      <c r="BG475" s="67"/>
      <c r="BH475" s="67"/>
      <c r="BI475" s="68"/>
      <c r="BJ475" s="100">
        <v>44886</v>
      </c>
      <c r="BK475" s="67"/>
      <c r="BL475" s="67"/>
      <c r="BM475" s="67"/>
      <c r="BN475" s="67"/>
      <c r="BO475" s="67"/>
      <c r="BP475" s="68"/>
      <c r="BQ475" s="8" t="s">
        <v>55</v>
      </c>
    </row>
    <row r="476" spans="1:69" ht="409.6" hidden="1" customHeight="1" x14ac:dyDescent="0.25">
      <c r="A476" s="103">
        <v>44877.607916666668</v>
      </c>
      <c r="B476" s="104"/>
      <c r="C476" s="99"/>
      <c r="D476" s="68"/>
      <c r="E476" s="84" t="s">
        <v>162</v>
      </c>
      <c r="F476" s="67"/>
      <c r="G476" s="67"/>
      <c r="H476" s="67"/>
      <c r="I476" s="67"/>
      <c r="J476" s="67"/>
      <c r="K476" s="67"/>
      <c r="L476" s="67"/>
      <c r="M476" s="68"/>
      <c r="N476" s="84" t="s">
        <v>161</v>
      </c>
      <c r="O476" s="67"/>
      <c r="P476" s="67"/>
      <c r="Q476" s="67"/>
      <c r="R476" s="68"/>
      <c r="S476" s="84">
        <v>730289</v>
      </c>
      <c r="T476" s="67"/>
      <c r="U476" s="67"/>
      <c r="V476" s="67"/>
      <c r="W476" s="67"/>
      <c r="X476" s="67"/>
      <c r="Y476" s="68"/>
      <c r="Z476" s="90">
        <v>853167</v>
      </c>
      <c r="AA476" s="67"/>
      <c r="AB476" s="67"/>
      <c r="AC476" s="67"/>
      <c r="AD476" s="67"/>
      <c r="AE476" s="68"/>
      <c r="AF476" s="90">
        <v>885</v>
      </c>
      <c r="AG476" s="67"/>
      <c r="AH476" s="67"/>
      <c r="AI476" s="67"/>
      <c r="AJ476" s="67"/>
      <c r="AK476" s="67"/>
      <c r="AL476" s="68"/>
      <c r="AM476" s="84">
        <v>1</v>
      </c>
      <c r="AN476" s="67"/>
      <c r="AO476" s="67"/>
      <c r="AP476" s="67"/>
      <c r="AQ476" s="67"/>
      <c r="AR476" s="68"/>
      <c r="AS476" s="84" t="s">
        <v>54</v>
      </c>
      <c r="AT476" s="67"/>
      <c r="AU476" s="68"/>
      <c r="AV476" s="91">
        <v>405</v>
      </c>
      <c r="AW476" s="67"/>
      <c r="AX476" s="67"/>
      <c r="AY476" s="68"/>
      <c r="AZ476" s="91">
        <v>6.75</v>
      </c>
      <c r="BA476" s="67"/>
      <c r="BB476" s="67"/>
      <c r="BC476" s="67"/>
      <c r="BD476" s="68"/>
      <c r="BE476" s="91">
        <v>2733.75</v>
      </c>
      <c r="BF476" s="67"/>
      <c r="BG476" s="67"/>
      <c r="BH476" s="67"/>
      <c r="BI476" s="68"/>
      <c r="BJ476" s="100">
        <v>44886</v>
      </c>
      <c r="BK476" s="67"/>
      <c r="BL476" s="67"/>
      <c r="BM476" s="67"/>
      <c r="BN476" s="67"/>
      <c r="BO476" s="67"/>
      <c r="BP476" s="68"/>
      <c r="BQ476" s="8" t="s">
        <v>55</v>
      </c>
    </row>
    <row r="477" spans="1:69" ht="14.1" customHeight="1" x14ac:dyDescent="0.25">
      <c r="A477" s="103">
        <v>44877.609814814816</v>
      </c>
      <c r="B477" s="104"/>
      <c r="C477" s="99"/>
      <c r="D477" s="68"/>
      <c r="E477" s="84" t="s">
        <v>162</v>
      </c>
      <c r="F477" s="67"/>
      <c r="G477" s="67"/>
      <c r="H477" s="67"/>
      <c r="I477" s="67"/>
      <c r="J477" s="67"/>
      <c r="K477" s="67"/>
      <c r="L477" s="67"/>
      <c r="M477" s="68"/>
      <c r="N477" s="84" t="s">
        <v>161</v>
      </c>
      <c r="O477" s="67"/>
      <c r="P477" s="67"/>
      <c r="Q477" s="67"/>
      <c r="R477" s="68"/>
      <c r="S477" s="84">
        <v>730289</v>
      </c>
      <c r="T477" s="67"/>
      <c r="U477" s="67"/>
      <c r="V477" s="67"/>
      <c r="W477" s="67"/>
      <c r="X477" s="67"/>
      <c r="Y477" s="68"/>
      <c r="Z477" s="90">
        <v>853167</v>
      </c>
      <c r="AA477" s="67"/>
      <c r="AB477" s="67"/>
      <c r="AC477" s="67"/>
      <c r="AD477" s="67"/>
      <c r="AE477" s="68"/>
      <c r="AF477" s="90">
        <v>0</v>
      </c>
      <c r="AG477" s="67"/>
      <c r="AH477" s="67"/>
      <c r="AI477" s="67"/>
      <c r="AJ477" s="67"/>
      <c r="AK477" s="67"/>
      <c r="AL477" s="68"/>
      <c r="AM477" s="84">
        <v>1</v>
      </c>
      <c r="AN477" s="67"/>
      <c r="AO477" s="67"/>
      <c r="AP477" s="67"/>
      <c r="AQ477" s="67"/>
      <c r="AR477" s="68"/>
      <c r="AS477" s="84" t="s">
        <v>139</v>
      </c>
      <c r="AT477" s="67"/>
      <c r="AU477" s="68"/>
      <c r="AV477" s="91">
        <v>32</v>
      </c>
      <c r="AW477" s="67"/>
      <c r="AX477" s="67"/>
      <c r="AY477" s="68"/>
      <c r="AZ477" s="91">
        <v>3.89</v>
      </c>
      <c r="BA477" s="67"/>
      <c r="BB477" s="67"/>
      <c r="BC477" s="67"/>
      <c r="BD477" s="68"/>
      <c r="BE477" s="91">
        <v>124.48</v>
      </c>
      <c r="BF477" s="67"/>
      <c r="BG477" s="67"/>
      <c r="BH477" s="67"/>
      <c r="BI477" s="68"/>
      <c r="BJ477" s="100">
        <v>44886</v>
      </c>
      <c r="BK477" s="67"/>
      <c r="BL477" s="67"/>
      <c r="BM477" s="67"/>
      <c r="BN477" s="67"/>
      <c r="BO477" s="67"/>
      <c r="BP477" s="68"/>
      <c r="BQ477" s="8" t="s">
        <v>55</v>
      </c>
    </row>
    <row r="478" spans="1:69" x14ac:dyDescent="0.25">
      <c r="A478" s="103">
        <v>44883.747893518514</v>
      </c>
      <c r="B478" s="104"/>
      <c r="C478" s="99"/>
      <c r="D478" s="68"/>
      <c r="E478" s="84" t="s">
        <v>138</v>
      </c>
      <c r="F478" s="67"/>
      <c r="G478" s="67"/>
      <c r="H478" s="67"/>
      <c r="I478" s="67"/>
      <c r="J478" s="67"/>
      <c r="K478" s="67"/>
      <c r="L478" s="67"/>
      <c r="M478" s="68"/>
      <c r="N478" s="84" t="s">
        <v>161</v>
      </c>
      <c r="O478" s="67"/>
      <c r="P478" s="67"/>
      <c r="Q478" s="67"/>
      <c r="R478" s="68"/>
      <c r="S478" s="84">
        <v>730289</v>
      </c>
      <c r="T478" s="67"/>
      <c r="U478" s="67"/>
      <c r="V478" s="67"/>
      <c r="W478" s="67"/>
      <c r="X478" s="67"/>
      <c r="Y478" s="68"/>
      <c r="Z478" s="90">
        <v>853951</v>
      </c>
      <c r="AA478" s="67"/>
      <c r="AB478" s="67"/>
      <c r="AC478" s="67"/>
      <c r="AD478" s="67"/>
      <c r="AE478" s="68"/>
      <c r="AF478" s="90">
        <v>784</v>
      </c>
      <c r="AG478" s="67"/>
      <c r="AH478" s="67"/>
      <c r="AI478" s="67"/>
      <c r="AJ478" s="67"/>
      <c r="AK478" s="67"/>
      <c r="AL478" s="68"/>
      <c r="AM478" s="84">
        <v>1</v>
      </c>
      <c r="AN478" s="67"/>
      <c r="AO478" s="67"/>
      <c r="AP478" s="67"/>
      <c r="AQ478" s="67"/>
      <c r="AR478" s="68"/>
      <c r="AS478" s="84" t="s">
        <v>54</v>
      </c>
      <c r="AT478" s="67"/>
      <c r="AU478" s="68"/>
      <c r="AV478" s="91">
        <v>411</v>
      </c>
      <c r="AW478" s="67"/>
      <c r="AX478" s="67"/>
      <c r="AY478" s="68"/>
      <c r="AZ478" s="91">
        <v>7.0410000000000004</v>
      </c>
      <c r="BA478" s="67"/>
      <c r="BB478" s="67"/>
      <c r="BC478" s="67"/>
      <c r="BD478" s="68"/>
      <c r="BE478" s="91">
        <v>2893.85</v>
      </c>
      <c r="BF478" s="67"/>
      <c r="BG478" s="67"/>
      <c r="BH478" s="67"/>
      <c r="BI478" s="68"/>
      <c r="BJ478" s="100">
        <v>44893</v>
      </c>
      <c r="BK478" s="67"/>
      <c r="BL478" s="67"/>
      <c r="BM478" s="67"/>
      <c r="BN478" s="67"/>
      <c r="BO478" s="67"/>
      <c r="BP478" s="68"/>
      <c r="BQ478" s="8" t="s">
        <v>55</v>
      </c>
    </row>
    <row r="479" spans="1:69" ht="10.35" customHeight="1" x14ac:dyDescent="0.25">
      <c r="A479" s="103">
        <v>44883.749247685184</v>
      </c>
      <c r="B479" s="104"/>
      <c r="C479" s="99"/>
      <c r="D479" s="68"/>
      <c r="E479" s="84" t="s">
        <v>138</v>
      </c>
      <c r="F479" s="67"/>
      <c r="G479" s="67"/>
      <c r="H479" s="67"/>
      <c r="I479" s="67"/>
      <c r="J479" s="67"/>
      <c r="K479" s="67"/>
      <c r="L479" s="67"/>
      <c r="M479" s="68"/>
      <c r="N479" s="84" t="s">
        <v>161</v>
      </c>
      <c r="O479" s="67"/>
      <c r="P479" s="67"/>
      <c r="Q479" s="67"/>
      <c r="R479" s="68"/>
      <c r="S479" s="84">
        <v>730289</v>
      </c>
      <c r="T479" s="67"/>
      <c r="U479" s="67"/>
      <c r="V479" s="67"/>
      <c r="W479" s="67"/>
      <c r="X479" s="67"/>
      <c r="Y479" s="68"/>
      <c r="Z479" s="90">
        <v>853951</v>
      </c>
      <c r="AA479" s="67"/>
      <c r="AB479" s="67"/>
      <c r="AC479" s="67"/>
      <c r="AD479" s="67"/>
      <c r="AE479" s="68"/>
      <c r="AF479" s="90">
        <v>0</v>
      </c>
      <c r="AG479" s="67"/>
      <c r="AH479" s="67"/>
      <c r="AI479" s="67"/>
      <c r="AJ479" s="67"/>
      <c r="AK479" s="67"/>
      <c r="AL479" s="68"/>
      <c r="AM479" s="84">
        <v>1</v>
      </c>
      <c r="AN479" s="67"/>
      <c r="AO479" s="67"/>
      <c r="AP479" s="67"/>
      <c r="AQ479" s="67"/>
      <c r="AR479" s="68"/>
      <c r="AS479" s="84" t="s">
        <v>139</v>
      </c>
      <c r="AT479" s="67"/>
      <c r="AU479" s="68"/>
      <c r="AV479" s="91">
        <v>27</v>
      </c>
      <c r="AW479" s="67"/>
      <c r="AX479" s="67"/>
      <c r="AY479" s="68"/>
      <c r="AZ479" s="91">
        <v>3.99</v>
      </c>
      <c r="BA479" s="67"/>
      <c r="BB479" s="67"/>
      <c r="BC479" s="67"/>
      <c r="BD479" s="68"/>
      <c r="BE479" s="91">
        <v>107.73</v>
      </c>
      <c r="BF479" s="67"/>
      <c r="BG479" s="67"/>
      <c r="BH479" s="67"/>
      <c r="BI479" s="68"/>
      <c r="BJ479" s="100">
        <v>44893</v>
      </c>
      <c r="BK479" s="67"/>
      <c r="BL479" s="67"/>
      <c r="BM479" s="67"/>
      <c r="BN479" s="67"/>
      <c r="BO479" s="67"/>
      <c r="BP479" s="68"/>
      <c r="BQ479" s="8" t="s">
        <v>55</v>
      </c>
    </row>
    <row r="480" spans="1:69" x14ac:dyDescent="0.25">
      <c r="A480" s="103">
        <v>44885.201516203699</v>
      </c>
      <c r="B480" s="104"/>
      <c r="C480" s="99"/>
      <c r="D480" s="68"/>
      <c r="E480" s="84" t="s">
        <v>163</v>
      </c>
      <c r="F480" s="67"/>
      <c r="G480" s="67"/>
      <c r="H480" s="67"/>
      <c r="I480" s="67"/>
      <c r="J480" s="67"/>
      <c r="K480" s="67"/>
      <c r="L480" s="67"/>
      <c r="M480" s="68"/>
      <c r="N480" s="84" t="s">
        <v>161</v>
      </c>
      <c r="O480" s="67"/>
      <c r="P480" s="67"/>
      <c r="Q480" s="67"/>
      <c r="R480" s="68"/>
      <c r="S480" s="84">
        <v>730289</v>
      </c>
      <c r="T480" s="67"/>
      <c r="U480" s="67"/>
      <c r="V480" s="67"/>
      <c r="W480" s="67"/>
      <c r="X480" s="67"/>
      <c r="Y480" s="68"/>
      <c r="Z480" s="90">
        <v>854806</v>
      </c>
      <c r="AA480" s="67"/>
      <c r="AB480" s="67"/>
      <c r="AC480" s="67"/>
      <c r="AD480" s="67"/>
      <c r="AE480" s="68"/>
      <c r="AF480" s="90">
        <v>855</v>
      </c>
      <c r="AG480" s="67"/>
      <c r="AH480" s="67"/>
      <c r="AI480" s="67"/>
      <c r="AJ480" s="67"/>
      <c r="AK480" s="67"/>
      <c r="AL480" s="68"/>
      <c r="AM480" s="84">
        <v>1</v>
      </c>
      <c r="AN480" s="67"/>
      <c r="AO480" s="67"/>
      <c r="AP480" s="67"/>
      <c r="AQ480" s="67"/>
      <c r="AR480" s="68"/>
      <c r="AS480" s="84" t="s">
        <v>54</v>
      </c>
      <c r="AT480" s="67"/>
      <c r="AU480" s="68"/>
      <c r="AV480" s="91">
        <v>414.54</v>
      </c>
      <c r="AW480" s="67"/>
      <c r="AX480" s="67"/>
      <c r="AY480" s="68"/>
      <c r="AZ480" s="91">
        <v>7.19</v>
      </c>
      <c r="BA480" s="67"/>
      <c r="BB480" s="67"/>
      <c r="BC480" s="67"/>
      <c r="BD480" s="68"/>
      <c r="BE480" s="91">
        <v>2980.54</v>
      </c>
      <c r="BF480" s="67"/>
      <c r="BG480" s="67"/>
      <c r="BH480" s="67"/>
      <c r="BI480" s="68"/>
      <c r="BJ480" s="100">
        <v>44893</v>
      </c>
      <c r="BK480" s="67"/>
      <c r="BL480" s="67"/>
      <c r="BM480" s="67"/>
      <c r="BN480" s="67"/>
      <c r="BO480" s="67"/>
      <c r="BP480" s="68"/>
      <c r="BQ480" s="8" t="s">
        <v>55</v>
      </c>
    </row>
    <row r="481" spans="1:69" x14ac:dyDescent="0.25">
      <c r="A481" s="103">
        <v>44885.601388888885</v>
      </c>
      <c r="B481" s="104"/>
      <c r="C481" s="99"/>
      <c r="D481" s="68"/>
      <c r="E481" s="84" t="s">
        <v>164</v>
      </c>
      <c r="F481" s="67"/>
      <c r="G481" s="67"/>
      <c r="H481" s="67"/>
      <c r="I481" s="67"/>
      <c r="J481" s="67"/>
      <c r="K481" s="67"/>
      <c r="L481" s="67"/>
      <c r="M481" s="68"/>
      <c r="N481" s="84" t="s">
        <v>161</v>
      </c>
      <c r="O481" s="67"/>
      <c r="P481" s="67"/>
      <c r="Q481" s="67"/>
      <c r="R481" s="68"/>
      <c r="S481" s="84">
        <v>730289</v>
      </c>
      <c r="T481" s="67"/>
      <c r="U481" s="67"/>
      <c r="V481" s="67"/>
      <c r="W481" s="67"/>
      <c r="X481" s="67"/>
      <c r="Y481" s="68"/>
      <c r="Z481" s="90">
        <v>855290</v>
      </c>
      <c r="AA481" s="67"/>
      <c r="AB481" s="67"/>
      <c r="AC481" s="67"/>
      <c r="AD481" s="67"/>
      <c r="AE481" s="68"/>
      <c r="AF481" s="90">
        <v>484</v>
      </c>
      <c r="AG481" s="67"/>
      <c r="AH481" s="67"/>
      <c r="AI481" s="67"/>
      <c r="AJ481" s="67"/>
      <c r="AK481" s="67"/>
      <c r="AL481" s="68"/>
      <c r="AM481" s="84">
        <v>1</v>
      </c>
      <c r="AN481" s="67"/>
      <c r="AO481" s="67"/>
      <c r="AP481" s="67"/>
      <c r="AQ481" s="67"/>
      <c r="AR481" s="68"/>
      <c r="AS481" s="84" t="s">
        <v>54</v>
      </c>
      <c r="AT481" s="67"/>
      <c r="AU481" s="68"/>
      <c r="AV481" s="91">
        <v>235.8</v>
      </c>
      <c r="AW481" s="67"/>
      <c r="AX481" s="67"/>
      <c r="AY481" s="68"/>
      <c r="AZ481" s="91">
        <v>6.43</v>
      </c>
      <c r="BA481" s="67"/>
      <c r="BB481" s="67"/>
      <c r="BC481" s="67"/>
      <c r="BD481" s="68"/>
      <c r="BE481" s="91">
        <v>1516.19</v>
      </c>
      <c r="BF481" s="67"/>
      <c r="BG481" s="67"/>
      <c r="BH481" s="67"/>
      <c r="BI481" s="68"/>
      <c r="BJ481" s="100">
        <v>44893</v>
      </c>
      <c r="BK481" s="67"/>
      <c r="BL481" s="67"/>
      <c r="BM481" s="67"/>
      <c r="BN481" s="67"/>
      <c r="BO481" s="67"/>
      <c r="BP481" s="68"/>
      <c r="BQ481" s="8" t="s">
        <v>55</v>
      </c>
    </row>
    <row r="482" spans="1:69" x14ac:dyDescent="0.25">
      <c r="A482" s="103">
        <v>44885.603969907403</v>
      </c>
      <c r="B482" s="104"/>
      <c r="C482" s="99"/>
      <c r="D482" s="68"/>
      <c r="E482" s="84" t="s">
        <v>164</v>
      </c>
      <c r="F482" s="67"/>
      <c r="G482" s="67"/>
      <c r="H482" s="67"/>
      <c r="I482" s="67"/>
      <c r="J482" s="67"/>
      <c r="K482" s="67"/>
      <c r="L482" s="67"/>
      <c r="M482" s="68"/>
      <c r="N482" s="84" t="s">
        <v>161</v>
      </c>
      <c r="O482" s="67"/>
      <c r="P482" s="67"/>
      <c r="Q482" s="67"/>
      <c r="R482" s="68"/>
      <c r="S482" s="84">
        <v>730289</v>
      </c>
      <c r="T482" s="67"/>
      <c r="U482" s="67"/>
      <c r="V482" s="67"/>
      <c r="W482" s="67"/>
      <c r="X482" s="67"/>
      <c r="Y482" s="68"/>
      <c r="Z482" s="90">
        <v>855290</v>
      </c>
      <c r="AA482" s="67"/>
      <c r="AB482" s="67"/>
      <c r="AC482" s="67"/>
      <c r="AD482" s="67"/>
      <c r="AE482" s="68"/>
      <c r="AF482" s="90">
        <v>0</v>
      </c>
      <c r="AG482" s="67"/>
      <c r="AH482" s="67"/>
      <c r="AI482" s="67"/>
      <c r="AJ482" s="67"/>
      <c r="AK482" s="67"/>
      <c r="AL482" s="68"/>
      <c r="AM482" s="84">
        <v>1</v>
      </c>
      <c r="AN482" s="67"/>
      <c r="AO482" s="67"/>
      <c r="AP482" s="67"/>
      <c r="AQ482" s="67"/>
      <c r="AR482" s="68"/>
      <c r="AS482" s="84" t="s">
        <v>139</v>
      </c>
      <c r="AT482" s="67"/>
      <c r="AU482" s="68"/>
      <c r="AV482" s="91">
        <v>50.25</v>
      </c>
      <c r="AW482" s="67"/>
      <c r="AX482" s="67"/>
      <c r="AY482" s="68"/>
      <c r="AZ482" s="91">
        <v>2.99</v>
      </c>
      <c r="BA482" s="67"/>
      <c r="BB482" s="67"/>
      <c r="BC482" s="67"/>
      <c r="BD482" s="68"/>
      <c r="BE482" s="91">
        <v>150.25</v>
      </c>
      <c r="BF482" s="67"/>
      <c r="BG482" s="67"/>
      <c r="BH482" s="67"/>
      <c r="BI482" s="68"/>
      <c r="BJ482" s="100">
        <v>44893</v>
      </c>
      <c r="BK482" s="67"/>
      <c r="BL482" s="67"/>
      <c r="BM482" s="67"/>
      <c r="BN482" s="67"/>
      <c r="BO482" s="67"/>
      <c r="BP482" s="68"/>
      <c r="BQ482" s="8" t="s">
        <v>55</v>
      </c>
    </row>
    <row r="483" spans="1:69" x14ac:dyDescent="0.25">
      <c r="A483" s="103">
        <v>44887.915543981479</v>
      </c>
      <c r="B483" s="104"/>
      <c r="C483" s="99"/>
      <c r="D483" s="68"/>
      <c r="E483" s="84" t="s">
        <v>165</v>
      </c>
      <c r="F483" s="67"/>
      <c r="G483" s="67"/>
      <c r="H483" s="67"/>
      <c r="I483" s="67"/>
      <c r="J483" s="67"/>
      <c r="K483" s="67"/>
      <c r="L483" s="67"/>
      <c r="M483" s="68"/>
      <c r="N483" s="84" t="s">
        <v>161</v>
      </c>
      <c r="O483" s="67"/>
      <c r="P483" s="67"/>
      <c r="Q483" s="67"/>
      <c r="R483" s="68"/>
      <c r="S483" s="84">
        <v>730289</v>
      </c>
      <c r="T483" s="67"/>
      <c r="U483" s="67"/>
      <c r="V483" s="67"/>
      <c r="W483" s="67"/>
      <c r="X483" s="67"/>
      <c r="Y483" s="68"/>
      <c r="Z483" s="90">
        <v>855682</v>
      </c>
      <c r="AA483" s="67"/>
      <c r="AB483" s="67"/>
      <c r="AC483" s="67"/>
      <c r="AD483" s="67"/>
      <c r="AE483" s="68"/>
      <c r="AF483" s="90">
        <v>392</v>
      </c>
      <c r="AG483" s="67"/>
      <c r="AH483" s="67"/>
      <c r="AI483" s="67"/>
      <c r="AJ483" s="67"/>
      <c r="AK483" s="67"/>
      <c r="AL483" s="68"/>
      <c r="AM483" s="84">
        <v>1</v>
      </c>
      <c r="AN483" s="67"/>
      <c r="AO483" s="67"/>
      <c r="AP483" s="67"/>
      <c r="AQ483" s="67"/>
      <c r="AR483" s="68"/>
      <c r="AS483" s="84" t="s">
        <v>54</v>
      </c>
      <c r="AT483" s="67"/>
      <c r="AU483" s="68"/>
      <c r="AV483" s="91">
        <v>180.09</v>
      </c>
      <c r="AW483" s="67"/>
      <c r="AX483" s="67"/>
      <c r="AY483" s="68"/>
      <c r="AZ483" s="91">
        <v>6.65</v>
      </c>
      <c r="BA483" s="67"/>
      <c r="BB483" s="67"/>
      <c r="BC483" s="67"/>
      <c r="BD483" s="68"/>
      <c r="BE483" s="91">
        <v>1197.6300000000001</v>
      </c>
      <c r="BF483" s="67"/>
      <c r="BG483" s="67"/>
      <c r="BH483" s="67"/>
      <c r="BI483" s="68"/>
      <c r="BJ483" s="100">
        <v>44893</v>
      </c>
      <c r="BK483" s="67"/>
      <c r="BL483" s="67"/>
      <c r="BM483" s="67"/>
      <c r="BN483" s="67"/>
      <c r="BO483" s="67"/>
      <c r="BP483" s="68"/>
      <c r="BQ483" s="8" t="s">
        <v>55</v>
      </c>
    </row>
    <row r="484" spans="1:69" x14ac:dyDescent="0.25">
      <c r="A484" s="103">
        <v>44888.669247685182</v>
      </c>
      <c r="B484" s="104"/>
      <c r="C484" s="99"/>
      <c r="D484" s="68"/>
      <c r="E484" s="84" t="s">
        <v>166</v>
      </c>
      <c r="F484" s="67"/>
      <c r="G484" s="67"/>
      <c r="H484" s="67"/>
      <c r="I484" s="67"/>
      <c r="J484" s="67"/>
      <c r="K484" s="67"/>
      <c r="L484" s="67"/>
      <c r="M484" s="68"/>
      <c r="N484" s="84" t="s">
        <v>161</v>
      </c>
      <c r="O484" s="67"/>
      <c r="P484" s="67"/>
      <c r="Q484" s="67"/>
      <c r="R484" s="68"/>
      <c r="S484" s="84">
        <v>730289</v>
      </c>
      <c r="T484" s="67"/>
      <c r="U484" s="67"/>
      <c r="V484" s="67"/>
      <c r="W484" s="67"/>
      <c r="X484" s="67"/>
      <c r="Y484" s="68"/>
      <c r="Z484" s="90">
        <v>856255</v>
      </c>
      <c r="AA484" s="67"/>
      <c r="AB484" s="67"/>
      <c r="AC484" s="67"/>
      <c r="AD484" s="67"/>
      <c r="AE484" s="68"/>
      <c r="AF484" s="90">
        <v>573</v>
      </c>
      <c r="AG484" s="67"/>
      <c r="AH484" s="67"/>
      <c r="AI484" s="67"/>
      <c r="AJ484" s="67"/>
      <c r="AK484" s="67"/>
      <c r="AL484" s="68"/>
      <c r="AM484" s="84">
        <v>1</v>
      </c>
      <c r="AN484" s="67"/>
      <c r="AO484" s="67"/>
      <c r="AP484" s="67"/>
      <c r="AQ484" s="67"/>
      <c r="AR484" s="68"/>
      <c r="AS484" s="84" t="s">
        <v>54</v>
      </c>
      <c r="AT484" s="67"/>
      <c r="AU484" s="68"/>
      <c r="AV484" s="91">
        <v>265.48</v>
      </c>
      <c r="AW484" s="67"/>
      <c r="AX484" s="67"/>
      <c r="AY484" s="68"/>
      <c r="AZ484" s="91">
        <v>6.95</v>
      </c>
      <c r="BA484" s="67"/>
      <c r="BB484" s="67"/>
      <c r="BC484" s="67"/>
      <c r="BD484" s="68"/>
      <c r="BE484" s="91">
        <v>1845.1</v>
      </c>
      <c r="BF484" s="67"/>
      <c r="BG484" s="67"/>
      <c r="BH484" s="67"/>
      <c r="BI484" s="68"/>
      <c r="BJ484" s="100">
        <v>44893</v>
      </c>
      <c r="BK484" s="67"/>
      <c r="BL484" s="67"/>
      <c r="BM484" s="67"/>
      <c r="BN484" s="67"/>
      <c r="BO484" s="67"/>
      <c r="BP484" s="68"/>
      <c r="BQ484" s="8" t="s">
        <v>55</v>
      </c>
    </row>
    <row r="485" spans="1:69" x14ac:dyDescent="0.25">
      <c r="A485" s="103">
        <v>44882.772673611107</v>
      </c>
      <c r="B485" s="104"/>
      <c r="C485" s="99"/>
      <c r="D485" s="68"/>
      <c r="E485" s="84" t="s">
        <v>138</v>
      </c>
      <c r="F485" s="67"/>
      <c r="G485" s="67"/>
      <c r="H485" s="67"/>
      <c r="I485" s="67"/>
      <c r="J485" s="67"/>
      <c r="K485" s="67"/>
      <c r="L485" s="67"/>
      <c r="M485" s="68"/>
      <c r="N485" s="84" t="s">
        <v>61</v>
      </c>
      <c r="O485" s="67"/>
      <c r="P485" s="67"/>
      <c r="Q485" s="67"/>
      <c r="R485" s="68"/>
      <c r="S485" s="84">
        <v>728001</v>
      </c>
      <c r="T485" s="67"/>
      <c r="U485" s="67"/>
      <c r="V485" s="67"/>
      <c r="W485" s="67"/>
      <c r="X485" s="67"/>
      <c r="Y485" s="68"/>
      <c r="Z485" s="90">
        <v>821307</v>
      </c>
      <c r="AA485" s="67"/>
      <c r="AB485" s="67"/>
      <c r="AC485" s="67"/>
      <c r="AD485" s="67"/>
      <c r="AE485" s="68"/>
      <c r="AF485" s="90">
        <v>830</v>
      </c>
      <c r="AG485" s="67"/>
      <c r="AH485" s="67"/>
      <c r="AI485" s="67"/>
      <c r="AJ485" s="67"/>
      <c r="AK485" s="67"/>
      <c r="AL485" s="68"/>
      <c r="AM485" s="84">
        <v>1</v>
      </c>
      <c r="AN485" s="67"/>
      <c r="AO485" s="67"/>
      <c r="AP485" s="67"/>
      <c r="AQ485" s="67"/>
      <c r="AR485" s="68"/>
      <c r="AS485" s="84" t="s">
        <v>54</v>
      </c>
      <c r="AT485" s="67"/>
      <c r="AU485" s="68"/>
      <c r="AV485" s="91">
        <v>450</v>
      </c>
      <c r="AW485" s="67"/>
      <c r="AX485" s="67"/>
      <c r="AY485" s="68"/>
      <c r="AZ485" s="91">
        <v>7.04</v>
      </c>
      <c r="BA485" s="67"/>
      <c r="BB485" s="67"/>
      <c r="BC485" s="67"/>
      <c r="BD485" s="68"/>
      <c r="BE485" s="91">
        <v>3168</v>
      </c>
      <c r="BF485" s="67"/>
      <c r="BG485" s="67"/>
      <c r="BH485" s="67"/>
      <c r="BI485" s="68"/>
      <c r="BJ485" s="100">
        <v>44893</v>
      </c>
      <c r="BK485" s="67"/>
      <c r="BL485" s="67"/>
      <c r="BM485" s="67"/>
      <c r="BN485" s="67"/>
      <c r="BO485" s="67"/>
      <c r="BP485" s="68"/>
      <c r="BQ485" s="8" t="s">
        <v>55</v>
      </c>
    </row>
    <row r="486" spans="1:69" x14ac:dyDescent="0.25">
      <c r="A486" s="103">
        <v>44870.530289351853</v>
      </c>
      <c r="B486" s="104"/>
      <c r="C486" s="99"/>
      <c r="D486" s="68"/>
      <c r="E486" s="84" t="s">
        <v>138</v>
      </c>
      <c r="F486" s="67"/>
      <c r="G486" s="67"/>
      <c r="H486" s="67"/>
      <c r="I486" s="67"/>
      <c r="J486" s="67"/>
      <c r="K486" s="67"/>
      <c r="L486" s="67"/>
      <c r="M486" s="68"/>
      <c r="N486" s="84" t="s">
        <v>61</v>
      </c>
      <c r="O486" s="67"/>
      <c r="P486" s="67"/>
      <c r="Q486" s="67"/>
      <c r="R486" s="68"/>
      <c r="S486" s="84">
        <v>728001</v>
      </c>
      <c r="T486" s="67"/>
      <c r="U486" s="67"/>
      <c r="V486" s="67"/>
      <c r="W486" s="67"/>
      <c r="X486" s="67"/>
      <c r="Y486" s="68"/>
      <c r="Z486" s="90">
        <v>818559</v>
      </c>
      <c r="AA486" s="67"/>
      <c r="AB486" s="67"/>
      <c r="AC486" s="67"/>
      <c r="AD486" s="67"/>
      <c r="AE486" s="68"/>
      <c r="AF486" s="90">
        <v>252</v>
      </c>
      <c r="AG486" s="67"/>
      <c r="AH486" s="67"/>
      <c r="AI486" s="67"/>
      <c r="AJ486" s="67"/>
      <c r="AK486" s="67"/>
      <c r="AL486" s="68"/>
      <c r="AM486" s="84">
        <v>1</v>
      </c>
      <c r="AN486" s="67"/>
      <c r="AO486" s="67"/>
      <c r="AP486" s="67"/>
      <c r="AQ486" s="67"/>
      <c r="AR486" s="68"/>
      <c r="AS486" s="84" t="s">
        <v>54</v>
      </c>
      <c r="AT486" s="67"/>
      <c r="AU486" s="68"/>
      <c r="AV486" s="91">
        <v>255</v>
      </c>
      <c r="AW486" s="67"/>
      <c r="AX486" s="67"/>
      <c r="AY486" s="68"/>
      <c r="AZ486" s="91">
        <v>7.04</v>
      </c>
      <c r="BA486" s="67"/>
      <c r="BB486" s="67"/>
      <c r="BC486" s="67"/>
      <c r="BD486" s="68"/>
      <c r="BE486" s="91">
        <v>1795.2</v>
      </c>
      <c r="BF486" s="67"/>
      <c r="BG486" s="67"/>
      <c r="BH486" s="67"/>
      <c r="BI486" s="68"/>
      <c r="BJ486" s="100">
        <v>44876</v>
      </c>
      <c r="BK486" s="67"/>
      <c r="BL486" s="67"/>
      <c r="BM486" s="67"/>
      <c r="BN486" s="67"/>
      <c r="BO486" s="67"/>
      <c r="BP486" s="68"/>
      <c r="BQ486" s="8" t="s">
        <v>55</v>
      </c>
    </row>
    <row r="487" spans="1:69" x14ac:dyDescent="0.25">
      <c r="A487" s="103">
        <v>44895.85255787037</v>
      </c>
      <c r="B487" s="104"/>
      <c r="C487" s="99"/>
      <c r="D487" s="68"/>
      <c r="E487" s="84" t="s">
        <v>167</v>
      </c>
      <c r="F487" s="67"/>
      <c r="G487" s="67"/>
      <c r="H487" s="67"/>
      <c r="I487" s="67"/>
      <c r="J487" s="67"/>
      <c r="K487" s="67"/>
      <c r="L487" s="67"/>
      <c r="M487" s="68"/>
      <c r="N487" s="84" t="s">
        <v>66</v>
      </c>
      <c r="O487" s="67"/>
      <c r="P487" s="67"/>
      <c r="Q487" s="67"/>
      <c r="R487" s="68"/>
      <c r="S487" s="84">
        <v>728004</v>
      </c>
      <c r="T487" s="67"/>
      <c r="U487" s="67"/>
      <c r="V487" s="67"/>
      <c r="W487" s="67"/>
      <c r="X487" s="67"/>
      <c r="Y487" s="68"/>
      <c r="Z487" s="90">
        <v>354003</v>
      </c>
      <c r="AA487" s="67"/>
      <c r="AB487" s="67"/>
      <c r="AC487" s="67"/>
      <c r="AD487" s="67"/>
      <c r="AE487" s="68"/>
      <c r="AF487" s="90">
        <v>740</v>
      </c>
      <c r="AG487" s="67"/>
      <c r="AH487" s="67"/>
      <c r="AI487" s="67"/>
      <c r="AJ487" s="67"/>
      <c r="AK487" s="67"/>
      <c r="AL487" s="68"/>
      <c r="AM487" s="84">
        <v>1</v>
      </c>
      <c r="AN487" s="67"/>
      <c r="AO487" s="67"/>
      <c r="AP487" s="67"/>
      <c r="AQ487" s="67"/>
      <c r="AR487" s="68"/>
      <c r="AS487" s="84" t="s">
        <v>54</v>
      </c>
      <c r="AT487" s="67"/>
      <c r="AU487" s="68"/>
      <c r="AV487" s="91">
        <v>307</v>
      </c>
      <c r="AW487" s="67"/>
      <c r="AX487" s="67"/>
      <c r="AY487" s="68"/>
      <c r="AZ487" s="91">
        <v>7.07</v>
      </c>
      <c r="BA487" s="67"/>
      <c r="BB487" s="67"/>
      <c r="BC487" s="67"/>
      <c r="BD487" s="68"/>
      <c r="BE487" s="91">
        <v>2170.4899999999998</v>
      </c>
      <c r="BF487" s="67"/>
      <c r="BG487" s="67"/>
      <c r="BH487" s="67"/>
      <c r="BI487" s="68"/>
      <c r="BJ487" s="100">
        <v>44900</v>
      </c>
      <c r="BK487" s="67"/>
      <c r="BL487" s="67"/>
      <c r="BM487" s="67"/>
      <c r="BN487" s="67"/>
      <c r="BO487" s="67"/>
      <c r="BP487" s="68"/>
      <c r="BQ487" s="8" t="s">
        <v>55</v>
      </c>
    </row>
    <row r="488" spans="1:69" x14ac:dyDescent="0.25">
      <c r="A488" s="103">
        <v>44869.498599537037</v>
      </c>
      <c r="B488" s="104"/>
      <c r="C488" s="99"/>
      <c r="D488" s="68"/>
      <c r="E488" s="84" t="s">
        <v>168</v>
      </c>
      <c r="F488" s="67"/>
      <c r="G488" s="67"/>
      <c r="H488" s="67"/>
      <c r="I488" s="67"/>
      <c r="J488" s="67"/>
      <c r="K488" s="67"/>
      <c r="L488" s="67"/>
      <c r="M488" s="68"/>
      <c r="N488" s="84" t="s">
        <v>73</v>
      </c>
      <c r="O488" s="67"/>
      <c r="P488" s="67"/>
      <c r="Q488" s="67"/>
      <c r="R488" s="68"/>
      <c r="S488" s="84">
        <v>728002</v>
      </c>
      <c r="T488" s="67"/>
      <c r="U488" s="67"/>
      <c r="V488" s="67"/>
      <c r="W488" s="67"/>
      <c r="X488" s="67"/>
      <c r="Y488" s="68"/>
      <c r="Z488" s="90">
        <v>578696</v>
      </c>
      <c r="AA488" s="67"/>
      <c r="AB488" s="67"/>
      <c r="AC488" s="67"/>
      <c r="AD488" s="67"/>
      <c r="AE488" s="68"/>
      <c r="AF488" s="90">
        <v>687</v>
      </c>
      <c r="AG488" s="67"/>
      <c r="AH488" s="67"/>
      <c r="AI488" s="67"/>
      <c r="AJ488" s="67"/>
      <c r="AK488" s="67"/>
      <c r="AL488" s="68"/>
      <c r="AM488" s="84">
        <v>1</v>
      </c>
      <c r="AN488" s="67"/>
      <c r="AO488" s="67"/>
      <c r="AP488" s="67"/>
      <c r="AQ488" s="67"/>
      <c r="AR488" s="68"/>
      <c r="AS488" s="84" t="s">
        <v>54</v>
      </c>
      <c r="AT488" s="67"/>
      <c r="AU488" s="68"/>
      <c r="AV488" s="91">
        <v>440</v>
      </c>
      <c r="AW488" s="67"/>
      <c r="AX488" s="67"/>
      <c r="AY488" s="68"/>
      <c r="AZ488" s="91">
        <v>6.69</v>
      </c>
      <c r="BA488" s="67"/>
      <c r="BB488" s="67"/>
      <c r="BC488" s="67"/>
      <c r="BD488" s="68"/>
      <c r="BE488" s="91">
        <v>2943.61</v>
      </c>
      <c r="BF488" s="67"/>
      <c r="BG488" s="67"/>
      <c r="BH488" s="67"/>
      <c r="BI488" s="68"/>
      <c r="BJ488" s="100">
        <v>44876</v>
      </c>
      <c r="BK488" s="67"/>
      <c r="BL488" s="67"/>
      <c r="BM488" s="67"/>
      <c r="BN488" s="67"/>
      <c r="BO488" s="67"/>
      <c r="BP488" s="68"/>
      <c r="BQ488" s="8" t="s">
        <v>55</v>
      </c>
    </row>
    <row r="489" spans="1:69" x14ac:dyDescent="0.25">
      <c r="A489" s="103">
        <v>44874.933530092589</v>
      </c>
      <c r="B489" s="104"/>
      <c r="C489" s="99"/>
      <c r="D489" s="68"/>
      <c r="E489" s="84" t="s">
        <v>138</v>
      </c>
      <c r="F489" s="67"/>
      <c r="G489" s="67"/>
      <c r="H489" s="67"/>
      <c r="I489" s="67"/>
      <c r="J489" s="67"/>
      <c r="K489" s="67"/>
      <c r="L489" s="67"/>
      <c r="M489" s="68"/>
      <c r="N489" s="84" t="s">
        <v>74</v>
      </c>
      <c r="O489" s="67"/>
      <c r="P489" s="67"/>
      <c r="Q489" s="67"/>
      <c r="R489" s="68"/>
      <c r="S489" s="84">
        <v>727992</v>
      </c>
      <c r="T489" s="67"/>
      <c r="U489" s="67"/>
      <c r="V489" s="67"/>
      <c r="W489" s="67"/>
      <c r="X489" s="67"/>
      <c r="Y489" s="68"/>
      <c r="Z489" s="90">
        <v>815984</v>
      </c>
      <c r="AA489" s="67"/>
      <c r="AB489" s="67"/>
      <c r="AC489" s="67"/>
      <c r="AD489" s="67"/>
      <c r="AE489" s="68"/>
      <c r="AF489" s="90">
        <v>1242</v>
      </c>
      <c r="AG489" s="67"/>
      <c r="AH489" s="67"/>
      <c r="AI489" s="67"/>
      <c r="AJ489" s="67"/>
      <c r="AK489" s="67"/>
      <c r="AL489" s="68"/>
      <c r="AM489" s="84">
        <v>1</v>
      </c>
      <c r="AN489" s="67"/>
      <c r="AO489" s="67"/>
      <c r="AP489" s="67"/>
      <c r="AQ489" s="67"/>
      <c r="AR489" s="68"/>
      <c r="AS489" s="84" t="s">
        <v>54</v>
      </c>
      <c r="AT489" s="67"/>
      <c r="AU489" s="68"/>
      <c r="AV489" s="91">
        <v>575</v>
      </c>
      <c r="AW489" s="67"/>
      <c r="AX489" s="67"/>
      <c r="AY489" s="68"/>
      <c r="AZ489" s="91">
        <v>7.04</v>
      </c>
      <c r="BA489" s="67"/>
      <c r="BB489" s="67"/>
      <c r="BC489" s="67"/>
      <c r="BD489" s="68"/>
      <c r="BE489" s="91">
        <v>4048</v>
      </c>
      <c r="BF489" s="67"/>
      <c r="BG489" s="67"/>
      <c r="BH489" s="67"/>
      <c r="BI489" s="68"/>
      <c r="BJ489" s="100">
        <v>44886</v>
      </c>
      <c r="BK489" s="67"/>
      <c r="BL489" s="67"/>
      <c r="BM489" s="67"/>
      <c r="BN489" s="67"/>
      <c r="BO489" s="67"/>
      <c r="BP489" s="68"/>
      <c r="BQ489" s="8" t="s">
        <v>55</v>
      </c>
    </row>
    <row r="490" spans="1:69" x14ac:dyDescent="0.25">
      <c r="A490" s="103">
        <v>44885.062094907407</v>
      </c>
      <c r="B490" s="104"/>
      <c r="C490" s="99"/>
      <c r="D490" s="68"/>
      <c r="E490" s="84" t="s">
        <v>138</v>
      </c>
      <c r="F490" s="67"/>
      <c r="G490" s="67"/>
      <c r="H490" s="67"/>
      <c r="I490" s="67"/>
      <c r="J490" s="67"/>
      <c r="K490" s="67"/>
      <c r="L490" s="67"/>
      <c r="M490" s="68"/>
      <c r="N490" s="84" t="s">
        <v>74</v>
      </c>
      <c r="O490" s="67"/>
      <c r="P490" s="67"/>
      <c r="Q490" s="67"/>
      <c r="R490" s="68"/>
      <c r="S490" s="84">
        <v>727992</v>
      </c>
      <c r="T490" s="67"/>
      <c r="U490" s="67"/>
      <c r="V490" s="67"/>
      <c r="W490" s="67"/>
      <c r="X490" s="67"/>
      <c r="Y490" s="68"/>
      <c r="Z490" s="90">
        <v>819061</v>
      </c>
      <c r="AA490" s="67"/>
      <c r="AB490" s="67"/>
      <c r="AC490" s="67"/>
      <c r="AD490" s="67"/>
      <c r="AE490" s="68"/>
      <c r="AF490" s="90">
        <v>1008</v>
      </c>
      <c r="AG490" s="67"/>
      <c r="AH490" s="67"/>
      <c r="AI490" s="67"/>
      <c r="AJ490" s="67"/>
      <c r="AK490" s="67"/>
      <c r="AL490" s="68"/>
      <c r="AM490" s="84">
        <v>1</v>
      </c>
      <c r="AN490" s="67"/>
      <c r="AO490" s="67"/>
      <c r="AP490" s="67"/>
      <c r="AQ490" s="67"/>
      <c r="AR490" s="68"/>
      <c r="AS490" s="84" t="s">
        <v>54</v>
      </c>
      <c r="AT490" s="67"/>
      <c r="AU490" s="68"/>
      <c r="AV490" s="91">
        <v>600.01</v>
      </c>
      <c r="AW490" s="67"/>
      <c r="AX490" s="67"/>
      <c r="AY490" s="68"/>
      <c r="AZ490" s="91">
        <v>7.04</v>
      </c>
      <c r="BA490" s="67"/>
      <c r="BB490" s="67"/>
      <c r="BC490" s="67"/>
      <c r="BD490" s="68"/>
      <c r="BE490" s="91">
        <v>4224.07</v>
      </c>
      <c r="BF490" s="67"/>
      <c r="BG490" s="67"/>
      <c r="BH490" s="67"/>
      <c r="BI490" s="68"/>
      <c r="BJ490" s="100">
        <v>44893</v>
      </c>
      <c r="BK490" s="67"/>
      <c r="BL490" s="67"/>
      <c r="BM490" s="67"/>
      <c r="BN490" s="67"/>
      <c r="BO490" s="67"/>
      <c r="BP490" s="68"/>
      <c r="BQ490" s="8" t="s">
        <v>55</v>
      </c>
    </row>
    <row r="491" spans="1:69" x14ac:dyDescent="0.25">
      <c r="A491" s="103">
        <v>44894.648159722223</v>
      </c>
      <c r="B491" s="104"/>
      <c r="C491" s="99"/>
      <c r="D491" s="68"/>
      <c r="E491" s="84" t="s">
        <v>169</v>
      </c>
      <c r="F491" s="67"/>
      <c r="G491" s="67"/>
      <c r="H491" s="67"/>
      <c r="I491" s="67"/>
      <c r="J491" s="67"/>
      <c r="K491" s="67"/>
      <c r="L491" s="67"/>
      <c r="M491" s="68"/>
      <c r="N491" s="84" t="s">
        <v>77</v>
      </c>
      <c r="O491" s="67"/>
      <c r="P491" s="67"/>
      <c r="Q491" s="67"/>
      <c r="R491" s="68"/>
      <c r="S491" s="84">
        <v>727993</v>
      </c>
      <c r="T491" s="67"/>
      <c r="U491" s="67"/>
      <c r="V491" s="67"/>
      <c r="W491" s="67"/>
      <c r="X491" s="67"/>
      <c r="Y491" s="68"/>
      <c r="Z491" s="90">
        <v>102684</v>
      </c>
      <c r="AA491" s="67"/>
      <c r="AB491" s="67"/>
      <c r="AC491" s="67"/>
      <c r="AD491" s="67"/>
      <c r="AE491" s="68"/>
      <c r="AF491" s="90">
        <v>0</v>
      </c>
      <c r="AG491" s="67"/>
      <c r="AH491" s="67"/>
      <c r="AI491" s="67"/>
      <c r="AJ491" s="67"/>
      <c r="AK491" s="67"/>
      <c r="AL491" s="68"/>
      <c r="AM491" s="84">
        <v>1</v>
      </c>
      <c r="AN491" s="67"/>
      <c r="AO491" s="67"/>
      <c r="AP491" s="67"/>
      <c r="AQ491" s="67"/>
      <c r="AR491" s="68"/>
      <c r="AS491" s="84" t="s">
        <v>54</v>
      </c>
      <c r="AT491" s="67"/>
      <c r="AU491" s="68"/>
      <c r="AV491" s="91">
        <v>347</v>
      </c>
      <c r="AW491" s="67"/>
      <c r="AX491" s="67"/>
      <c r="AY491" s="68"/>
      <c r="AZ491" s="91">
        <v>6.23</v>
      </c>
      <c r="BA491" s="67"/>
      <c r="BB491" s="67"/>
      <c r="BC491" s="67"/>
      <c r="BD491" s="68"/>
      <c r="BE491" s="91">
        <v>2161.81</v>
      </c>
      <c r="BF491" s="67"/>
      <c r="BG491" s="67"/>
      <c r="BH491" s="67"/>
      <c r="BI491" s="68"/>
      <c r="BJ491" s="100">
        <v>44900</v>
      </c>
      <c r="BK491" s="67"/>
      <c r="BL491" s="67"/>
      <c r="BM491" s="67"/>
      <c r="BN491" s="67"/>
      <c r="BO491" s="67"/>
      <c r="BP491" s="68"/>
      <c r="BQ491" s="8" t="s">
        <v>55</v>
      </c>
    </row>
    <row r="492" spans="1:69" x14ac:dyDescent="0.25">
      <c r="A492" s="103">
        <v>44895.73537037037</v>
      </c>
      <c r="B492" s="104"/>
      <c r="C492" s="99"/>
      <c r="D492" s="68"/>
      <c r="E492" s="84" t="s">
        <v>170</v>
      </c>
      <c r="F492" s="67"/>
      <c r="G492" s="67"/>
      <c r="H492" s="67"/>
      <c r="I492" s="67"/>
      <c r="J492" s="67"/>
      <c r="K492" s="67"/>
      <c r="L492" s="67"/>
      <c r="M492" s="68"/>
      <c r="N492" s="84" t="s">
        <v>77</v>
      </c>
      <c r="O492" s="67"/>
      <c r="P492" s="67"/>
      <c r="Q492" s="67"/>
      <c r="R492" s="68"/>
      <c r="S492" s="84">
        <v>727993</v>
      </c>
      <c r="T492" s="67"/>
      <c r="U492" s="67"/>
      <c r="V492" s="67"/>
      <c r="W492" s="67"/>
      <c r="X492" s="67"/>
      <c r="Y492" s="68"/>
      <c r="Z492" s="90">
        <v>112074</v>
      </c>
      <c r="AA492" s="67"/>
      <c r="AB492" s="67"/>
      <c r="AC492" s="67"/>
      <c r="AD492" s="67"/>
      <c r="AE492" s="68"/>
      <c r="AF492" s="90">
        <v>9390</v>
      </c>
      <c r="AG492" s="67"/>
      <c r="AH492" s="67"/>
      <c r="AI492" s="67"/>
      <c r="AJ492" s="67"/>
      <c r="AK492" s="67"/>
      <c r="AL492" s="68"/>
      <c r="AM492" s="84">
        <v>1</v>
      </c>
      <c r="AN492" s="67"/>
      <c r="AO492" s="67"/>
      <c r="AP492" s="67"/>
      <c r="AQ492" s="67"/>
      <c r="AR492" s="68"/>
      <c r="AS492" s="84" t="s">
        <v>54</v>
      </c>
      <c r="AT492" s="67"/>
      <c r="AU492" s="68"/>
      <c r="AV492" s="91">
        <v>433.55</v>
      </c>
      <c r="AW492" s="67"/>
      <c r="AX492" s="67"/>
      <c r="AY492" s="68"/>
      <c r="AZ492" s="91">
        <v>7.08</v>
      </c>
      <c r="BA492" s="67"/>
      <c r="BB492" s="67"/>
      <c r="BC492" s="67"/>
      <c r="BD492" s="68"/>
      <c r="BE492" s="91">
        <v>3069.54</v>
      </c>
      <c r="BF492" s="67"/>
      <c r="BG492" s="67"/>
      <c r="BH492" s="67"/>
      <c r="BI492" s="68"/>
      <c r="BJ492" s="100">
        <v>44900</v>
      </c>
      <c r="BK492" s="67"/>
      <c r="BL492" s="67"/>
      <c r="BM492" s="67"/>
      <c r="BN492" s="67"/>
      <c r="BO492" s="67"/>
      <c r="BP492" s="68"/>
      <c r="BQ492" s="8" t="s">
        <v>55</v>
      </c>
    </row>
    <row r="493" spans="1:69" x14ac:dyDescent="0.25">
      <c r="A493" s="103">
        <v>44895.304791666662</v>
      </c>
      <c r="B493" s="104"/>
      <c r="C493" s="99"/>
      <c r="D493" s="68"/>
      <c r="E493" s="84" t="s">
        <v>168</v>
      </c>
      <c r="F493" s="67"/>
      <c r="G493" s="67"/>
      <c r="H493" s="67"/>
      <c r="I493" s="67"/>
      <c r="J493" s="67"/>
      <c r="K493" s="67"/>
      <c r="L493" s="67"/>
      <c r="M493" s="68"/>
      <c r="N493" s="84" t="s">
        <v>171</v>
      </c>
      <c r="O493" s="67"/>
      <c r="P493" s="67"/>
      <c r="Q493" s="67"/>
      <c r="R493" s="68"/>
      <c r="S493" s="84">
        <v>727975</v>
      </c>
      <c r="T493" s="67"/>
      <c r="U493" s="67"/>
      <c r="V493" s="67"/>
      <c r="W493" s="67"/>
      <c r="X493" s="67"/>
      <c r="Y493" s="68"/>
      <c r="Z493" s="90">
        <v>366578</v>
      </c>
      <c r="AA493" s="67"/>
      <c r="AB493" s="67"/>
      <c r="AC493" s="67"/>
      <c r="AD493" s="67"/>
      <c r="AE493" s="68"/>
      <c r="AF493" s="90">
        <v>815</v>
      </c>
      <c r="AG493" s="67"/>
      <c r="AH493" s="67"/>
      <c r="AI493" s="67"/>
      <c r="AJ493" s="67"/>
      <c r="AK493" s="67"/>
      <c r="AL493" s="68"/>
      <c r="AM493" s="84">
        <v>1</v>
      </c>
      <c r="AN493" s="67"/>
      <c r="AO493" s="67"/>
      <c r="AP493" s="67"/>
      <c r="AQ493" s="67"/>
      <c r="AR493" s="68"/>
      <c r="AS493" s="84" t="s">
        <v>54</v>
      </c>
      <c r="AT493" s="67"/>
      <c r="AU493" s="68"/>
      <c r="AV493" s="91">
        <v>236.81</v>
      </c>
      <c r="AW493" s="67"/>
      <c r="AX493" s="67"/>
      <c r="AY493" s="68"/>
      <c r="AZ493" s="91">
        <v>6.55</v>
      </c>
      <c r="BA493" s="67"/>
      <c r="BB493" s="67"/>
      <c r="BC493" s="67"/>
      <c r="BD493" s="68"/>
      <c r="BE493" s="91">
        <v>1551.15</v>
      </c>
      <c r="BF493" s="67"/>
      <c r="BG493" s="67"/>
      <c r="BH493" s="67"/>
      <c r="BI493" s="68"/>
      <c r="BJ493" s="100">
        <v>44900</v>
      </c>
      <c r="BK493" s="67"/>
      <c r="BL493" s="67"/>
      <c r="BM493" s="67"/>
      <c r="BN493" s="67"/>
      <c r="BO493" s="67"/>
      <c r="BP493" s="68"/>
      <c r="BQ493" s="8" t="s">
        <v>55</v>
      </c>
    </row>
    <row r="494" spans="1:69" x14ac:dyDescent="0.25">
      <c r="A494" s="103">
        <v>44870.443657407406</v>
      </c>
      <c r="B494" s="104"/>
      <c r="C494" s="99"/>
      <c r="D494" s="68"/>
      <c r="E494" s="84" t="s">
        <v>168</v>
      </c>
      <c r="F494" s="67"/>
      <c r="G494" s="67"/>
      <c r="H494" s="67"/>
      <c r="I494" s="67"/>
      <c r="J494" s="67"/>
      <c r="K494" s="67"/>
      <c r="L494" s="67"/>
      <c r="M494" s="68"/>
      <c r="N494" s="84" t="s">
        <v>172</v>
      </c>
      <c r="O494" s="67"/>
      <c r="P494" s="67"/>
      <c r="Q494" s="67"/>
      <c r="R494" s="68"/>
      <c r="S494" s="84">
        <v>727985</v>
      </c>
      <c r="T494" s="67"/>
      <c r="U494" s="67"/>
      <c r="V494" s="67"/>
      <c r="W494" s="67"/>
      <c r="X494" s="67"/>
      <c r="Y494" s="68"/>
      <c r="Z494" s="90">
        <v>857565</v>
      </c>
      <c r="AA494" s="67"/>
      <c r="AB494" s="67"/>
      <c r="AC494" s="67"/>
      <c r="AD494" s="67"/>
      <c r="AE494" s="68"/>
      <c r="AF494" s="90">
        <v>1048</v>
      </c>
      <c r="AG494" s="67"/>
      <c r="AH494" s="67"/>
      <c r="AI494" s="67"/>
      <c r="AJ494" s="67"/>
      <c r="AK494" s="67"/>
      <c r="AL494" s="68"/>
      <c r="AM494" s="84">
        <v>1</v>
      </c>
      <c r="AN494" s="67"/>
      <c r="AO494" s="67"/>
      <c r="AP494" s="67"/>
      <c r="AQ494" s="67"/>
      <c r="AR494" s="68"/>
      <c r="AS494" s="84" t="s">
        <v>54</v>
      </c>
      <c r="AT494" s="67"/>
      <c r="AU494" s="68"/>
      <c r="AV494" s="91">
        <v>395.51</v>
      </c>
      <c r="AW494" s="67"/>
      <c r="AX494" s="67"/>
      <c r="AY494" s="68"/>
      <c r="AZ494" s="91">
        <v>6.69</v>
      </c>
      <c r="BA494" s="67"/>
      <c r="BB494" s="67"/>
      <c r="BC494" s="67"/>
      <c r="BD494" s="68"/>
      <c r="BE494" s="91">
        <v>2646.01</v>
      </c>
      <c r="BF494" s="67"/>
      <c r="BG494" s="67"/>
      <c r="BH494" s="67"/>
      <c r="BI494" s="68"/>
      <c r="BJ494" s="100">
        <v>44876</v>
      </c>
      <c r="BK494" s="67"/>
      <c r="BL494" s="67"/>
      <c r="BM494" s="67"/>
      <c r="BN494" s="67"/>
      <c r="BO494" s="67"/>
      <c r="BP494" s="68"/>
      <c r="BQ494" s="8" t="s">
        <v>55</v>
      </c>
    </row>
    <row r="495" spans="1:69" x14ac:dyDescent="0.25">
      <c r="A495" s="103">
        <v>44888.679421296292</v>
      </c>
      <c r="B495" s="104"/>
      <c r="C495" s="99"/>
      <c r="D495" s="68"/>
      <c r="E495" s="84" t="s">
        <v>168</v>
      </c>
      <c r="F495" s="67"/>
      <c r="G495" s="67"/>
      <c r="H495" s="67"/>
      <c r="I495" s="67"/>
      <c r="J495" s="67"/>
      <c r="K495" s="67"/>
      <c r="L495" s="67"/>
      <c r="M495" s="68"/>
      <c r="N495" s="84" t="s">
        <v>172</v>
      </c>
      <c r="O495" s="67"/>
      <c r="P495" s="67"/>
      <c r="Q495" s="67"/>
      <c r="R495" s="68"/>
      <c r="S495" s="84">
        <v>727985</v>
      </c>
      <c r="T495" s="67"/>
      <c r="U495" s="67"/>
      <c r="V495" s="67"/>
      <c r="W495" s="67"/>
      <c r="X495" s="67"/>
      <c r="Y495" s="68"/>
      <c r="Z495" s="90">
        <v>858129</v>
      </c>
      <c r="AA495" s="67"/>
      <c r="AB495" s="67"/>
      <c r="AC495" s="67"/>
      <c r="AD495" s="67"/>
      <c r="AE495" s="68"/>
      <c r="AF495" s="90">
        <v>564</v>
      </c>
      <c r="AG495" s="67"/>
      <c r="AH495" s="67"/>
      <c r="AI495" s="67"/>
      <c r="AJ495" s="67"/>
      <c r="AK495" s="67"/>
      <c r="AL495" s="68"/>
      <c r="AM495" s="84">
        <v>1</v>
      </c>
      <c r="AN495" s="67"/>
      <c r="AO495" s="67"/>
      <c r="AP495" s="67"/>
      <c r="AQ495" s="67"/>
      <c r="AR495" s="68"/>
      <c r="AS495" s="84" t="s">
        <v>54</v>
      </c>
      <c r="AT495" s="67"/>
      <c r="AU495" s="68"/>
      <c r="AV495" s="91">
        <v>261.97000000000003</v>
      </c>
      <c r="AW495" s="67"/>
      <c r="AX495" s="67"/>
      <c r="AY495" s="68"/>
      <c r="AZ495" s="91">
        <v>6.55</v>
      </c>
      <c r="BA495" s="67"/>
      <c r="BB495" s="67"/>
      <c r="BC495" s="67"/>
      <c r="BD495" s="68"/>
      <c r="BE495" s="91">
        <v>1715.95</v>
      </c>
      <c r="BF495" s="67"/>
      <c r="BG495" s="67"/>
      <c r="BH495" s="67"/>
      <c r="BI495" s="68"/>
      <c r="BJ495" s="100">
        <v>44893</v>
      </c>
      <c r="BK495" s="67"/>
      <c r="BL495" s="67"/>
      <c r="BM495" s="67"/>
      <c r="BN495" s="67"/>
      <c r="BO495" s="67"/>
      <c r="BP495" s="68"/>
      <c r="BQ495" s="8" t="s">
        <v>55</v>
      </c>
    </row>
    <row r="496" spans="1:69" x14ac:dyDescent="0.25">
      <c r="A496" s="103">
        <v>44882.312719907408</v>
      </c>
      <c r="B496" s="104"/>
      <c r="C496" s="99"/>
      <c r="D496" s="68"/>
      <c r="E496" s="84" t="s">
        <v>168</v>
      </c>
      <c r="F496" s="67"/>
      <c r="G496" s="67"/>
      <c r="H496" s="67"/>
      <c r="I496" s="67"/>
      <c r="J496" s="67"/>
      <c r="K496" s="67"/>
      <c r="L496" s="67"/>
      <c r="M496" s="68"/>
      <c r="N496" s="84" t="s">
        <v>173</v>
      </c>
      <c r="O496" s="67"/>
      <c r="P496" s="67"/>
      <c r="Q496" s="67"/>
      <c r="R496" s="68"/>
      <c r="S496" s="84">
        <v>727967</v>
      </c>
      <c r="T496" s="67"/>
      <c r="U496" s="67"/>
      <c r="V496" s="67"/>
      <c r="W496" s="67"/>
      <c r="X496" s="67"/>
      <c r="Y496" s="68"/>
      <c r="Z496" s="90">
        <v>823924</v>
      </c>
      <c r="AA496" s="67"/>
      <c r="AB496" s="67"/>
      <c r="AC496" s="67"/>
      <c r="AD496" s="67"/>
      <c r="AE496" s="68"/>
      <c r="AF496" s="90">
        <v>426</v>
      </c>
      <c r="AG496" s="67"/>
      <c r="AH496" s="67"/>
      <c r="AI496" s="67"/>
      <c r="AJ496" s="67"/>
      <c r="AK496" s="67"/>
      <c r="AL496" s="68"/>
      <c r="AM496" s="84">
        <v>1</v>
      </c>
      <c r="AN496" s="67"/>
      <c r="AO496" s="67"/>
      <c r="AP496" s="67"/>
      <c r="AQ496" s="67"/>
      <c r="AR496" s="68"/>
      <c r="AS496" s="84" t="s">
        <v>54</v>
      </c>
      <c r="AT496" s="67"/>
      <c r="AU496" s="68"/>
      <c r="AV496" s="91">
        <v>349.72</v>
      </c>
      <c r="AW496" s="67"/>
      <c r="AX496" s="67"/>
      <c r="AY496" s="68"/>
      <c r="AZ496" s="91">
        <v>6.55</v>
      </c>
      <c r="BA496" s="67"/>
      <c r="BB496" s="67"/>
      <c r="BC496" s="67"/>
      <c r="BD496" s="68"/>
      <c r="BE496" s="91">
        <v>2290.6799999999998</v>
      </c>
      <c r="BF496" s="67"/>
      <c r="BG496" s="67"/>
      <c r="BH496" s="67"/>
      <c r="BI496" s="68"/>
      <c r="BJ496" s="100">
        <v>44893</v>
      </c>
      <c r="BK496" s="67"/>
      <c r="BL496" s="67"/>
      <c r="BM496" s="67"/>
      <c r="BN496" s="67"/>
      <c r="BO496" s="67"/>
      <c r="BP496" s="68"/>
      <c r="BQ496" s="8" t="s">
        <v>55</v>
      </c>
    </row>
    <row r="497" spans="1:69" x14ac:dyDescent="0.25">
      <c r="A497" s="103">
        <v>44875.304027777776</v>
      </c>
      <c r="B497" s="104"/>
      <c r="C497" s="99"/>
      <c r="D497" s="68"/>
      <c r="E497" s="84" t="s">
        <v>168</v>
      </c>
      <c r="F497" s="67"/>
      <c r="G497" s="67"/>
      <c r="H497" s="67"/>
      <c r="I497" s="67"/>
      <c r="J497" s="67"/>
      <c r="K497" s="67"/>
      <c r="L497" s="67"/>
      <c r="M497" s="68"/>
      <c r="N497" s="84" t="s">
        <v>173</v>
      </c>
      <c r="O497" s="67"/>
      <c r="P497" s="67"/>
      <c r="Q497" s="67"/>
      <c r="R497" s="68"/>
      <c r="S497" s="84">
        <v>727967</v>
      </c>
      <c r="T497" s="67"/>
      <c r="U497" s="67"/>
      <c r="V497" s="67"/>
      <c r="W497" s="67"/>
      <c r="X497" s="67"/>
      <c r="Y497" s="68"/>
      <c r="Z497" s="90">
        <v>823498</v>
      </c>
      <c r="AA497" s="67"/>
      <c r="AB497" s="67"/>
      <c r="AC497" s="67"/>
      <c r="AD497" s="67"/>
      <c r="AE497" s="68"/>
      <c r="AF497" s="90">
        <v>1017</v>
      </c>
      <c r="AG497" s="67"/>
      <c r="AH497" s="67"/>
      <c r="AI497" s="67"/>
      <c r="AJ497" s="67"/>
      <c r="AK497" s="67"/>
      <c r="AL497" s="68"/>
      <c r="AM497" s="84">
        <v>1</v>
      </c>
      <c r="AN497" s="67"/>
      <c r="AO497" s="67"/>
      <c r="AP497" s="67"/>
      <c r="AQ497" s="67"/>
      <c r="AR497" s="68"/>
      <c r="AS497" s="84" t="s">
        <v>54</v>
      </c>
      <c r="AT497" s="67"/>
      <c r="AU497" s="68"/>
      <c r="AV497" s="91">
        <v>234.68</v>
      </c>
      <c r="AW497" s="67"/>
      <c r="AX497" s="67"/>
      <c r="AY497" s="68"/>
      <c r="AZ497" s="91">
        <v>6.69</v>
      </c>
      <c r="BA497" s="67"/>
      <c r="BB497" s="67"/>
      <c r="BC497" s="67"/>
      <c r="BD497" s="68"/>
      <c r="BE497" s="91">
        <v>1570.01</v>
      </c>
      <c r="BF497" s="67"/>
      <c r="BG497" s="67"/>
      <c r="BH497" s="67"/>
      <c r="BI497" s="68"/>
      <c r="BJ497" s="100">
        <v>44886</v>
      </c>
      <c r="BK497" s="67"/>
      <c r="BL497" s="67"/>
      <c r="BM497" s="67"/>
      <c r="BN497" s="67"/>
      <c r="BO497" s="67"/>
      <c r="BP497" s="68"/>
      <c r="BQ497" s="8" t="s">
        <v>55</v>
      </c>
    </row>
    <row r="498" spans="1:69" x14ac:dyDescent="0.25">
      <c r="A498" s="103">
        <v>44890.321712962963</v>
      </c>
      <c r="B498" s="104"/>
      <c r="C498" s="99"/>
      <c r="D498" s="68"/>
      <c r="E498" s="84" t="s">
        <v>168</v>
      </c>
      <c r="F498" s="67"/>
      <c r="G498" s="67"/>
      <c r="H498" s="67"/>
      <c r="I498" s="67"/>
      <c r="J498" s="67"/>
      <c r="K498" s="67"/>
      <c r="L498" s="67"/>
      <c r="M498" s="68"/>
      <c r="N498" s="84" t="s">
        <v>173</v>
      </c>
      <c r="O498" s="67"/>
      <c r="P498" s="67"/>
      <c r="Q498" s="67"/>
      <c r="R498" s="68"/>
      <c r="S498" s="84">
        <v>727967</v>
      </c>
      <c r="T498" s="67"/>
      <c r="U498" s="67"/>
      <c r="V498" s="67"/>
      <c r="W498" s="67"/>
      <c r="X498" s="67"/>
      <c r="Y498" s="68"/>
      <c r="Z498" s="90">
        <v>824725</v>
      </c>
      <c r="AA498" s="67"/>
      <c r="AB498" s="67"/>
      <c r="AC498" s="67"/>
      <c r="AD498" s="67"/>
      <c r="AE498" s="68"/>
      <c r="AF498" s="90">
        <v>801</v>
      </c>
      <c r="AG498" s="67"/>
      <c r="AH498" s="67"/>
      <c r="AI498" s="67"/>
      <c r="AJ498" s="67"/>
      <c r="AK498" s="67"/>
      <c r="AL498" s="68"/>
      <c r="AM498" s="84">
        <v>1</v>
      </c>
      <c r="AN498" s="67"/>
      <c r="AO498" s="67"/>
      <c r="AP498" s="67"/>
      <c r="AQ498" s="67"/>
      <c r="AR498" s="68"/>
      <c r="AS498" s="84" t="s">
        <v>54</v>
      </c>
      <c r="AT498" s="67"/>
      <c r="AU498" s="68"/>
      <c r="AV498" s="91">
        <v>129.13</v>
      </c>
      <c r="AW498" s="67"/>
      <c r="AX498" s="67"/>
      <c r="AY498" s="68"/>
      <c r="AZ498" s="91">
        <v>6.55</v>
      </c>
      <c r="BA498" s="67"/>
      <c r="BB498" s="67"/>
      <c r="BC498" s="67"/>
      <c r="BD498" s="68"/>
      <c r="BE498" s="91">
        <v>845.8</v>
      </c>
      <c r="BF498" s="67"/>
      <c r="BG498" s="67"/>
      <c r="BH498" s="67"/>
      <c r="BI498" s="68"/>
      <c r="BJ498" s="100">
        <v>44900</v>
      </c>
      <c r="BK498" s="67"/>
      <c r="BL498" s="67"/>
      <c r="BM498" s="67"/>
      <c r="BN498" s="67"/>
      <c r="BO498" s="67"/>
      <c r="BP498" s="68"/>
      <c r="BQ498" s="8" t="s">
        <v>55</v>
      </c>
    </row>
    <row r="499" spans="1:69" x14ac:dyDescent="0.25">
      <c r="A499" s="103">
        <v>44897.266828703701</v>
      </c>
      <c r="B499" s="104"/>
      <c r="C499" s="99"/>
      <c r="D499" s="68"/>
      <c r="E499" s="84" t="s">
        <v>168</v>
      </c>
      <c r="F499" s="67"/>
      <c r="G499" s="67"/>
      <c r="H499" s="67"/>
      <c r="I499" s="67"/>
      <c r="J499" s="67"/>
      <c r="K499" s="67"/>
      <c r="L499" s="67"/>
      <c r="M499" s="68"/>
      <c r="N499" s="84" t="s">
        <v>173</v>
      </c>
      <c r="O499" s="67"/>
      <c r="P499" s="67"/>
      <c r="Q499" s="67"/>
      <c r="R499" s="68"/>
      <c r="S499" s="84">
        <v>727967</v>
      </c>
      <c r="T499" s="67"/>
      <c r="U499" s="67"/>
      <c r="V499" s="67"/>
      <c r="W499" s="67"/>
      <c r="X499" s="67"/>
      <c r="Y499" s="68"/>
      <c r="Z499" s="90">
        <v>825481</v>
      </c>
      <c r="AA499" s="67"/>
      <c r="AB499" s="67"/>
      <c r="AC499" s="67"/>
      <c r="AD499" s="67"/>
      <c r="AE499" s="68"/>
      <c r="AF499" s="90">
        <v>756</v>
      </c>
      <c r="AG499" s="67"/>
      <c r="AH499" s="67"/>
      <c r="AI499" s="67"/>
      <c r="AJ499" s="67"/>
      <c r="AK499" s="67"/>
      <c r="AL499" s="68"/>
      <c r="AM499" s="84">
        <v>1</v>
      </c>
      <c r="AN499" s="67"/>
      <c r="AO499" s="67"/>
      <c r="AP499" s="67"/>
      <c r="AQ499" s="67"/>
      <c r="AR499" s="68"/>
      <c r="AS499" s="84" t="s">
        <v>54</v>
      </c>
      <c r="AT499" s="67"/>
      <c r="AU499" s="68"/>
      <c r="AV499" s="91">
        <v>427.89</v>
      </c>
      <c r="AW499" s="67"/>
      <c r="AX499" s="67"/>
      <c r="AY499" s="68"/>
      <c r="AZ499" s="91">
        <v>6.55</v>
      </c>
      <c r="BA499" s="67"/>
      <c r="BB499" s="67"/>
      <c r="BC499" s="67"/>
      <c r="BD499" s="68"/>
      <c r="BE499" s="91">
        <v>2802.73</v>
      </c>
      <c r="BF499" s="67"/>
      <c r="BG499" s="67"/>
      <c r="BH499" s="67"/>
      <c r="BI499" s="68"/>
      <c r="BJ499" s="100">
        <v>44907</v>
      </c>
      <c r="BK499" s="67"/>
      <c r="BL499" s="67"/>
      <c r="BM499" s="67"/>
      <c r="BN499" s="67"/>
      <c r="BO499" s="67"/>
      <c r="BP499" s="68"/>
      <c r="BQ499" s="8" t="s">
        <v>55</v>
      </c>
    </row>
    <row r="500" spans="1:69" x14ac:dyDescent="0.25">
      <c r="A500" s="103">
        <v>44877.658402777779</v>
      </c>
      <c r="B500" s="104"/>
      <c r="C500" s="99"/>
      <c r="D500" s="68"/>
      <c r="E500" s="84" t="s">
        <v>174</v>
      </c>
      <c r="F500" s="67"/>
      <c r="G500" s="67"/>
      <c r="H500" s="67"/>
      <c r="I500" s="67"/>
      <c r="J500" s="67"/>
      <c r="K500" s="67"/>
      <c r="L500" s="67"/>
      <c r="M500" s="68"/>
      <c r="N500" s="84" t="s">
        <v>175</v>
      </c>
      <c r="O500" s="67"/>
      <c r="P500" s="67"/>
      <c r="Q500" s="67"/>
      <c r="R500" s="68"/>
      <c r="S500" s="84">
        <v>728186</v>
      </c>
      <c r="T500" s="67"/>
      <c r="U500" s="67"/>
      <c r="V500" s="67"/>
      <c r="W500" s="67"/>
      <c r="X500" s="67"/>
      <c r="Y500" s="68"/>
      <c r="Z500" s="90">
        <v>262893</v>
      </c>
      <c r="AA500" s="67"/>
      <c r="AB500" s="67"/>
      <c r="AC500" s="67"/>
      <c r="AD500" s="67"/>
      <c r="AE500" s="68"/>
      <c r="AF500" s="90">
        <v>792</v>
      </c>
      <c r="AG500" s="67"/>
      <c r="AH500" s="67"/>
      <c r="AI500" s="67"/>
      <c r="AJ500" s="67"/>
      <c r="AK500" s="67"/>
      <c r="AL500" s="68"/>
      <c r="AM500" s="84">
        <v>1</v>
      </c>
      <c r="AN500" s="67"/>
      <c r="AO500" s="67"/>
      <c r="AP500" s="67"/>
      <c r="AQ500" s="67"/>
      <c r="AR500" s="68"/>
      <c r="AS500" s="84" t="s">
        <v>176</v>
      </c>
      <c r="AT500" s="67"/>
      <c r="AU500" s="68"/>
      <c r="AV500" s="91">
        <v>37.19</v>
      </c>
      <c r="AW500" s="67"/>
      <c r="AX500" s="67"/>
      <c r="AY500" s="68"/>
      <c r="AZ500" s="91">
        <v>5.29</v>
      </c>
      <c r="BA500" s="67"/>
      <c r="BB500" s="67"/>
      <c r="BC500" s="67"/>
      <c r="BD500" s="68"/>
      <c r="BE500" s="91">
        <v>196.74</v>
      </c>
      <c r="BF500" s="67"/>
      <c r="BG500" s="67"/>
      <c r="BH500" s="67"/>
      <c r="BI500" s="68"/>
      <c r="BJ500" s="100">
        <v>44886</v>
      </c>
      <c r="BK500" s="67"/>
      <c r="BL500" s="67"/>
      <c r="BM500" s="67"/>
      <c r="BN500" s="67"/>
      <c r="BO500" s="67"/>
      <c r="BP500" s="68"/>
      <c r="BQ500" s="8" t="s">
        <v>55</v>
      </c>
    </row>
    <row r="501" spans="1:69" x14ac:dyDescent="0.25">
      <c r="A501" s="103">
        <v>44884.726365740738</v>
      </c>
      <c r="B501" s="104"/>
      <c r="C501" s="99"/>
      <c r="D501" s="68"/>
      <c r="E501" s="84" t="s">
        <v>174</v>
      </c>
      <c r="F501" s="67"/>
      <c r="G501" s="67"/>
      <c r="H501" s="67"/>
      <c r="I501" s="67"/>
      <c r="J501" s="67"/>
      <c r="K501" s="67"/>
      <c r="L501" s="67"/>
      <c r="M501" s="68"/>
      <c r="N501" s="84" t="s">
        <v>175</v>
      </c>
      <c r="O501" s="67"/>
      <c r="P501" s="67"/>
      <c r="Q501" s="67"/>
      <c r="R501" s="68"/>
      <c r="S501" s="84">
        <v>728186</v>
      </c>
      <c r="T501" s="67"/>
      <c r="U501" s="67"/>
      <c r="V501" s="67"/>
      <c r="W501" s="67"/>
      <c r="X501" s="67"/>
      <c r="Y501" s="68"/>
      <c r="Z501" s="90">
        <v>263295</v>
      </c>
      <c r="AA501" s="67"/>
      <c r="AB501" s="67"/>
      <c r="AC501" s="67"/>
      <c r="AD501" s="67"/>
      <c r="AE501" s="68"/>
      <c r="AF501" s="90">
        <v>402</v>
      </c>
      <c r="AG501" s="67"/>
      <c r="AH501" s="67"/>
      <c r="AI501" s="67"/>
      <c r="AJ501" s="67"/>
      <c r="AK501" s="67"/>
      <c r="AL501" s="68"/>
      <c r="AM501" s="84">
        <v>1</v>
      </c>
      <c r="AN501" s="67"/>
      <c r="AO501" s="67"/>
      <c r="AP501" s="67"/>
      <c r="AQ501" s="67"/>
      <c r="AR501" s="68"/>
      <c r="AS501" s="84" t="s">
        <v>176</v>
      </c>
      <c r="AT501" s="67"/>
      <c r="AU501" s="68"/>
      <c r="AV501" s="91">
        <v>37.14</v>
      </c>
      <c r="AW501" s="67"/>
      <c r="AX501" s="67"/>
      <c r="AY501" s="68"/>
      <c r="AZ501" s="91">
        <v>5.29</v>
      </c>
      <c r="BA501" s="67"/>
      <c r="BB501" s="67"/>
      <c r="BC501" s="67"/>
      <c r="BD501" s="68"/>
      <c r="BE501" s="91">
        <v>196.47</v>
      </c>
      <c r="BF501" s="67"/>
      <c r="BG501" s="67"/>
      <c r="BH501" s="67"/>
      <c r="BI501" s="68"/>
      <c r="BJ501" s="100">
        <v>44893</v>
      </c>
      <c r="BK501" s="67"/>
      <c r="BL501" s="67"/>
      <c r="BM501" s="67"/>
      <c r="BN501" s="67"/>
      <c r="BO501" s="67"/>
      <c r="BP501" s="68"/>
      <c r="BQ501" s="8" t="s">
        <v>55</v>
      </c>
    </row>
    <row r="502" spans="1:69" x14ac:dyDescent="0.25">
      <c r="A502" s="103">
        <v>44879.366076388884</v>
      </c>
      <c r="B502" s="104"/>
      <c r="C502" s="99"/>
      <c r="D502" s="68"/>
      <c r="E502" s="84" t="s">
        <v>177</v>
      </c>
      <c r="F502" s="67"/>
      <c r="G502" s="67"/>
      <c r="H502" s="67"/>
      <c r="I502" s="67"/>
      <c r="J502" s="67"/>
      <c r="K502" s="67"/>
      <c r="L502" s="67"/>
      <c r="M502" s="68"/>
      <c r="N502" s="84" t="s">
        <v>178</v>
      </c>
      <c r="O502" s="67"/>
      <c r="P502" s="67"/>
      <c r="Q502" s="67"/>
      <c r="R502" s="68"/>
      <c r="S502" s="84">
        <v>728193</v>
      </c>
      <c r="T502" s="67"/>
      <c r="U502" s="67"/>
      <c r="V502" s="67"/>
      <c r="W502" s="67"/>
      <c r="X502" s="67"/>
      <c r="Y502" s="68"/>
      <c r="Z502" s="90">
        <v>53205</v>
      </c>
      <c r="AA502" s="67"/>
      <c r="AB502" s="67"/>
      <c r="AC502" s="67"/>
      <c r="AD502" s="67"/>
      <c r="AE502" s="68"/>
      <c r="AF502" s="90">
        <v>507</v>
      </c>
      <c r="AG502" s="67"/>
      <c r="AH502" s="67"/>
      <c r="AI502" s="67"/>
      <c r="AJ502" s="67"/>
      <c r="AK502" s="67"/>
      <c r="AL502" s="68"/>
      <c r="AM502" s="84">
        <v>1</v>
      </c>
      <c r="AN502" s="67"/>
      <c r="AO502" s="67"/>
      <c r="AP502" s="67"/>
      <c r="AQ502" s="67"/>
      <c r="AR502" s="68"/>
      <c r="AS502" s="84" t="s">
        <v>176</v>
      </c>
      <c r="AT502" s="67"/>
      <c r="AU502" s="68"/>
      <c r="AV502" s="91">
        <v>14.39</v>
      </c>
      <c r="AW502" s="67"/>
      <c r="AX502" s="67"/>
      <c r="AY502" s="68"/>
      <c r="AZ502" s="91">
        <v>5.3890000000000002</v>
      </c>
      <c r="BA502" s="67"/>
      <c r="BB502" s="67"/>
      <c r="BC502" s="67"/>
      <c r="BD502" s="68"/>
      <c r="BE502" s="91">
        <v>77.55</v>
      </c>
      <c r="BF502" s="67"/>
      <c r="BG502" s="67"/>
      <c r="BH502" s="67"/>
      <c r="BI502" s="68"/>
      <c r="BJ502" s="100">
        <v>44886</v>
      </c>
      <c r="BK502" s="67"/>
      <c r="BL502" s="67"/>
      <c r="BM502" s="67"/>
      <c r="BN502" s="67"/>
      <c r="BO502" s="67"/>
      <c r="BP502" s="68"/>
      <c r="BQ502" s="8" t="s">
        <v>55</v>
      </c>
    </row>
    <row r="503" spans="1:69" x14ac:dyDescent="0.25">
      <c r="A503" s="103">
        <v>44889.366111111107</v>
      </c>
      <c r="B503" s="104"/>
      <c r="C503" s="99"/>
      <c r="D503" s="68"/>
      <c r="E503" s="84" t="s">
        <v>177</v>
      </c>
      <c r="F503" s="67"/>
      <c r="G503" s="67"/>
      <c r="H503" s="67"/>
      <c r="I503" s="67"/>
      <c r="J503" s="67"/>
      <c r="K503" s="67"/>
      <c r="L503" s="67"/>
      <c r="M503" s="68"/>
      <c r="N503" s="84" t="s">
        <v>178</v>
      </c>
      <c r="O503" s="67"/>
      <c r="P503" s="67"/>
      <c r="Q503" s="67"/>
      <c r="R503" s="68"/>
      <c r="S503" s="84">
        <v>728193</v>
      </c>
      <c r="T503" s="67"/>
      <c r="U503" s="67"/>
      <c r="V503" s="67"/>
      <c r="W503" s="67"/>
      <c r="X503" s="67"/>
      <c r="Y503" s="68"/>
      <c r="Z503" s="90">
        <v>53651</v>
      </c>
      <c r="AA503" s="67"/>
      <c r="AB503" s="67"/>
      <c r="AC503" s="67"/>
      <c r="AD503" s="67"/>
      <c r="AE503" s="68"/>
      <c r="AF503" s="90">
        <v>446</v>
      </c>
      <c r="AG503" s="67"/>
      <c r="AH503" s="67"/>
      <c r="AI503" s="67"/>
      <c r="AJ503" s="67"/>
      <c r="AK503" s="67"/>
      <c r="AL503" s="68"/>
      <c r="AM503" s="84">
        <v>1</v>
      </c>
      <c r="AN503" s="67"/>
      <c r="AO503" s="67"/>
      <c r="AP503" s="67"/>
      <c r="AQ503" s="67"/>
      <c r="AR503" s="68"/>
      <c r="AS503" s="84" t="s">
        <v>176</v>
      </c>
      <c r="AT503" s="67"/>
      <c r="AU503" s="68"/>
      <c r="AV503" s="91">
        <v>13.35</v>
      </c>
      <c r="AW503" s="67"/>
      <c r="AX503" s="67"/>
      <c r="AY503" s="68"/>
      <c r="AZ503" s="91">
        <v>5.39</v>
      </c>
      <c r="BA503" s="67"/>
      <c r="BB503" s="67"/>
      <c r="BC503" s="67"/>
      <c r="BD503" s="68"/>
      <c r="BE503" s="91">
        <v>71.959999999999994</v>
      </c>
      <c r="BF503" s="67"/>
      <c r="BG503" s="67"/>
      <c r="BH503" s="67"/>
      <c r="BI503" s="68"/>
      <c r="BJ503" s="100">
        <v>44900</v>
      </c>
      <c r="BK503" s="67"/>
      <c r="BL503" s="67"/>
      <c r="BM503" s="67"/>
      <c r="BN503" s="67"/>
      <c r="BO503" s="67"/>
      <c r="BP503" s="68"/>
      <c r="BQ503" s="8" t="s">
        <v>55</v>
      </c>
    </row>
    <row r="504" spans="1:69" x14ac:dyDescent="0.25">
      <c r="A504" s="103">
        <v>44870.440474537034</v>
      </c>
      <c r="B504" s="104"/>
      <c r="C504" s="99"/>
      <c r="D504" s="68"/>
      <c r="E504" s="84" t="s">
        <v>168</v>
      </c>
      <c r="F504" s="67"/>
      <c r="G504" s="67"/>
      <c r="H504" s="67"/>
      <c r="I504" s="67"/>
      <c r="J504" s="67"/>
      <c r="K504" s="67"/>
      <c r="L504" s="67"/>
      <c r="M504" s="68"/>
      <c r="N504" s="84" t="s">
        <v>179</v>
      </c>
      <c r="O504" s="67"/>
      <c r="P504" s="67"/>
      <c r="Q504" s="67"/>
      <c r="R504" s="68"/>
      <c r="S504" s="84">
        <v>728014</v>
      </c>
      <c r="T504" s="67"/>
      <c r="U504" s="67"/>
      <c r="V504" s="67"/>
      <c r="W504" s="67"/>
      <c r="X504" s="67"/>
      <c r="Y504" s="68"/>
      <c r="Z504" s="90">
        <v>884401</v>
      </c>
      <c r="AA504" s="67"/>
      <c r="AB504" s="67"/>
      <c r="AC504" s="67"/>
      <c r="AD504" s="67"/>
      <c r="AE504" s="68"/>
      <c r="AF504" s="90">
        <v>985</v>
      </c>
      <c r="AG504" s="67"/>
      <c r="AH504" s="67"/>
      <c r="AI504" s="67"/>
      <c r="AJ504" s="67"/>
      <c r="AK504" s="67"/>
      <c r="AL504" s="68"/>
      <c r="AM504" s="84">
        <v>1</v>
      </c>
      <c r="AN504" s="67"/>
      <c r="AO504" s="67"/>
      <c r="AP504" s="67"/>
      <c r="AQ504" s="67"/>
      <c r="AR504" s="68"/>
      <c r="AS504" s="84" t="s">
        <v>54</v>
      </c>
      <c r="AT504" s="67"/>
      <c r="AU504" s="68"/>
      <c r="AV504" s="91">
        <v>296.39</v>
      </c>
      <c r="AW504" s="67"/>
      <c r="AX504" s="67"/>
      <c r="AY504" s="68"/>
      <c r="AZ504" s="91">
        <v>6.69</v>
      </c>
      <c r="BA504" s="67"/>
      <c r="BB504" s="67"/>
      <c r="BC504" s="67"/>
      <c r="BD504" s="68"/>
      <c r="BE504" s="91">
        <v>1982.85</v>
      </c>
      <c r="BF504" s="67"/>
      <c r="BG504" s="67"/>
      <c r="BH504" s="67"/>
      <c r="BI504" s="68"/>
      <c r="BJ504" s="100">
        <v>44876</v>
      </c>
      <c r="BK504" s="67"/>
      <c r="BL504" s="67"/>
      <c r="BM504" s="67"/>
      <c r="BN504" s="67"/>
      <c r="BO504" s="67"/>
      <c r="BP504" s="68"/>
      <c r="BQ504" s="8" t="s">
        <v>55</v>
      </c>
    </row>
    <row r="505" spans="1:69" x14ac:dyDescent="0.25">
      <c r="A505" s="103">
        <v>44881.467604166668</v>
      </c>
      <c r="B505" s="104"/>
      <c r="C505" s="99"/>
      <c r="D505" s="68"/>
      <c r="E505" s="84" t="s">
        <v>168</v>
      </c>
      <c r="F505" s="67"/>
      <c r="G505" s="67"/>
      <c r="H505" s="67"/>
      <c r="I505" s="67"/>
      <c r="J505" s="67"/>
      <c r="K505" s="67"/>
      <c r="L505" s="67"/>
      <c r="M505" s="68"/>
      <c r="N505" s="84" t="s">
        <v>179</v>
      </c>
      <c r="O505" s="67"/>
      <c r="P505" s="67"/>
      <c r="Q505" s="67"/>
      <c r="R505" s="68"/>
      <c r="S505" s="84">
        <v>728014</v>
      </c>
      <c r="T505" s="67"/>
      <c r="U505" s="67"/>
      <c r="V505" s="67"/>
      <c r="W505" s="67"/>
      <c r="X505" s="67"/>
      <c r="Y505" s="68"/>
      <c r="Z505" s="90">
        <v>885771</v>
      </c>
      <c r="AA505" s="67"/>
      <c r="AB505" s="67"/>
      <c r="AC505" s="67"/>
      <c r="AD505" s="67"/>
      <c r="AE505" s="68"/>
      <c r="AF505" s="90">
        <v>843</v>
      </c>
      <c r="AG505" s="67"/>
      <c r="AH505" s="67"/>
      <c r="AI505" s="67"/>
      <c r="AJ505" s="67"/>
      <c r="AK505" s="67"/>
      <c r="AL505" s="68"/>
      <c r="AM505" s="84">
        <v>1</v>
      </c>
      <c r="AN505" s="67"/>
      <c r="AO505" s="67"/>
      <c r="AP505" s="67"/>
      <c r="AQ505" s="67"/>
      <c r="AR505" s="68"/>
      <c r="AS505" s="84" t="s">
        <v>54</v>
      </c>
      <c r="AT505" s="67"/>
      <c r="AU505" s="68"/>
      <c r="AV505" s="91">
        <v>477.41</v>
      </c>
      <c r="AW505" s="67"/>
      <c r="AX505" s="67"/>
      <c r="AY505" s="68"/>
      <c r="AZ505" s="91">
        <v>6.55</v>
      </c>
      <c r="BA505" s="67"/>
      <c r="BB505" s="67"/>
      <c r="BC505" s="67"/>
      <c r="BD505" s="68"/>
      <c r="BE505" s="91">
        <v>3127.07</v>
      </c>
      <c r="BF505" s="67"/>
      <c r="BG505" s="67"/>
      <c r="BH505" s="67"/>
      <c r="BI505" s="68"/>
      <c r="BJ505" s="100">
        <v>44893</v>
      </c>
      <c r="BK505" s="67"/>
      <c r="BL505" s="67"/>
      <c r="BM505" s="67"/>
      <c r="BN505" s="67"/>
      <c r="BO505" s="67"/>
      <c r="BP505" s="68"/>
      <c r="BQ505" s="8" t="s">
        <v>55</v>
      </c>
    </row>
    <row r="506" spans="1:69" x14ac:dyDescent="0.25">
      <c r="A506" s="103">
        <v>44894.69494212963</v>
      </c>
      <c r="B506" s="104"/>
      <c r="C506" s="99"/>
      <c r="D506" s="68"/>
      <c r="E506" s="84" t="s">
        <v>168</v>
      </c>
      <c r="F506" s="67"/>
      <c r="G506" s="67"/>
      <c r="H506" s="67"/>
      <c r="I506" s="67"/>
      <c r="J506" s="67"/>
      <c r="K506" s="67"/>
      <c r="L506" s="67"/>
      <c r="M506" s="68"/>
      <c r="N506" s="84" t="s">
        <v>179</v>
      </c>
      <c r="O506" s="67"/>
      <c r="P506" s="67"/>
      <c r="Q506" s="67"/>
      <c r="R506" s="68"/>
      <c r="S506" s="84">
        <v>728014</v>
      </c>
      <c r="T506" s="67"/>
      <c r="U506" s="67"/>
      <c r="V506" s="67"/>
      <c r="W506" s="67"/>
      <c r="X506" s="67"/>
      <c r="Y506" s="68"/>
      <c r="Z506" s="90">
        <v>886720</v>
      </c>
      <c r="AA506" s="67"/>
      <c r="AB506" s="67"/>
      <c r="AC506" s="67"/>
      <c r="AD506" s="67"/>
      <c r="AE506" s="68"/>
      <c r="AF506" s="90">
        <v>949</v>
      </c>
      <c r="AG506" s="67"/>
      <c r="AH506" s="67"/>
      <c r="AI506" s="67"/>
      <c r="AJ506" s="67"/>
      <c r="AK506" s="67"/>
      <c r="AL506" s="68"/>
      <c r="AM506" s="84">
        <v>1</v>
      </c>
      <c r="AN506" s="67"/>
      <c r="AO506" s="67"/>
      <c r="AP506" s="67"/>
      <c r="AQ506" s="67"/>
      <c r="AR506" s="68"/>
      <c r="AS506" s="84" t="s">
        <v>54</v>
      </c>
      <c r="AT506" s="67"/>
      <c r="AU506" s="68"/>
      <c r="AV506" s="91">
        <v>294.42</v>
      </c>
      <c r="AW506" s="67"/>
      <c r="AX506" s="67"/>
      <c r="AY506" s="68"/>
      <c r="AZ506" s="91">
        <v>6.55</v>
      </c>
      <c r="BA506" s="67"/>
      <c r="BB506" s="67"/>
      <c r="BC506" s="67"/>
      <c r="BD506" s="68"/>
      <c r="BE506" s="91">
        <v>1928.46</v>
      </c>
      <c r="BF506" s="67"/>
      <c r="BG506" s="67"/>
      <c r="BH506" s="67"/>
      <c r="BI506" s="68"/>
      <c r="BJ506" s="100">
        <v>44900</v>
      </c>
      <c r="BK506" s="67"/>
      <c r="BL506" s="67"/>
      <c r="BM506" s="67"/>
      <c r="BN506" s="67"/>
      <c r="BO506" s="67"/>
      <c r="BP506" s="68"/>
      <c r="BQ506" s="8" t="s">
        <v>55</v>
      </c>
    </row>
    <row r="507" spans="1:69" x14ac:dyDescent="0.25">
      <c r="A507" s="103">
        <v>44875.306458333333</v>
      </c>
      <c r="B507" s="104"/>
      <c r="C507" s="99"/>
      <c r="D507" s="68"/>
      <c r="E507" s="84" t="s">
        <v>168</v>
      </c>
      <c r="F507" s="67"/>
      <c r="G507" s="67"/>
      <c r="H507" s="67"/>
      <c r="I507" s="67"/>
      <c r="J507" s="67"/>
      <c r="K507" s="67"/>
      <c r="L507" s="67"/>
      <c r="M507" s="68"/>
      <c r="N507" s="84" t="s">
        <v>179</v>
      </c>
      <c r="O507" s="67"/>
      <c r="P507" s="67"/>
      <c r="Q507" s="67"/>
      <c r="R507" s="68"/>
      <c r="S507" s="84">
        <v>728014</v>
      </c>
      <c r="T507" s="67"/>
      <c r="U507" s="67"/>
      <c r="V507" s="67"/>
      <c r="W507" s="67"/>
      <c r="X507" s="67"/>
      <c r="Y507" s="68"/>
      <c r="Z507" s="90">
        <v>884928</v>
      </c>
      <c r="AA507" s="67"/>
      <c r="AB507" s="67"/>
      <c r="AC507" s="67"/>
      <c r="AD507" s="67"/>
      <c r="AE507" s="68"/>
      <c r="AF507" s="90">
        <v>527</v>
      </c>
      <c r="AG507" s="67"/>
      <c r="AH507" s="67"/>
      <c r="AI507" s="67"/>
      <c r="AJ507" s="67"/>
      <c r="AK507" s="67"/>
      <c r="AL507" s="68"/>
      <c r="AM507" s="84">
        <v>1</v>
      </c>
      <c r="AN507" s="67"/>
      <c r="AO507" s="67"/>
      <c r="AP507" s="67"/>
      <c r="AQ507" s="67"/>
      <c r="AR507" s="68"/>
      <c r="AS507" s="84" t="s">
        <v>54</v>
      </c>
      <c r="AT507" s="67"/>
      <c r="AU507" s="68"/>
      <c r="AV507" s="91">
        <v>289.33999999999997</v>
      </c>
      <c r="AW507" s="67"/>
      <c r="AX507" s="67"/>
      <c r="AY507" s="68"/>
      <c r="AZ507" s="91">
        <v>6.69</v>
      </c>
      <c r="BA507" s="67"/>
      <c r="BB507" s="67"/>
      <c r="BC507" s="67"/>
      <c r="BD507" s="68"/>
      <c r="BE507" s="91">
        <v>1935.7</v>
      </c>
      <c r="BF507" s="67"/>
      <c r="BG507" s="67"/>
      <c r="BH507" s="67"/>
      <c r="BI507" s="68"/>
      <c r="BJ507" s="100">
        <v>44886</v>
      </c>
      <c r="BK507" s="67"/>
      <c r="BL507" s="67"/>
      <c r="BM507" s="67"/>
      <c r="BN507" s="67"/>
      <c r="BO507" s="67"/>
      <c r="BP507" s="68"/>
      <c r="BQ507" s="8" t="s">
        <v>55</v>
      </c>
    </row>
    <row r="508" spans="1:69" x14ac:dyDescent="0.25">
      <c r="A508" s="103">
        <v>44872.668865740736</v>
      </c>
      <c r="B508" s="104"/>
      <c r="C508" s="99"/>
      <c r="D508" s="68"/>
      <c r="E508" s="84" t="s">
        <v>168</v>
      </c>
      <c r="F508" s="67"/>
      <c r="G508" s="67"/>
      <c r="H508" s="67"/>
      <c r="I508" s="67"/>
      <c r="J508" s="67"/>
      <c r="K508" s="67"/>
      <c r="L508" s="67"/>
      <c r="M508" s="68"/>
      <c r="N508" s="84" t="s">
        <v>180</v>
      </c>
      <c r="O508" s="67"/>
      <c r="P508" s="67"/>
      <c r="Q508" s="67"/>
      <c r="R508" s="68"/>
      <c r="S508" s="84">
        <v>728015</v>
      </c>
      <c r="T508" s="67"/>
      <c r="U508" s="67"/>
      <c r="V508" s="67"/>
      <c r="W508" s="67"/>
      <c r="X508" s="67"/>
      <c r="Y508" s="68"/>
      <c r="Z508" s="90">
        <v>762565</v>
      </c>
      <c r="AA508" s="67"/>
      <c r="AB508" s="67"/>
      <c r="AC508" s="67"/>
      <c r="AD508" s="67"/>
      <c r="AE508" s="68"/>
      <c r="AF508" s="90">
        <v>484</v>
      </c>
      <c r="AG508" s="67"/>
      <c r="AH508" s="67"/>
      <c r="AI508" s="67"/>
      <c r="AJ508" s="67"/>
      <c r="AK508" s="67"/>
      <c r="AL508" s="68"/>
      <c r="AM508" s="84">
        <v>1</v>
      </c>
      <c r="AN508" s="67"/>
      <c r="AO508" s="67"/>
      <c r="AP508" s="67"/>
      <c r="AQ508" s="67"/>
      <c r="AR508" s="68"/>
      <c r="AS508" s="84" t="s">
        <v>54</v>
      </c>
      <c r="AT508" s="67"/>
      <c r="AU508" s="68"/>
      <c r="AV508" s="91">
        <v>301.35000000000002</v>
      </c>
      <c r="AW508" s="67"/>
      <c r="AX508" s="67"/>
      <c r="AY508" s="68"/>
      <c r="AZ508" s="91">
        <v>6.69</v>
      </c>
      <c r="BA508" s="67"/>
      <c r="BB508" s="67"/>
      <c r="BC508" s="67"/>
      <c r="BD508" s="68"/>
      <c r="BE508" s="91">
        <v>2016.06</v>
      </c>
      <c r="BF508" s="67"/>
      <c r="BG508" s="67"/>
      <c r="BH508" s="67"/>
      <c r="BI508" s="68"/>
      <c r="BJ508" s="100">
        <v>44876</v>
      </c>
      <c r="BK508" s="67"/>
      <c r="BL508" s="67"/>
      <c r="BM508" s="67"/>
      <c r="BN508" s="67"/>
      <c r="BO508" s="67"/>
      <c r="BP508" s="68"/>
      <c r="BQ508" s="8" t="s">
        <v>55</v>
      </c>
    </row>
    <row r="509" spans="1:69" x14ac:dyDescent="0.25">
      <c r="A509" s="103">
        <v>44887.660810185182</v>
      </c>
      <c r="B509" s="104"/>
      <c r="C509" s="99"/>
      <c r="D509" s="68"/>
      <c r="E509" s="84" t="s">
        <v>168</v>
      </c>
      <c r="F509" s="67"/>
      <c r="G509" s="67"/>
      <c r="H509" s="67"/>
      <c r="I509" s="67"/>
      <c r="J509" s="67"/>
      <c r="K509" s="67"/>
      <c r="L509" s="67"/>
      <c r="M509" s="68"/>
      <c r="N509" s="84" t="s">
        <v>180</v>
      </c>
      <c r="O509" s="67"/>
      <c r="P509" s="67"/>
      <c r="Q509" s="67"/>
      <c r="R509" s="68"/>
      <c r="S509" s="84">
        <v>728015</v>
      </c>
      <c r="T509" s="67"/>
      <c r="U509" s="67"/>
      <c r="V509" s="67"/>
      <c r="W509" s="67"/>
      <c r="X509" s="67"/>
      <c r="Y509" s="68"/>
      <c r="Z509" s="90">
        <v>763079</v>
      </c>
      <c r="AA509" s="67"/>
      <c r="AB509" s="67"/>
      <c r="AC509" s="67"/>
      <c r="AD509" s="67"/>
      <c r="AE509" s="68"/>
      <c r="AF509" s="90">
        <v>514</v>
      </c>
      <c r="AG509" s="67"/>
      <c r="AH509" s="67"/>
      <c r="AI509" s="67"/>
      <c r="AJ509" s="67"/>
      <c r="AK509" s="67"/>
      <c r="AL509" s="68"/>
      <c r="AM509" s="84">
        <v>1</v>
      </c>
      <c r="AN509" s="67"/>
      <c r="AO509" s="67"/>
      <c r="AP509" s="67"/>
      <c r="AQ509" s="67"/>
      <c r="AR509" s="68"/>
      <c r="AS509" s="84" t="s">
        <v>54</v>
      </c>
      <c r="AT509" s="67"/>
      <c r="AU509" s="68"/>
      <c r="AV509" s="91">
        <v>249.93</v>
      </c>
      <c r="AW509" s="67"/>
      <c r="AX509" s="67"/>
      <c r="AY509" s="68"/>
      <c r="AZ509" s="91">
        <v>6.55</v>
      </c>
      <c r="BA509" s="67"/>
      <c r="BB509" s="67"/>
      <c r="BC509" s="67"/>
      <c r="BD509" s="68"/>
      <c r="BE509" s="91">
        <v>1637.09</v>
      </c>
      <c r="BF509" s="67"/>
      <c r="BG509" s="67"/>
      <c r="BH509" s="67"/>
      <c r="BI509" s="68"/>
      <c r="BJ509" s="100">
        <v>44893</v>
      </c>
      <c r="BK509" s="67"/>
      <c r="BL509" s="67"/>
      <c r="BM509" s="67"/>
      <c r="BN509" s="67"/>
      <c r="BO509" s="67"/>
      <c r="BP509" s="68"/>
      <c r="BQ509" s="8" t="s">
        <v>55</v>
      </c>
    </row>
    <row r="510" spans="1:69" x14ac:dyDescent="0.25">
      <c r="A510" s="103">
        <v>44884.672777777778</v>
      </c>
      <c r="B510" s="104"/>
      <c r="C510" s="99"/>
      <c r="D510" s="68"/>
      <c r="E510" s="84" t="s">
        <v>122</v>
      </c>
      <c r="F510" s="67"/>
      <c r="G510" s="67"/>
      <c r="H510" s="67"/>
      <c r="I510" s="67"/>
      <c r="J510" s="67"/>
      <c r="K510" s="67"/>
      <c r="L510" s="67"/>
      <c r="M510" s="68"/>
      <c r="N510" s="84" t="s">
        <v>181</v>
      </c>
      <c r="O510" s="67"/>
      <c r="P510" s="67"/>
      <c r="Q510" s="67"/>
      <c r="R510" s="68"/>
      <c r="S510" s="84">
        <v>737018</v>
      </c>
      <c r="T510" s="67"/>
      <c r="U510" s="67"/>
      <c r="V510" s="67"/>
      <c r="W510" s="67"/>
      <c r="X510" s="67"/>
      <c r="Y510" s="68"/>
      <c r="Z510" s="90">
        <v>67200</v>
      </c>
      <c r="AA510" s="67"/>
      <c r="AB510" s="67"/>
      <c r="AC510" s="67"/>
      <c r="AD510" s="67"/>
      <c r="AE510" s="68"/>
      <c r="AF510" s="90">
        <v>0</v>
      </c>
      <c r="AG510" s="67"/>
      <c r="AH510" s="67"/>
      <c r="AI510" s="67"/>
      <c r="AJ510" s="67"/>
      <c r="AK510" s="67"/>
      <c r="AL510" s="68"/>
      <c r="AM510" s="84">
        <v>1</v>
      </c>
      <c r="AN510" s="67"/>
      <c r="AO510" s="67"/>
      <c r="AP510" s="67"/>
      <c r="AQ510" s="67"/>
      <c r="AR510" s="68"/>
      <c r="AS510" s="84" t="s">
        <v>176</v>
      </c>
      <c r="AT510" s="67"/>
      <c r="AU510" s="68"/>
      <c r="AV510" s="91">
        <v>14</v>
      </c>
      <c r="AW510" s="67"/>
      <c r="AX510" s="67"/>
      <c r="AY510" s="68"/>
      <c r="AZ510" s="91">
        <v>5.29</v>
      </c>
      <c r="BA510" s="67"/>
      <c r="BB510" s="67"/>
      <c r="BC510" s="67"/>
      <c r="BD510" s="68"/>
      <c r="BE510" s="91">
        <v>74.06</v>
      </c>
      <c r="BF510" s="67"/>
      <c r="BG510" s="67"/>
      <c r="BH510" s="67"/>
      <c r="BI510" s="68"/>
      <c r="BJ510" s="100">
        <v>44893</v>
      </c>
      <c r="BK510" s="67"/>
      <c r="BL510" s="67"/>
      <c r="BM510" s="67"/>
      <c r="BN510" s="67"/>
      <c r="BO510" s="67"/>
      <c r="BP510" s="68"/>
      <c r="BQ510" s="8" t="s">
        <v>55</v>
      </c>
    </row>
    <row r="511" spans="1:69" x14ac:dyDescent="0.25">
      <c r="A511" s="103">
        <v>44895.568530092591</v>
      </c>
      <c r="B511" s="104"/>
      <c r="C511" s="99"/>
      <c r="D511" s="68"/>
      <c r="E511" s="84" t="s">
        <v>122</v>
      </c>
      <c r="F511" s="67"/>
      <c r="G511" s="67"/>
      <c r="H511" s="67"/>
      <c r="I511" s="67"/>
      <c r="J511" s="67"/>
      <c r="K511" s="67"/>
      <c r="L511" s="67"/>
      <c r="M511" s="68"/>
      <c r="N511" s="84" t="s">
        <v>181</v>
      </c>
      <c r="O511" s="67"/>
      <c r="P511" s="67"/>
      <c r="Q511" s="67"/>
      <c r="R511" s="68"/>
      <c r="S511" s="84">
        <v>737018</v>
      </c>
      <c r="T511" s="67"/>
      <c r="U511" s="67"/>
      <c r="V511" s="67"/>
      <c r="W511" s="67"/>
      <c r="X511" s="67"/>
      <c r="Y511" s="68"/>
      <c r="Z511" s="90">
        <v>68284</v>
      </c>
      <c r="AA511" s="67"/>
      <c r="AB511" s="67"/>
      <c r="AC511" s="67"/>
      <c r="AD511" s="67"/>
      <c r="AE511" s="68"/>
      <c r="AF511" s="90">
        <v>1084</v>
      </c>
      <c r="AG511" s="67"/>
      <c r="AH511" s="67"/>
      <c r="AI511" s="67"/>
      <c r="AJ511" s="67"/>
      <c r="AK511" s="67"/>
      <c r="AL511" s="68"/>
      <c r="AM511" s="84">
        <v>1</v>
      </c>
      <c r="AN511" s="67"/>
      <c r="AO511" s="67"/>
      <c r="AP511" s="67"/>
      <c r="AQ511" s="67"/>
      <c r="AR511" s="68"/>
      <c r="AS511" s="84" t="s">
        <v>176</v>
      </c>
      <c r="AT511" s="67"/>
      <c r="AU511" s="68"/>
      <c r="AV511" s="91">
        <v>13</v>
      </c>
      <c r="AW511" s="67"/>
      <c r="AX511" s="67"/>
      <c r="AY511" s="68"/>
      <c r="AZ511" s="91">
        <v>5.49</v>
      </c>
      <c r="BA511" s="67"/>
      <c r="BB511" s="67"/>
      <c r="BC511" s="67"/>
      <c r="BD511" s="68"/>
      <c r="BE511" s="91">
        <v>71.37</v>
      </c>
      <c r="BF511" s="67"/>
      <c r="BG511" s="67"/>
      <c r="BH511" s="67"/>
      <c r="BI511" s="68"/>
      <c r="BJ511" s="100">
        <v>44900</v>
      </c>
      <c r="BK511" s="67"/>
      <c r="BL511" s="67"/>
      <c r="BM511" s="67"/>
      <c r="BN511" s="67"/>
      <c r="BO511" s="67"/>
      <c r="BP511" s="68"/>
      <c r="BQ511" s="8" t="s">
        <v>55</v>
      </c>
    </row>
    <row r="512" spans="1:69" x14ac:dyDescent="0.25">
      <c r="A512" s="103">
        <v>44875.41165509259</v>
      </c>
      <c r="B512" s="104"/>
      <c r="C512" s="99"/>
      <c r="D512" s="68"/>
      <c r="E512" s="84" t="s">
        <v>122</v>
      </c>
      <c r="F512" s="67"/>
      <c r="G512" s="67"/>
      <c r="H512" s="67"/>
      <c r="I512" s="67"/>
      <c r="J512" s="67"/>
      <c r="K512" s="67"/>
      <c r="L512" s="67"/>
      <c r="M512" s="68"/>
      <c r="N512" s="84" t="s">
        <v>181</v>
      </c>
      <c r="O512" s="67"/>
      <c r="P512" s="67"/>
      <c r="Q512" s="67"/>
      <c r="R512" s="68"/>
      <c r="S512" s="84">
        <v>737018</v>
      </c>
      <c r="T512" s="67"/>
      <c r="U512" s="67"/>
      <c r="V512" s="67"/>
      <c r="W512" s="67"/>
      <c r="X512" s="67"/>
      <c r="Y512" s="68"/>
      <c r="Z512" s="90">
        <v>674636</v>
      </c>
      <c r="AA512" s="67"/>
      <c r="AB512" s="67"/>
      <c r="AC512" s="67"/>
      <c r="AD512" s="67"/>
      <c r="AE512" s="68"/>
      <c r="AF512" s="90">
        <v>607653</v>
      </c>
      <c r="AG512" s="67"/>
      <c r="AH512" s="67"/>
      <c r="AI512" s="67"/>
      <c r="AJ512" s="67"/>
      <c r="AK512" s="67"/>
      <c r="AL512" s="68"/>
      <c r="AM512" s="84">
        <v>1</v>
      </c>
      <c r="AN512" s="67"/>
      <c r="AO512" s="67"/>
      <c r="AP512" s="67"/>
      <c r="AQ512" s="67"/>
      <c r="AR512" s="68"/>
      <c r="AS512" s="84" t="s">
        <v>176</v>
      </c>
      <c r="AT512" s="67"/>
      <c r="AU512" s="68"/>
      <c r="AV512" s="91">
        <v>14.37</v>
      </c>
      <c r="AW512" s="67"/>
      <c r="AX512" s="67"/>
      <c r="AY512" s="68"/>
      <c r="AZ512" s="91">
        <v>5.29</v>
      </c>
      <c r="BA512" s="67"/>
      <c r="BB512" s="67"/>
      <c r="BC512" s="67"/>
      <c r="BD512" s="68"/>
      <c r="BE512" s="91">
        <v>76.02</v>
      </c>
      <c r="BF512" s="67"/>
      <c r="BG512" s="67"/>
      <c r="BH512" s="67"/>
      <c r="BI512" s="68"/>
      <c r="BJ512" s="100">
        <v>44886</v>
      </c>
      <c r="BK512" s="67"/>
      <c r="BL512" s="67"/>
      <c r="BM512" s="67"/>
      <c r="BN512" s="67"/>
      <c r="BO512" s="67"/>
      <c r="BP512" s="68"/>
      <c r="BQ512" s="8" t="s">
        <v>55</v>
      </c>
    </row>
    <row r="513" spans="1:69" x14ac:dyDescent="0.25">
      <c r="A513" s="103">
        <v>44869.315358796295</v>
      </c>
      <c r="B513" s="104"/>
      <c r="C513" s="99"/>
      <c r="D513" s="68"/>
      <c r="E513" s="84" t="s">
        <v>168</v>
      </c>
      <c r="F513" s="67"/>
      <c r="G513" s="67"/>
      <c r="H513" s="67"/>
      <c r="I513" s="67"/>
      <c r="J513" s="67"/>
      <c r="K513" s="67"/>
      <c r="L513" s="67"/>
      <c r="M513" s="68"/>
      <c r="N513" s="84" t="s">
        <v>98</v>
      </c>
      <c r="O513" s="67"/>
      <c r="P513" s="67"/>
      <c r="Q513" s="67"/>
      <c r="R513" s="68"/>
      <c r="S513" s="84">
        <v>728018</v>
      </c>
      <c r="T513" s="67"/>
      <c r="U513" s="67"/>
      <c r="V513" s="67"/>
      <c r="W513" s="67"/>
      <c r="X513" s="67"/>
      <c r="Y513" s="68"/>
      <c r="Z513" s="90">
        <v>631363</v>
      </c>
      <c r="AA513" s="67"/>
      <c r="AB513" s="67"/>
      <c r="AC513" s="67"/>
      <c r="AD513" s="67"/>
      <c r="AE513" s="68"/>
      <c r="AF513" s="90">
        <v>760</v>
      </c>
      <c r="AG513" s="67"/>
      <c r="AH513" s="67"/>
      <c r="AI513" s="67"/>
      <c r="AJ513" s="67"/>
      <c r="AK513" s="67"/>
      <c r="AL513" s="68"/>
      <c r="AM513" s="84">
        <v>1</v>
      </c>
      <c r="AN513" s="67"/>
      <c r="AO513" s="67"/>
      <c r="AP513" s="67"/>
      <c r="AQ513" s="67"/>
      <c r="AR513" s="68"/>
      <c r="AS513" s="84" t="s">
        <v>54</v>
      </c>
      <c r="AT513" s="67"/>
      <c r="AU513" s="68"/>
      <c r="AV513" s="91">
        <v>150</v>
      </c>
      <c r="AW513" s="67"/>
      <c r="AX513" s="67"/>
      <c r="AY513" s="68"/>
      <c r="AZ513" s="91">
        <v>6.69</v>
      </c>
      <c r="BA513" s="67"/>
      <c r="BB513" s="67"/>
      <c r="BC513" s="67"/>
      <c r="BD513" s="68"/>
      <c r="BE513" s="91">
        <v>1003.5</v>
      </c>
      <c r="BF513" s="67"/>
      <c r="BG513" s="67"/>
      <c r="BH513" s="67"/>
      <c r="BI513" s="68"/>
      <c r="BJ513" s="100">
        <v>44876</v>
      </c>
      <c r="BK513" s="67"/>
      <c r="BL513" s="67"/>
      <c r="BM513" s="67"/>
      <c r="BN513" s="67"/>
      <c r="BO513" s="67"/>
      <c r="BP513" s="68"/>
      <c r="BQ513" s="8" t="s">
        <v>55</v>
      </c>
    </row>
    <row r="514" spans="1:69" x14ac:dyDescent="0.25">
      <c r="A514" s="103">
        <v>44875.184050925927</v>
      </c>
      <c r="B514" s="104"/>
      <c r="C514" s="99"/>
      <c r="D514" s="68"/>
      <c r="E514" s="84" t="s">
        <v>182</v>
      </c>
      <c r="F514" s="67"/>
      <c r="G514" s="67"/>
      <c r="H514" s="67"/>
      <c r="I514" s="67"/>
      <c r="J514" s="67"/>
      <c r="K514" s="67"/>
      <c r="L514" s="67"/>
      <c r="M514" s="68"/>
      <c r="N514" s="84" t="s">
        <v>98</v>
      </c>
      <c r="O514" s="67"/>
      <c r="P514" s="67"/>
      <c r="Q514" s="67"/>
      <c r="R514" s="68"/>
      <c r="S514" s="84">
        <v>728018</v>
      </c>
      <c r="T514" s="67"/>
      <c r="U514" s="67"/>
      <c r="V514" s="67"/>
      <c r="W514" s="67"/>
      <c r="X514" s="67"/>
      <c r="Y514" s="68"/>
      <c r="Z514" s="90">
        <v>632560</v>
      </c>
      <c r="AA514" s="67"/>
      <c r="AB514" s="67"/>
      <c r="AC514" s="67"/>
      <c r="AD514" s="67"/>
      <c r="AE514" s="68"/>
      <c r="AF514" s="90">
        <v>620</v>
      </c>
      <c r="AG514" s="67"/>
      <c r="AH514" s="67"/>
      <c r="AI514" s="67"/>
      <c r="AJ514" s="67"/>
      <c r="AK514" s="67"/>
      <c r="AL514" s="68"/>
      <c r="AM514" s="84">
        <v>1</v>
      </c>
      <c r="AN514" s="67"/>
      <c r="AO514" s="67"/>
      <c r="AP514" s="67"/>
      <c r="AQ514" s="67"/>
      <c r="AR514" s="68"/>
      <c r="AS514" s="84" t="s">
        <v>54</v>
      </c>
      <c r="AT514" s="67"/>
      <c r="AU514" s="68"/>
      <c r="AV514" s="91">
        <v>296.05</v>
      </c>
      <c r="AW514" s="67"/>
      <c r="AX514" s="67"/>
      <c r="AY514" s="68"/>
      <c r="AZ514" s="91">
        <v>6.7</v>
      </c>
      <c r="BA514" s="67"/>
      <c r="BB514" s="67"/>
      <c r="BC514" s="67"/>
      <c r="BD514" s="68"/>
      <c r="BE514" s="91">
        <v>1983.53</v>
      </c>
      <c r="BF514" s="67"/>
      <c r="BG514" s="67"/>
      <c r="BH514" s="67"/>
      <c r="BI514" s="68"/>
      <c r="BJ514" s="100">
        <v>44886</v>
      </c>
      <c r="BK514" s="67"/>
      <c r="BL514" s="67"/>
      <c r="BM514" s="67"/>
      <c r="BN514" s="67"/>
      <c r="BO514" s="67"/>
      <c r="BP514" s="68"/>
      <c r="BQ514" s="8" t="s">
        <v>55</v>
      </c>
    </row>
    <row r="515" spans="1:69" x14ac:dyDescent="0.25">
      <c r="A515" s="103">
        <v>44876.840682870366</v>
      </c>
      <c r="B515" s="104"/>
      <c r="C515" s="99"/>
      <c r="D515" s="68"/>
      <c r="E515" s="84" t="s">
        <v>182</v>
      </c>
      <c r="F515" s="67"/>
      <c r="G515" s="67"/>
      <c r="H515" s="67"/>
      <c r="I515" s="67"/>
      <c r="J515" s="67"/>
      <c r="K515" s="67"/>
      <c r="L515" s="67"/>
      <c r="M515" s="68"/>
      <c r="N515" s="84" t="s">
        <v>98</v>
      </c>
      <c r="O515" s="67"/>
      <c r="P515" s="67"/>
      <c r="Q515" s="67"/>
      <c r="R515" s="68"/>
      <c r="S515" s="84">
        <v>728018</v>
      </c>
      <c r="T515" s="67"/>
      <c r="U515" s="67"/>
      <c r="V515" s="67"/>
      <c r="W515" s="67"/>
      <c r="X515" s="67"/>
      <c r="Y515" s="68"/>
      <c r="Z515" s="90">
        <v>633057</v>
      </c>
      <c r="AA515" s="67"/>
      <c r="AB515" s="67"/>
      <c r="AC515" s="67"/>
      <c r="AD515" s="67"/>
      <c r="AE515" s="68"/>
      <c r="AF515" s="90">
        <v>497</v>
      </c>
      <c r="AG515" s="67"/>
      <c r="AH515" s="67"/>
      <c r="AI515" s="67"/>
      <c r="AJ515" s="67"/>
      <c r="AK515" s="67"/>
      <c r="AL515" s="68"/>
      <c r="AM515" s="84">
        <v>1</v>
      </c>
      <c r="AN515" s="67"/>
      <c r="AO515" s="67"/>
      <c r="AP515" s="67"/>
      <c r="AQ515" s="67"/>
      <c r="AR515" s="68"/>
      <c r="AS515" s="84" t="s">
        <v>54</v>
      </c>
      <c r="AT515" s="67"/>
      <c r="AU515" s="68"/>
      <c r="AV515" s="91">
        <v>232</v>
      </c>
      <c r="AW515" s="67"/>
      <c r="AX515" s="67"/>
      <c r="AY515" s="68"/>
      <c r="AZ515" s="91">
        <v>6.7</v>
      </c>
      <c r="BA515" s="67"/>
      <c r="BB515" s="67"/>
      <c r="BC515" s="67"/>
      <c r="BD515" s="68"/>
      <c r="BE515" s="91">
        <v>1554.4</v>
      </c>
      <c r="BF515" s="67"/>
      <c r="BG515" s="67"/>
      <c r="BH515" s="67"/>
      <c r="BI515" s="68"/>
      <c r="BJ515" s="100">
        <v>44886</v>
      </c>
      <c r="BK515" s="67"/>
      <c r="BL515" s="67"/>
      <c r="BM515" s="67"/>
      <c r="BN515" s="67"/>
      <c r="BO515" s="67"/>
      <c r="BP515" s="68"/>
      <c r="BQ515" s="8" t="s">
        <v>55</v>
      </c>
    </row>
    <row r="516" spans="1:69" x14ac:dyDescent="0.25">
      <c r="A516" s="103">
        <v>44890.302187499998</v>
      </c>
      <c r="B516" s="104"/>
      <c r="C516" s="99"/>
      <c r="D516" s="68"/>
      <c r="E516" s="84" t="s">
        <v>168</v>
      </c>
      <c r="F516" s="67"/>
      <c r="G516" s="67"/>
      <c r="H516" s="67"/>
      <c r="I516" s="67"/>
      <c r="J516" s="67"/>
      <c r="K516" s="67"/>
      <c r="L516" s="67"/>
      <c r="M516" s="68"/>
      <c r="N516" s="84" t="s">
        <v>98</v>
      </c>
      <c r="O516" s="67"/>
      <c r="P516" s="67"/>
      <c r="Q516" s="67"/>
      <c r="R516" s="68"/>
      <c r="S516" s="84">
        <v>728018</v>
      </c>
      <c r="T516" s="67"/>
      <c r="U516" s="67"/>
      <c r="V516" s="67"/>
      <c r="W516" s="67"/>
      <c r="X516" s="67"/>
      <c r="Y516" s="68"/>
      <c r="Z516" s="90">
        <v>634821</v>
      </c>
      <c r="AA516" s="67"/>
      <c r="AB516" s="67"/>
      <c r="AC516" s="67"/>
      <c r="AD516" s="67"/>
      <c r="AE516" s="68"/>
      <c r="AF516" s="90">
        <v>704</v>
      </c>
      <c r="AG516" s="67"/>
      <c r="AH516" s="67"/>
      <c r="AI516" s="67"/>
      <c r="AJ516" s="67"/>
      <c r="AK516" s="67"/>
      <c r="AL516" s="68"/>
      <c r="AM516" s="84">
        <v>1</v>
      </c>
      <c r="AN516" s="67"/>
      <c r="AO516" s="67"/>
      <c r="AP516" s="67"/>
      <c r="AQ516" s="67"/>
      <c r="AR516" s="68"/>
      <c r="AS516" s="84" t="s">
        <v>54</v>
      </c>
      <c r="AT516" s="67"/>
      <c r="AU516" s="68"/>
      <c r="AV516" s="91">
        <v>426.45</v>
      </c>
      <c r="AW516" s="67"/>
      <c r="AX516" s="67"/>
      <c r="AY516" s="68"/>
      <c r="AZ516" s="91">
        <v>6.55</v>
      </c>
      <c r="BA516" s="67"/>
      <c r="BB516" s="67"/>
      <c r="BC516" s="67"/>
      <c r="BD516" s="68"/>
      <c r="BE516" s="91">
        <v>2793.28</v>
      </c>
      <c r="BF516" s="67"/>
      <c r="BG516" s="67"/>
      <c r="BH516" s="67"/>
      <c r="BI516" s="68"/>
      <c r="BJ516" s="100">
        <v>44900</v>
      </c>
      <c r="BK516" s="67"/>
      <c r="BL516" s="67"/>
      <c r="BM516" s="67"/>
      <c r="BN516" s="67"/>
      <c r="BO516" s="67"/>
      <c r="BP516" s="68"/>
      <c r="BQ516" s="8" t="s">
        <v>55</v>
      </c>
    </row>
    <row r="517" spans="1:69" x14ac:dyDescent="0.25">
      <c r="A517" s="103">
        <v>44873.456377314811</v>
      </c>
      <c r="B517" s="104"/>
      <c r="C517" s="99"/>
      <c r="D517" s="68"/>
      <c r="E517" s="84" t="s">
        <v>168</v>
      </c>
      <c r="F517" s="67"/>
      <c r="G517" s="67"/>
      <c r="H517" s="67"/>
      <c r="I517" s="67"/>
      <c r="J517" s="67"/>
      <c r="K517" s="67"/>
      <c r="L517" s="67"/>
      <c r="M517" s="68"/>
      <c r="N517" s="84" t="s">
        <v>99</v>
      </c>
      <c r="O517" s="67"/>
      <c r="P517" s="67"/>
      <c r="Q517" s="67"/>
      <c r="R517" s="68"/>
      <c r="S517" s="84">
        <v>727994</v>
      </c>
      <c r="T517" s="67"/>
      <c r="U517" s="67"/>
      <c r="V517" s="67"/>
      <c r="W517" s="67"/>
      <c r="X517" s="67"/>
      <c r="Y517" s="68"/>
      <c r="Z517" s="90">
        <v>604734</v>
      </c>
      <c r="AA517" s="67"/>
      <c r="AB517" s="67"/>
      <c r="AC517" s="67"/>
      <c r="AD517" s="67"/>
      <c r="AE517" s="68"/>
      <c r="AF517" s="90">
        <v>695</v>
      </c>
      <c r="AG517" s="67"/>
      <c r="AH517" s="67"/>
      <c r="AI517" s="67"/>
      <c r="AJ517" s="67"/>
      <c r="AK517" s="67"/>
      <c r="AL517" s="68"/>
      <c r="AM517" s="84">
        <v>1</v>
      </c>
      <c r="AN517" s="67"/>
      <c r="AO517" s="67"/>
      <c r="AP517" s="67"/>
      <c r="AQ517" s="67"/>
      <c r="AR517" s="68"/>
      <c r="AS517" s="84" t="s">
        <v>54</v>
      </c>
      <c r="AT517" s="67"/>
      <c r="AU517" s="68"/>
      <c r="AV517" s="91">
        <v>307.37</v>
      </c>
      <c r="AW517" s="67"/>
      <c r="AX517" s="67"/>
      <c r="AY517" s="68"/>
      <c r="AZ517" s="91">
        <v>6.69</v>
      </c>
      <c r="BA517" s="67"/>
      <c r="BB517" s="67"/>
      <c r="BC517" s="67"/>
      <c r="BD517" s="68"/>
      <c r="BE517" s="91">
        <v>2056.3200000000002</v>
      </c>
      <c r="BF517" s="67"/>
      <c r="BG517" s="67"/>
      <c r="BH517" s="67"/>
      <c r="BI517" s="68"/>
      <c r="BJ517" s="100">
        <v>44886</v>
      </c>
      <c r="BK517" s="67"/>
      <c r="BL517" s="67"/>
      <c r="BM517" s="67"/>
      <c r="BN517" s="67"/>
      <c r="BO517" s="67"/>
      <c r="BP517" s="68"/>
      <c r="BQ517" s="8" t="s">
        <v>55</v>
      </c>
    </row>
    <row r="518" spans="1:69" x14ac:dyDescent="0.25">
      <c r="A518" s="103">
        <v>44894.693506944444</v>
      </c>
      <c r="B518" s="104"/>
      <c r="C518" s="99"/>
      <c r="D518" s="68"/>
      <c r="E518" s="84" t="s">
        <v>168</v>
      </c>
      <c r="F518" s="67"/>
      <c r="G518" s="67"/>
      <c r="H518" s="67"/>
      <c r="I518" s="67"/>
      <c r="J518" s="67"/>
      <c r="K518" s="67"/>
      <c r="L518" s="67"/>
      <c r="M518" s="68"/>
      <c r="N518" s="84" t="s">
        <v>99</v>
      </c>
      <c r="O518" s="67"/>
      <c r="P518" s="67"/>
      <c r="Q518" s="67"/>
      <c r="R518" s="68"/>
      <c r="S518" s="84">
        <v>727994</v>
      </c>
      <c r="T518" s="67"/>
      <c r="U518" s="67"/>
      <c r="V518" s="67"/>
      <c r="W518" s="67"/>
      <c r="X518" s="67"/>
      <c r="Y518" s="68"/>
      <c r="Z518" s="90">
        <v>606080</v>
      </c>
      <c r="AA518" s="67"/>
      <c r="AB518" s="67"/>
      <c r="AC518" s="67"/>
      <c r="AD518" s="67"/>
      <c r="AE518" s="68"/>
      <c r="AF518" s="90">
        <v>731</v>
      </c>
      <c r="AG518" s="67"/>
      <c r="AH518" s="67"/>
      <c r="AI518" s="67"/>
      <c r="AJ518" s="67"/>
      <c r="AK518" s="67"/>
      <c r="AL518" s="68"/>
      <c r="AM518" s="84">
        <v>1</v>
      </c>
      <c r="AN518" s="67"/>
      <c r="AO518" s="67"/>
      <c r="AP518" s="67"/>
      <c r="AQ518" s="67"/>
      <c r="AR518" s="68"/>
      <c r="AS518" s="84" t="s">
        <v>54</v>
      </c>
      <c r="AT518" s="67"/>
      <c r="AU518" s="68"/>
      <c r="AV518" s="91">
        <v>306.64</v>
      </c>
      <c r="AW518" s="67"/>
      <c r="AX518" s="67"/>
      <c r="AY518" s="68"/>
      <c r="AZ518" s="91">
        <v>6.55</v>
      </c>
      <c r="BA518" s="67"/>
      <c r="BB518" s="67"/>
      <c r="BC518" s="67"/>
      <c r="BD518" s="68"/>
      <c r="BE518" s="91">
        <v>2008.49</v>
      </c>
      <c r="BF518" s="67"/>
      <c r="BG518" s="67"/>
      <c r="BH518" s="67"/>
      <c r="BI518" s="68"/>
      <c r="BJ518" s="100">
        <v>44900</v>
      </c>
      <c r="BK518" s="67"/>
      <c r="BL518" s="67"/>
      <c r="BM518" s="67"/>
      <c r="BN518" s="67"/>
      <c r="BO518" s="67"/>
      <c r="BP518" s="68"/>
      <c r="BQ518" s="8" t="s">
        <v>55</v>
      </c>
    </row>
    <row r="519" spans="1:69" x14ac:dyDescent="0.25">
      <c r="A519" s="103">
        <v>44879.390034722222</v>
      </c>
      <c r="B519" s="104"/>
      <c r="C519" s="99"/>
      <c r="D519" s="68"/>
      <c r="E519" s="84" t="s">
        <v>138</v>
      </c>
      <c r="F519" s="67"/>
      <c r="G519" s="67"/>
      <c r="H519" s="67"/>
      <c r="I519" s="67"/>
      <c r="J519" s="67"/>
      <c r="K519" s="67"/>
      <c r="L519" s="67"/>
      <c r="M519" s="68"/>
      <c r="N519" s="84" t="s">
        <v>183</v>
      </c>
      <c r="O519" s="67"/>
      <c r="P519" s="67"/>
      <c r="Q519" s="67"/>
      <c r="R519" s="68"/>
      <c r="S519" s="84">
        <v>727997</v>
      </c>
      <c r="T519" s="67"/>
      <c r="U519" s="67"/>
      <c r="V519" s="67"/>
      <c r="W519" s="67"/>
      <c r="X519" s="67"/>
      <c r="Y519" s="68"/>
      <c r="Z519" s="90">
        <v>445666</v>
      </c>
      <c r="AA519" s="67"/>
      <c r="AB519" s="67"/>
      <c r="AC519" s="67"/>
      <c r="AD519" s="67"/>
      <c r="AE519" s="68"/>
      <c r="AF519" s="90">
        <v>0</v>
      </c>
      <c r="AG519" s="67"/>
      <c r="AH519" s="67"/>
      <c r="AI519" s="67"/>
      <c r="AJ519" s="67"/>
      <c r="AK519" s="67"/>
      <c r="AL519" s="68"/>
      <c r="AM519" s="84">
        <v>1</v>
      </c>
      <c r="AN519" s="67"/>
      <c r="AO519" s="67"/>
      <c r="AP519" s="67"/>
      <c r="AQ519" s="67"/>
      <c r="AR519" s="68"/>
      <c r="AS519" s="84" t="s">
        <v>139</v>
      </c>
      <c r="AT519" s="67"/>
      <c r="AU519" s="68"/>
      <c r="AV519" s="91">
        <v>41.24</v>
      </c>
      <c r="AW519" s="67"/>
      <c r="AX519" s="67"/>
      <c r="AY519" s="68"/>
      <c r="AZ519" s="91">
        <v>3.9910000000000001</v>
      </c>
      <c r="BA519" s="67"/>
      <c r="BB519" s="67"/>
      <c r="BC519" s="67"/>
      <c r="BD519" s="68"/>
      <c r="BE519" s="91">
        <v>164.57</v>
      </c>
      <c r="BF519" s="67"/>
      <c r="BG519" s="67"/>
      <c r="BH519" s="67"/>
      <c r="BI519" s="68"/>
      <c r="BJ519" s="100">
        <v>44886</v>
      </c>
      <c r="BK519" s="67"/>
      <c r="BL519" s="67"/>
      <c r="BM519" s="67"/>
      <c r="BN519" s="67"/>
      <c r="BO519" s="67"/>
      <c r="BP519" s="68"/>
      <c r="BQ519" s="8" t="s">
        <v>55</v>
      </c>
    </row>
    <row r="520" spans="1:69" x14ac:dyDescent="0.25">
      <c r="A520" s="103">
        <v>44897.704953703702</v>
      </c>
      <c r="B520" s="104"/>
      <c r="C520" s="99"/>
      <c r="D520" s="68"/>
      <c r="E520" s="84" t="s">
        <v>65</v>
      </c>
      <c r="F520" s="67"/>
      <c r="G520" s="67"/>
      <c r="H520" s="67"/>
      <c r="I520" s="67"/>
      <c r="J520" s="67"/>
      <c r="K520" s="67"/>
      <c r="L520" s="67"/>
      <c r="M520" s="68"/>
      <c r="N520" s="84" t="s">
        <v>183</v>
      </c>
      <c r="O520" s="67"/>
      <c r="P520" s="67"/>
      <c r="Q520" s="67"/>
      <c r="R520" s="68"/>
      <c r="S520" s="84">
        <v>727997</v>
      </c>
      <c r="T520" s="67"/>
      <c r="U520" s="67"/>
      <c r="V520" s="67"/>
      <c r="W520" s="67"/>
      <c r="X520" s="67"/>
      <c r="Y520" s="68"/>
      <c r="Z520" s="90">
        <v>452372</v>
      </c>
      <c r="AA520" s="67"/>
      <c r="AB520" s="67"/>
      <c r="AC520" s="67"/>
      <c r="AD520" s="67"/>
      <c r="AE520" s="68"/>
      <c r="AF520" s="90">
        <v>1331</v>
      </c>
      <c r="AG520" s="67"/>
      <c r="AH520" s="67"/>
      <c r="AI520" s="67"/>
      <c r="AJ520" s="67"/>
      <c r="AK520" s="67"/>
      <c r="AL520" s="68"/>
      <c r="AM520" s="84">
        <v>1</v>
      </c>
      <c r="AN520" s="67"/>
      <c r="AO520" s="67"/>
      <c r="AP520" s="67"/>
      <c r="AQ520" s="67"/>
      <c r="AR520" s="68"/>
      <c r="AS520" s="84" t="s">
        <v>184</v>
      </c>
      <c r="AT520" s="67"/>
      <c r="AU520" s="68"/>
      <c r="AV520" s="91">
        <v>636.41</v>
      </c>
      <c r="AW520" s="67"/>
      <c r="AX520" s="67"/>
      <c r="AY520" s="68"/>
      <c r="AZ520" s="91">
        <v>6.59</v>
      </c>
      <c r="BA520" s="67"/>
      <c r="BB520" s="67"/>
      <c r="BC520" s="67"/>
      <c r="BD520" s="68"/>
      <c r="BE520" s="91">
        <v>4193.9399999999996</v>
      </c>
      <c r="BF520" s="67"/>
      <c r="BG520" s="67"/>
      <c r="BH520" s="67"/>
      <c r="BI520" s="68"/>
      <c r="BJ520" s="100">
        <v>44907</v>
      </c>
      <c r="BK520" s="67"/>
      <c r="BL520" s="67"/>
      <c r="BM520" s="67"/>
      <c r="BN520" s="67"/>
      <c r="BO520" s="67"/>
      <c r="BP520" s="68"/>
      <c r="BQ520" s="8" t="s">
        <v>55</v>
      </c>
    </row>
    <row r="521" spans="1:69" x14ac:dyDescent="0.25">
      <c r="A521" s="103">
        <v>44897.712314814809</v>
      </c>
      <c r="B521" s="104"/>
      <c r="C521" s="99"/>
      <c r="D521" s="68"/>
      <c r="E521" s="84" t="s">
        <v>65</v>
      </c>
      <c r="F521" s="67"/>
      <c r="G521" s="67"/>
      <c r="H521" s="67"/>
      <c r="I521" s="67"/>
      <c r="J521" s="67"/>
      <c r="K521" s="67"/>
      <c r="L521" s="67"/>
      <c r="M521" s="68"/>
      <c r="N521" s="84" t="s">
        <v>183</v>
      </c>
      <c r="O521" s="67"/>
      <c r="P521" s="67"/>
      <c r="Q521" s="67"/>
      <c r="R521" s="68"/>
      <c r="S521" s="84">
        <v>727997</v>
      </c>
      <c r="T521" s="67"/>
      <c r="U521" s="67"/>
      <c r="V521" s="67"/>
      <c r="W521" s="67"/>
      <c r="X521" s="67"/>
      <c r="Y521" s="68"/>
      <c r="Z521" s="90">
        <v>452372</v>
      </c>
      <c r="AA521" s="67"/>
      <c r="AB521" s="67"/>
      <c r="AC521" s="67"/>
      <c r="AD521" s="67"/>
      <c r="AE521" s="68"/>
      <c r="AF521" s="90">
        <v>0</v>
      </c>
      <c r="AG521" s="67"/>
      <c r="AH521" s="67"/>
      <c r="AI521" s="67"/>
      <c r="AJ521" s="67"/>
      <c r="AK521" s="67"/>
      <c r="AL521" s="68"/>
      <c r="AM521" s="84">
        <v>1</v>
      </c>
      <c r="AN521" s="67"/>
      <c r="AO521" s="67"/>
      <c r="AP521" s="67"/>
      <c r="AQ521" s="67"/>
      <c r="AR521" s="68"/>
      <c r="AS521" s="84" t="s">
        <v>139</v>
      </c>
      <c r="AT521" s="67"/>
      <c r="AU521" s="68"/>
      <c r="AV521" s="91">
        <v>33.450000000000003</v>
      </c>
      <c r="AW521" s="67"/>
      <c r="AX521" s="67"/>
      <c r="AY521" s="68"/>
      <c r="AZ521" s="91">
        <v>3.49</v>
      </c>
      <c r="BA521" s="67"/>
      <c r="BB521" s="67"/>
      <c r="BC521" s="67"/>
      <c r="BD521" s="68"/>
      <c r="BE521" s="91">
        <v>116.74</v>
      </c>
      <c r="BF521" s="67"/>
      <c r="BG521" s="67"/>
      <c r="BH521" s="67"/>
      <c r="BI521" s="68"/>
      <c r="BJ521" s="100">
        <v>44907</v>
      </c>
      <c r="BK521" s="67"/>
      <c r="BL521" s="67"/>
      <c r="BM521" s="67"/>
      <c r="BN521" s="67"/>
      <c r="BO521" s="67"/>
      <c r="BP521" s="68"/>
      <c r="BQ521" s="8" t="s">
        <v>55</v>
      </c>
    </row>
    <row r="522" spans="1:69" x14ac:dyDescent="0.25">
      <c r="A522" s="103">
        <v>44895.756041666667</v>
      </c>
      <c r="B522" s="104"/>
      <c r="C522" s="99"/>
      <c r="D522" s="68"/>
      <c r="E522" s="84" t="s">
        <v>138</v>
      </c>
      <c r="F522" s="67"/>
      <c r="G522" s="67"/>
      <c r="H522" s="67"/>
      <c r="I522" s="67"/>
      <c r="J522" s="67"/>
      <c r="K522" s="67"/>
      <c r="L522" s="67"/>
      <c r="M522" s="68"/>
      <c r="N522" s="84" t="s">
        <v>183</v>
      </c>
      <c r="O522" s="67"/>
      <c r="P522" s="67"/>
      <c r="Q522" s="67"/>
      <c r="R522" s="68"/>
      <c r="S522" s="84">
        <v>727997</v>
      </c>
      <c r="T522" s="67"/>
      <c r="U522" s="67"/>
      <c r="V522" s="67"/>
      <c r="W522" s="67"/>
      <c r="X522" s="67"/>
      <c r="Y522" s="68"/>
      <c r="Z522" s="90">
        <v>451041</v>
      </c>
      <c r="AA522" s="67"/>
      <c r="AB522" s="67"/>
      <c r="AC522" s="67"/>
      <c r="AD522" s="67"/>
      <c r="AE522" s="68"/>
      <c r="AF522" s="90">
        <v>1358</v>
      </c>
      <c r="AG522" s="67"/>
      <c r="AH522" s="67"/>
      <c r="AI522" s="67"/>
      <c r="AJ522" s="67"/>
      <c r="AK522" s="67"/>
      <c r="AL522" s="68"/>
      <c r="AM522" s="84">
        <v>1</v>
      </c>
      <c r="AN522" s="67"/>
      <c r="AO522" s="67"/>
      <c r="AP522" s="67"/>
      <c r="AQ522" s="67"/>
      <c r="AR522" s="68"/>
      <c r="AS522" s="84" t="s">
        <v>54</v>
      </c>
      <c r="AT522" s="67"/>
      <c r="AU522" s="68"/>
      <c r="AV522" s="91">
        <v>650</v>
      </c>
      <c r="AW522" s="67"/>
      <c r="AX522" s="67"/>
      <c r="AY522" s="68"/>
      <c r="AZ522" s="91">
        <v>7.04</v>
      </c>
      <c r="BA522" s="67"/>
      <c r="BB522" s="67"/>
      <c r="BC522" s="67"/>
      <c r="BD522" s="68"/>
      <c r="BE522" s="91">
        <v>4576</v>
      </c>
      <c r="BF522" s="67"/>
      <c r="BG522" s="67"/>
      <c r="BH522" s="67"/>
      <c r="BI522" s="68"/>
      <c r="BJ522" s="100">
        <v>44900</v>
      </c>
      <c r="BK522" s="67"/>
      <c r="BL522" s="67"/>
      <c r="BM522" s="67"/>
      <c r="BN522" s="67"/>
      <c r="BO522" s="67"/>
      <c r="BP522" s="68"/>
      <c r="BQ522" s="8" t="s">
        <v>55</v>
      </c>
    </row>
    <row r="523" spans="1:69" x14ac:dyDescent="0.25">
      <c r="A523" s="103">
        <v>44895.757245370369</v>
      </c>
      <c r="B523" s="104"/>
      <c r="C523" s="99"/>
      <c r="D523" s="68"/>
      <c r="E523" s="84" t="s">
        <v>138</v>
      </c>
      <c r="F523" s="67"/>
      <c r="G523" s="67"/>
      <c r="H523" s="67"/>
      <c r="I523" s="67"/>
      <c r="J523" s="67"/>
      <c r="K523" s="67"/>
      <c r="L523" s="67"/>
      <c r="M523" s="68"/>
      <c r="N523" s="84" t="s">
        <v>183</v>
      </c>
      <c r="O523" s="67"/>
      <c r="P523" s="67"/>
      <c r="Q523" s="67"/>
      <c r="R523" s="68"/>
      <c r="S523" s="84">
        <v>727997</v>
      </c>
      <c r="T523" s="67"/>
      <c r="U523" s="67"/>
      <c r="V523" s="67"/>
      <c r="W523" s="67"/>
      <c r="X523" s="67"/>
      <c r="Y523" s="68"/>
      <c r="Z523" s="90">
        <v>451041</v>
      </c>
      <c r="AA523" s="67"/>
      <c r="AB523" s="67"/>
      <c r="AC523" s="67"/>
      <c r="AD523" s="67"/>
      <c r="AE523" s="68"/>
      <c r="AF523" s="90">
        <v>0</v>
      </c>
      <c r="AG523" s="67"/>
      <c r="AH523" s="67"/>
      <c r="AI523" s="67"/>
      <c r="AJ523" s="67"/>
      <c r="AK523" s="67"/>
      <c r="AL523" s="68"/>
      <c r="AM523" s="84">
        <v>1</v>
      </c>
      <c r="AN523" s="67"/>
      <c r="AO523" s="67"/>
      <c r="AP523" s="67"/>
      <c r="AQ523" s="67"/>
      <c r="AR523" s="68"/>
      <c r="AS523" s="84" t="s">
        <v>139</v>
      </c>
      <c r="AT523" s="67"/>
      <c r="AU523" s="68"/>
      <c r="AV523" s="91">
        <v>35</v>
      </c>
      <c r="AW523" s="67"/>
      <c r="AX523" s="67"/>
      <c r="AY523" s="68"/>
      <c r="AZ523" s="91">
        <v>3.99</v>
      </c>
      <c r="BA523" s="67"/>
      <c r="BB523" s="67"/>
      <c r="BC523" s="67"/>
      <c r="BD523" s="68"/>
      <c r="BE523" s="91">
        <v>139.65</v>
      </c>
      <c r="BF523" s="67"/>
      <c r="BG523" s="67"/>
      <c r="BH523" s="67"/>
      <c r="BI523" s="68"/>
      <c r="BJ523" s="100">
        <v>44900</v>
      </c>
      <c r="BK523" s="67"/>
      <c r="BL523" s="67"/>
      <c r="BM523" s="67"/>
      <c r="BN523" s="67"/>
      <c r="BO523" s="67"/>
      <c r="BP523" s="68"/>
      <c r="BQ523" s="8" t="s">
        <v>55</v>
      </c>
    </row>
    <row r="524" spans="1:69" x14ac:dyDescent="0.25">
      <c r="A524" s="103">
        <v>44887.832546296297</v>
      </c>
      <c r="B524" s="104"/>
      <c r="C524" s="99"/>
      <c r="D524" s="68"/>
      <c r="E524" s="84" t="s">
        <v>138</v>
      </c>
      <c r="F524" s="67"/>
      <c r="G524" s="67"/>
      <c r="H524" s="67"/>
      <c r="I524" s="67"/>
      <c r="J524" s="67"/>
      <c r="K524" s="67"/>
      <c r="L524" s="67"/>
      <c r="M524" s="68"/>
      <c r="N524" s="84" t="s">
        <v>183</v>
      </c>
      <c r="O524" s="67"/>
      <c r="P524" s="67"/>
      <c r="Q524" s="67"/>
      <c r="R524" s="68"/>
      <c r="S524" s="84">
        <v>727997</v>
      </c>
      <c r="T524" s="67"/>
      <c r="U524" s="67"/>
      <c r="V524" s="67"/>
      <c r="W524" s="67"/>
      <c r="X524" s="67"/>
      <c r="Y524" s="68"/>
      <c r="Z524" s="90">
        <v>448352</v>
      </c>
      <c r="AA524" s="67"/>
      <c r="AB524" s="67"/>
      <c r="AC524" s="67"/>
      <c r="AD524" s="67"/>
      <c r="AE524" s="68"/>
      <c r="AF524" s="90">
        <v>1356</v>
      </c>
      <c r="AG524" s="67"/>
      <c r="AH524" s="67"/>
      <c r="AI524" s="67"/>
      <c r="AJ524" s="67"/>
      <c r="AK524" s="67"/>
      <c r="AL524" s="68"/>
      <c r="AM524" s="84">
        <v>1</v>
      </c>
      <c r="AN524" s="67"/>
      <c r="AO524" s="67"/>
      <c r="AP524" s="67"/>
      <c r="AQ524" s="67"/>
      <c r="AR524" s="68"/>
      <c r="AS524" s="84" t="s">
        <v>54</v>
      </c>
      <c r="AT524" s="67"/>
      <c r="AU524" s="68"/>
      <c r="AV524" s="91">
        <v>648.02</v>
      </c>
      <c r="AW524" s="67"/>
      <c r="AX524" s="67"/>
      <c r="AY524" s="68"/>
      <c r="AZ524" s="91">
        <v>7.04</v>
      </c>
      <c r="BA524" s="67"/>
      <c r="BB524" s="67"/>
      <c r="BC524" s="67"/>
      <c r="BD524" s="68"/>
      <c r="BE524" s="91">
        <v>4562.0600000000004</v>
      </c>
      <c r="BF524" s="67"/>
      <c r="BG524" s="67"/>
      <c r="BH524" s="67"/>
      <c r="BI524" s="68"/>
      <c r="BJ524" s="100">
        <v>44893</v>
      </c>
      <c r="BK524" s="67"/>
      <c r="BL524" s="67"/>
      <c r="BM524" s="67"/>
      <c r="BN524" s="67"/>
      <c r="BO524" s="67"/>
      <c r="BP524" s="68"/>
      <c r="BQ524" s="8" t="s">
        <v>55</v>
      </c>
    </row>
    <row r="525" spans="1:69" x14ac:dyDescent="0.25">
      <c r="A525" s="103">
        <v>44887.833564814813</v>
      </c>
      <c r="B525" s="104"/>
      <c r="C525" s="99"/>
      <c r="D525" s="68"/>
      <c r="E525" s="84" t="s">
        <v>138</v>
      </c>
      <c r="F525" s="67"/>
      <c r="G525" s="67"/>
      <c r="H525" s="67"/>
      <c r="I525" s="67"/>
      <c r="J525" s="67"/>
      <c r="K525" s="67"/>
      <c r="L525" s="67"/>
      <c r="M525" s="68"/>
      <c r="N525" s="84" t="s">
        <v>183</v>
      </c>
      <c r="O525" s="67"/>
      <c r="P525" s="67"/>
      <c r="Q525" s="67"/>
      <c r="R525" s="68"/>
      <c r="S525" s="84">
        <v>727997</v>
      </c>
      <c r="T525" s="67"/>
      <c r="U525" s="67"/>
      <c r="V525" s="67"/>
      <c r="W525" s="67"/>
      <c r="X525" s="67"/>
      <c r="Y525" s="68"/>
      <c r="Z525" s="90">
        <v>448352</v>
      </c>
      <c r="AA525" s="67"/>
      <c r="AB525" s="67"/>
      <c r="AC525" s="67"/>
      <c r="AD525" s="67"/>
      <c r="AE525" s="68"/>
      <c r="AF525" s="90">
        <v>0</v>
      </c>
      <c r="AG525" s="67"/>
      <c r="AH525" s="67"/>
      <c r="AI525" s="67"/>
      <c r="AJ525" s="67"/>
      <c r="AK525" s="67"/>
      <c r="AL525" s="68"/>
      <c r="AM525" s="84">
        <v>1</v>
      </c>
      <c r="AN525" s="67"/>
      <c r="AO525" s="67"/>
      <c r="AP525" s="67"/>
      <c r="AQ525" s="67"/>
      <c r="AR525" s="68"/>
      <c r="AS525" s="84" t="s">
        <v>139</v>
      </c>
      <c r="AT525" s="67"/>
      <c r="AU525" s="68"/>
      <c r="AV525" s="91">
        <v>38.32</v>
      </c>
      <c r="AW525" s="67"/>
      <c r="AX525" s="67"/>
      <c r="AY525" s="68"/>
      <c r="AZ525" s="91">
        <v>3.9910000000000001</v>
      </c>
      <c r="BA525" s="67"/>
      <c r="BB525" s="67"/>
      <c r="BC525" s="67"/>
      <c r="BD525" s="68"/>
      <c r="BE525" s="91">
        <v>152.91999999999999</v>
      </c>
      <c r="BF525" s="67"/>
      <c r="BG525" s="67"/>
      <c r="BH525" s="67"/>
      <c r="BI525" s="68"/>
      <c r="BJ525" s="100">
        <v>44893</v>
      </c>
      <c r="BK525" s="67"/>
      <c r="BL525" s="67"/>
      <c r="BM525" s="67"/>
      <c r="BN525" s="67"/>
      <c r="BO525" s="67"/>
      <c r="BP525" s="68"/>
      <c r="BQ525" s="8" t="s">
        <v>55</v>
      </c>
    </row>
    <row r="526" spans="1:69" x14ac:dyDescent="0.25">
      <c r="A526" s="103">
        <v>44881.777928240735</v>
      </c>
      <c r="B526" s="104"/>
      <c r="C526" s="99"/>
      <c r="D526" s="68"/>
      <c r="E526" s="84" t="s">
        <v>65</v>
      </c>
      <c r="F526" s="67"/>
      <c r="G526" s="67"/>
      <c r="H526" s="67"/>
      <c r="I526" s="67"/>
      <c r="J526" s="67"/>
      <c r="K526" s="67"/>
      <c r="L526" s="67"/>
      <c r="M526" s="68"/>
      <c r="N526" s="84" t="s">
        <v>183</v>
      </c>
      <c r="O526" s="67"/>
      <c r="P526" s="67"/>
      <c r="Q526" s="67"/>
      <c r="R526" s="68"/>
      <c r="S526" s="84">
        <v>727997</v>
      </c>
      <c r="T526" s="67"/>
      <c r="U526" s="67"/>
      <c r="V526" s="67"/>
      <c r="W526" s="67"/>
      <c r="X526" s="67"/>
      <c r="Y526" s="68"/>
      <c r="Z526" s="90">
        <v>446996</v>
      </c>
      <c r="AA526" s="67"/>
      <c r="AB526" s="67"/>
      <c r="AC526" s="67"/>
      <c r="AD526" s="67"/>
      <c r="AE526" s="68"/>
      <c r="AF526" s="90">
        <v>1330</v>
      </c>
      <c r="AG526" s="67"/>
      <c r="AH526" s="67"/>
      <c r="AI526" s="67"/>
      <c r="AJ526" s="67"/>
      <c r="AK526" s="67"/>
      <c r="AL526" s="68"/>
      <c r="AM526" s="84">
        <v>1</v>
      </c>
      <c r="AN526" s="67"/>
      <c r="AO526" s="67"/>
      <c r="AP526" s="67"/>
      <c r="AQ526" s="67"/>
      <c r="AR526" s="68"/>
      <c r="AS526" s="84" t="s">
        <v>184</v>
      </c>
      <c r="AT526" s="67"/>
      <c r="AU526" s="68"/>
      <c r="AV526" s="91">
        <v>671.03</v>
      </c>
      <c r="AW526" s="67"/>
      <c r="AX526" s="67"/>
      <c r="AY526" s="68"/>
      <c r="AZ526" s="91">
        <v>6.59</v>
      </c>
      <c r="BA526" s="67"/>
      <c r="BB526" s="67"/>
      <c r="BC526" s="67"/>
      <c r="BD526" s="68"/>
      <c r="BE526" s="91">
        <v>4422.1099999999997</v>
      </c>
      <c r="BF526" s="67"/>
      <c r="BG526" s="67"/>
      <c r="BH526" s="67"/>
      <c r="BI526" s="68"/>
      <c r="BJ526" s="100">
        <v>44893</v>
      </c>
      <c r="BK526" s="67"/>
      <c r="BL526" s="67"/>
      <c r="BM526" s="67"/>
      <c r="BN526" s="67"/>
      <c r="BO526" s="67"/>
      <c r="BP526" s="68"/>
      <c r="BQ526" s="8" t="s">
        <v>55</v>
      </c>
    </row>
    <row r="527" spans="1:69" x14ac:dyDescent="0.25">
      <c r="A527" s="103">
        <v>44881.779363425921</v>
      </c>
      <c r="B527" s="104"/>
      <c r="C527" s="99"/>
      <c r="D527" s="68"/>
      <c r="E527" s="84" t="s">
        <v>65</v>
      </c>
      <c r="F527" s="67"/>
      <c r="G527" s="67"/>
      <c r="H527" s="67"/>
      <c r="I527" s="67"/>
      <c r="J527" s="67"/>
      <c r="K527" s="67"/>
      <c r="L527" s="67"/>
      <c r="M527" s="68"/>
      <c r="N527" s="84" t="s">
        <v>183</v>
      </c>
      <c r="O527" s="67"/>
      <c r="P527" s="67"/>
      <c r="Q527" s="67"/>
      <c r="R527" s="68"/>
      <c r="S527" s="84">
        <v>727997</v>
      </c>
      <c r="T527" s="67"/>
      <c r="U527" s="67"/>
      <c r="V527" s="67"/>
      <c r="W527" s="67"/>
      <c r="X527" s="67"/>
      <c r="Y527" s="68"/>
      <c r="Z527" s="90">
        <v>446996</v>
      </c>
      <c r="AA527" s="67"/>
      <c r="AB527" s="67"/>
      <c r="AC527" s="67"/>
      <c r="AD527" s="67"/>
      <c r="AE527" s="68"/>
      <c r="AF527" s="90">
        <v>0</v>
      </c>
      <c r="AG527" s="67"/>
      <c r="AH527" s="67"/>
      <c r="AI527" s="67"/>
      <c r="AJ527" s="67"/>
      <c r="AK527" s="67"/>
      <c r="AL527" s="68"/>
      <c r="AM527" s="84">
        <v>1</v>
      </c>
      <c r="AN527" s="67"/>
      <c r="AO527" s="67"/>
      <c r="AP527" s="67"/>
      <c r="AQ527" s="67"/>
      <c r="AR527" s="68"/>
      <c r="AS527" s="84" t="s">
        <v>139</v>
      </c>
      <c r="AT527" s="67"/>
      <c r="AU527" s="68"/>
      <c r="AV527" s="91">
        <v>36.869999999999997</v>
      </c>
      <c r="AW527" s="67"/>
      <c r="AX527" s="67"/>
      <c r="AY527" s="68"/>
      <c r="AZ527" s="91">
        <v>4.5</v>
      </c>
      <c r="BA527" s="67"/>
      <c r="BB527" s="67"/>
      <c r="BC527" s="67"/>
      <c r="BD527" s="68"/>
      <c r="BE527" s="91">
        <v>165.92</v>
      </c>
      <c r="BF527" s="67"/>
      <c r="BG527" s="67"/>
      <c r="BH527" s="67"/>
      <c r="BI527" s="68"/>
      <c r="BJ527" s="100">
        <v>44893</v>
      </c>
      <c r="BK527" s="67"/>
      <c r="BL527" s="67"/>
      <c r="BM527" s="67"/>
      <c r="BN527" s="67"/>
      <c r="BO527" s="67"/>
      <c r="BP527" s="68"/>
      <c r="BQ527" s="8" t="s">
        <v>185</v>
      </c>
    </row>
    <row r="528" spans="1:69" x14ac:dyDescent="0.25">
      <c r="A528" s="103">
        <v>44889.640810185185</v>
      </c>
      <c r="B528" s="104"/>
      <c r="C528" s="99"/>
      <c r="D528" s="68"/>
      <c r="E528" s="84" t="s">
        <v>65</v>
      </c>
      <c r="F528" s="67"/>
      <c r="G528" s="67"/>
      <c r="H528" s="67"/>
      <c r="I528" s="67"/>
      <c r="J528" s="67"/>
      <c r="K528" s="67"/>
      <c r="L528" s="67"/>
      <c r="M528" s="68"/>
      <c r="N528" s="84" t="s">
        <v>183</v>
      </c>
      <c r="O528" s="67"/>
      <c r="P528" s="67"/>
      <c r="Q528" s="67"/>
      <c r="R528" s="68"/>
      <c r="S528" s="84">
        <v>727997</v>
      </c>
      <c r="T528" s="67"/>
      <c r="U528" s="67"/>
      <c r="V528" s="67"/>
      <c r="W528" s="67"/>
      <c r="X528" s="67"/>
      <c r="Y528" s="68"/>
      <c r="Z528" s="90">
        <v>449683</v>
      </c>
      <c r="AA528" s="67"/>
      <c r="AB528" s="67"/>
      <c r="AC528" s="67"/>
      <c r="AD528" s="67"/>
      <c r="AE528" s="68"/>
      <c r="AF528" s="90">
        <v>1331</v>
      </c>
      <c r="AG528" s="67"/>
      <c r="AH528" s="67"/>
      <c r="AI528" s="67"/>
      <c r="AJ528" s="67"/>
      <c r="AK528" s="67"/>
      <c r="AL528" s="68"/>
      <c r="AM528" s="84">
        <v>1</v>
      </c>
      <c r="AN528" s="67"/>
      <c r="AO528" s="67"/>
      <c r="AP528" s="67"/>
      <c r="AQ528" s="67"/>
      <c r="AR528" s="68"/>
      <c r="AS528" s="84" t="s">
        <v>184</v>
      </c>
      <c r="AT528" s="67"/>
      <c r="AU528" s="68"/>
      <c r="AV528" s="91">
        <v>650.66999999999996</v>
      </c>
      <c r="AW528" s="67"/>
      <c r="AX528" s="67"/>
      <c r="AY528" s="68"/>
      <c r="AZ528" s="91">
        <v>6.29</v>
      </c>
      <c r="BA528" s="67"/>
      <c r="BB528" s="67"/>
      <c r="BC528" s="67"/>
      <c r="BD528" s="68"/>
      <c r="BE528" s="91">
        <v>4092.74</v>
      </c>
      <c r="BF528" s="67"/>
      <c r="BG528" s="67"/>
      <c r="BH528" s="67"/>
      <c r="BI528" s="68"/>
      <c r="BJ528" s="100">
        <v>44900</v>
      </c>
      <c r="BK528" s="67"/>
      <c r="BL528" s="67"/>
      <c r="BM528" s="67"/>
      <c r="BN528" s="67"/>
      <c r="BO528" s="67"/>
      <c r="BP528" s="68"/>
      <c r="BQ528" s="8" t="s">
        <v>55</v>
      </c>
    </row>
    <row r="529" spans="1:69" x14ac:dyDescent="0.25">
      <c r="A529" s="103">
        <v>44889.644502314812</v>
      </c>
      <c r="B529" s="104"/>
      <c r="C529" s="99"/>
      <c r="D529" s="68"/>
      <c r="E529" s="84" t="s">
        <v>65</v>
      </c>
      <c r="F529" s="67"/>
      <c r="G529" s="67"/>
      <c r="H529" s="67"/>
      <c r="I529" s="67"/>
      <c r="J529" s="67"/>
      <c r="K529" s="67"/>
      <c r="L529" s="67"/>
      <c r="M529" s="68"/>
      <c r="N529" s="84" t="s">
        <v>183</v>
      </c>
      <c r="O529" s="67"/>
      <c r="P529" s="67"/>
      <c r="Q529" s="67"/>
      <c r="R529" s="68"/>
      <c r="S529" s="84">
        <v>727997</v>
      </c>
      <c r="T529" s="67"/>
      <c r="U529" s="67"/>
      <c r="V529" s="67"/>
      <c r="W529" s="67"/>
      <c r="X529" s="67"/>
      <c r="Y529" s="68"/>
      <c r="Z529" s="90">
        <v>449683</v>
      </c>
      <c r="AA529" s="67"/>
      <c r="AB529" s="67"/>
      <c r="AC529" s="67"/>
      <c r="AD529" s="67"/>
      <c r="AE529" s="68"/>
      <c r="AF529" s="90">
        <v>0</v>
      </c>
      <c r="AG529" s="67"/>
      <c r="AH529" s="67"/>
      <c r="AI529" s="67"/>
      <c r="AJ529" s="67"/>
      <c r="AK529" s="67"/>
      <c r="AL529" s="68"/>
      <c r="AM529" s="84">
        <v>1</v>
      </c>
      <c r="AN529" s="67"/>
      <c r="AO529" s="67"/>
      <c r="AP529" s="67"/>
      <c r="AQ529" s="67"/>
      <c r="AR529" s="68"/>
      <c r="AS529" s="84" t="s">
        <v>139</v>
      </c>
      <c r="AT529" s="67"/>
      <c r="AU529" s="68"/>
      <c r="AV529" s="91">
        <v>35.17</v>
      </c>
      <c r="AW529" s="67"/>
      <c r="AX529" s="67"/>
      <c r="AY529" s="68"/>
      <c r="AZ529" s="91">
        <v>4.5</v>
      </c>
      <c r="BA529" s="67"/>
      <c r="BB529" s="67"/>
      <c r="BC529" s="67"/>
      <c r="BD529" s="68"/>
      <c r="BE529" s="91">
        <v>158.27000000000001</v>
      </c>
      <c r="BF529" s="67"/>
      <c r="BG529" s="67"/>
      <c r="BH529" s="67"/>
      <c r="BI529" s="68"/>
      <c r="BJ529" s="100">
        <v>44900</v>
      </c>
      <c r="BK529" s="67"/>
      <c r="BL529" s="67"/>
      <c r="BM529" s="67"/>
      <c r="BN529" s="67"/>
      <c r="BO529" s="67"/>
      <c r="BP529" s="68"/>
      <c r="BQ529" s="8" t="s">
        <v>55</v>
      </c>
    </row>
    <row r="530" spans="1:69" x14ac:dyDescent="0.25">
      <c r="A530" s="103">
        <v>44879.39126157407</v>
      </c>
      <c r="B530" s="104"/>
      <c r="C530" s="99"/>
      <c r="D530" s="68"/>
      <c r="E530" s="84" t="s">
        <v>138</v>
      </c>
      <c r="F530" s="67"/>
      <c r="G530" s="67"/>
      <c r="H530" s="67"/>
      <c r="I530" s="67"/>
      <c r="J530" s="67"/>
      <c r="K530" s="67"/>
      <c r="L530" s="67"/>
      <c r="M530" s="68"/>
      <c r="N530" s="84" t="s">
        <v>183</v>
      </c>
      <c r="O530" s="67"/>
      <c r="P530" s="67"/>
      <c r="Q530" s="67"/>
      <c r="R530" s="68"/>
      <c r="S530" s="84">
        <v>727997</v>
      </c>
      <c r="T530" s="67"/>
      <c r="U530" s="67"/>
      <c r="V530" s="67"/>
      <c r="W530" s="67"/>
      <c r="X530" s="67"/>
      <c r="Y530" s="68"/>
      <c r="Z530" s="90">
        <v>445666</v>
      </c>
      <c r="AA530" s="67"/>
      <c r="AB530" s="67"/>
      <c r="AC530" s="67"/>
      <c r="AD530" s="67"/>
      <c r="AE530" s="68"/>
      <c r="AF530" s="90">
        <v>1446</v>
      </c>
      <c r="AG530" s="67"/>
      <c r="AH530" s="67"/>
      <c r="AI530" s="67"/>
      <c r="AJ530" s="67"/>
      <c r="AK530" s="67"/>
      <c r="AL530" s="68"/>
      <c r="AM530" s="84">
        <v>1</v>
      </c>
      <c r="AN530" s="67"/>
      <c r="AO530" s="67"/>
      <c r="AP530" s="67"/>
      <c r="AQ530" s="67"/>
      <c r="AR530" s="68"/>
      <c r="AS530" s="84" t="s">
        <v>54</v>
      </c>
      <c r="AT530" s="67"/>
      <c r="AU530" s="68"/>
      <c r="AV530" s="91">
        <v>682.01</v>
      </c>
      <c r="AW530" s="67"/>
      <c r="AX530" s="67"/>
      <c r="AY530" s="68"/>
      <c r="AZ530" s="91">
        <v>7.04</v>
      </c>
      <c r="BA530" s="67"/>
      <c r="BB530" s="67"/>
      <c r="BC530" s="67"/>
      <c r="BD530" s="68"/>
      <c r="BE530" s="91">
        <v>4801.3500000000004</v>
      </c>
      <c r="BF530" s="67"/>
      <c r="BG530" s="67"/>
      <c r="BH530" s="67"/>
      <c r="BI530" s="68"/>
      <c r="BJ530" s="100">
        <v>44886</v>
      </c>
      <c r="BK530" s="67"/>
      <c r="BL530" s="67"/>
      <c r="BM530" s="67"/>
      <c r="BN530" s="67"/>
      <c r="BO530" s="67"/>
      <c r="BP530" s="68"/>
      <c r="BQ530" s="8" t="s">
        <v>55</v>
      </c>
    </row>
    <row r="531" spans="1:69" x14ac:dyDescent="0.25">
      <c r="A531" s="103">
        <v>44883.494606481479</v>
      </c>
      <c r="B531" s="104"/>
      <c r="C531" s="99"/>
      <c r="D531" s="68"/>
      <c r="E531" s="84" t="s">
        <v>169</v>
      </c>
      <c r="F531" s="67"/>
      <c r="G531" s="67"/>
      <c r="H531" s="67"/>
      <c r="I531" s="67"/>
      <c r="J531" s="67"/>
      <c r="K531" s="67"/>
      <c r="L531" s="67"/>
      <c r="M531" s="68"/>
      <c r="N531" s="84" t="s">
        <v>186</v>
      </c>
      <c r="O531" s="67"/>
      <c r="P531" s="67"/>
      <c r="Q531" s="67"/>
      <c r="R531" s="68"/>
      <c r="S531" s="84">
        <v>727995</v>
      </c>
      <c r="T531" s="67"/>
      <c r="U531" s="67"/>
      <c r="V531" s="67"/>
      <c r="W531" s="67"/>
      <c r="X531" s="67"/>
      <c r="Y531" s="68"/>
      <c r="Z531" s="90">
        <v>228030</v>
      </c>
      <c r="AA531" s="67"/>
      <c r="AB531" s="67"/>
      <c r="AC531" s="67"/>
      <c r="AD531" s="67"/>
      <c r="AE531" s="68"/>
      <c r="AF531" s="90">
        <v>1046</v>
      </c>
      <c r="AG531" s="67"/>
      <c r="AH531" s="67"/>
      <c r="AI531" s="67"/>
      <c r="AJ531" s="67"/>
      <c r="AK531" s="67"/>
      <c r="AL531" s="68"/>
      <c r="AM531" s="84">
        <v>1</v>
      </c>
      <c r="AN531" s="67"/>
      <c r="AO531" s="67"/>
      <c r="AP531" s="67"/>
      <c r="AQ531" s="67"/>
      <c r="AR531" s="68"/>
      <c r="AS531" s="84" t="s">
        <v>54</v>
      </c>
      <c r="AT531" s="67"/>
      <c r="AU531" s="68"/>
      <c r="AV531" s="91">
        <v>339</v>
      </c>
      <c r="AW531" s="67"/>
      <c r="AX531" s="67"/>
      <c r="AY531" s="68"/>
      <c r="AZ531" s="91">
        <v>6.28</v>
      </c>
      <c r="BA531" s="67"/>
      <c r="BB531" s="67"/>
      <c r="BC531" s="67"/>
      <c r="BD531" s="68"/>
      <c r="BE531" s="91">
        <v>2128.92</v>
      </c>
      <c r="BF531" s="67"/>
      <c r="BG531" s="67"/>
      <c r="BH531" s="67"/>
      <c r="BI531" s="68"/>
      <c r="BJ531" s="100">
        <v>44893</v>
      </c>
      <c r="BK531" s="67"/>
      <c r="BL531" s="67"/>
      <c r="BM531" s="67"/>
      <c r="BN531" s="67"/>
      <c r="BO531" s="67"/>
      <c r="BP531" s="68"/>
      <c r="BQ531" s="8" t="s">
        <v>55</v>
      </c>
    </row>
    <row r="532" spans="1:69" x14ac:dyDescent="0.25">
      <c r="A532" s="103">
        <v>44886.576435185183</v>
      </c>
      <c r="B532" s="104"/>
      <c r="C532" s="99"/>
      <c r="D532" s="68"/>
      <c r="E532" s="84" t="s">
        <v>169</v>
      </c>
      <c r="F532" s="67"/>
      <c r="G532" s="67"/>
      <c r="H532" s="67"/>
      <c r="I532" s="67"/>
      <c r="J532" s="67"/>
      <c r="K532" s="67"/>
      <c r="L532" s="67"/>
      <c r="M532" s="68"/>
      <c r="N532" s="84" t="s">
        <v>186</v>
      </c>
      <c r="O532" s="67"/>
      <c r="P532" s="67"/>
      <c r="Q532" s="67"/>
      <c r="R532" s="68"/>
      <c r="S532" s="84">
        <v>727995</v>
      </c>
      <c r="T532" s="67"/>
      <c r="U532" s="67"/>
      <c r="V532" s="67"/>
      <c r="W532" s="67"/>
      <c r="X532" s="67"/>
      <c r="Y532" s="68"/>
      <c r="Z532" s="90">
        <v>229071</v>
      </c>
      <c r="AA532" s="67"/>
      <c r="AB532" s="67"/>
      <c r="AC532" s="67"/>
      <c r="AD532" s="67"/>
      <c r="AE532" s="68"/>
      <c r="AF532" s="90">
        <v>1041</v>
      </c>
      <c r="AG532" s="67"/>
      <c r="AH532" s="67"/>
      <c r="AI532" s="67"/>
      <c r="AJ532" s="67"/>
      <c r="AK532" s="67"/>
      <c r="AL532" s="68"/>
      <c r="AM532" s="84">
        <v>1</v>
      </c>
      <c r="AN532" s="67"/>
      <c r="AO532" s="67"/>
      <c r="AP532" s="67"/>
      <c r="AQ532" s="67"/>
      <c r="AR532" s="68"/>
      <c r="AS532" s="84" t="s">
        <v>54</v>
      </c>
      <c r="AT532" s="67"/>
      <c r="AU532" s="68"/>
      <c r="AV532" s="91">
        <v>316</v>
      </c>
      <c r="AW532" s="67"/>
      <c r="AX532" s="67"/>
      <c r="AY532" s="68"/>
      <c r="AZ532" s="91">
        <v>6.28</v>
      </c>
      <c r="BA532" s="67"/>
      <c r="BB532" s="67"/>
      <c r="BC532" s="67"/>
      <c r="BD532" s="68"/>
      <c r="BE532" s="91">
        <v>1984.48</v>
      </c>
      <c r="BF532" s="67"/>
      <c r="BG532" s="67"/>
      <c r="BH532" s="67"/>
      <c r="BI532" s="68"/>
      <c r="BJ532" s="100">
        <v>44893</v>
      </c>
      <c r="BK532" s="67"/>
      <c r="BL532" s="67"/>
      <c r="BM532" s="67"/>
      <c r="BN532" s="67"/>
      <c r="BO532" s="67"/>
      <c r="BP532" s="68"/>
      <c r="BQ532" s="8" t="s">
        <v>55</v>
      </c>
    </row>
    <row r="533" spans="1:69" x14ac:dyDescent="0.25">
      <c r="A533" s="103">
        <v>44872.636666666665</v>
      </c>
      <c r="B533" s="104"/>
      <c r="C533" s="99"/>
      <c r="D533" s="68"/>
      <c r="E533" s="84" t="s">
        <v>169</v>
      </c>
      <c r="F533" s="67"/>
      <c r="G533" s="67"/>
      <c r="H533" s="67"/>
      <c r="I533" s="67"/>
      <c r="J533" s="67"/>
      <c r="K533" s="67"/>
      <c r="L533" s="67"/>
      <c r="M533" s="68"/>
      <c r="N533" s="84" t="s">
        <v>186</v>
      </c>
      <c r="O533" s="67"/>
      <c r="P533" s="67"/>
      <c r="Q533" s="67"/>
      <c r="R533" s="68"/>
      <c r="S533" s="84">
        <v>727995</v>
      </c>
      <c r="T533" s="67"/>
      <c r="U533" s="67"/>
      <c r="V533" s="67"/>
      <c r="W533" s="67"/>
      <c r="X533" s="67"/>
      <c r="Y533" s="68"/>
      <c r="Z533" s="90">
        <v>226984</v>
      </c>
      <c r="AA533" s="67"/>
      <c r="AB533" s="67"/>
      <c r="AC533" s="67"/>
      <c r="AD533" s="67"/>
      <c r="AE533" s="68"/>
      <c r="AF533" s="90">
        <v>891</v>
      </c>
      <c r="AG533" s="67"/>
      <c r="AH533" s="67"/>
      <c r="AI533" s="67"/>
      <c r="AJ533" s="67"/>
      <c r="AK533" s="67"/>
      <c r="AL533" s="68"/>
      <c r="AM533" s="84">
        <v>1</v>
      </c>
      <c r="AN533" s="67"/>
      <c r="AO533" s="67"/>
      <c r="AP533" s="67"/>
      <c r="AQ533" s="67"/>
      <c r="AR533" s="68"/>
      <c r="AS533" s="84" t="s">
        <v>54</v>
      </c>
      <c r="AT533" s="67"/>
      <c r="AU533" s="68"/>
      <c r="AV533" s="91">
        <v>282</v>
      </c>
      <c r="AW533" s="67"/>
      <c r="AX533" s="67"/>
      <c r="AY533" s="68"/>
      <c r="AZ533" s="91">
        <v>6.26</v>
      </c>
      <c r="BA533" s="67"/>
      <c r="BB533" s="67"/>
      <c r="BC533" s="67"/>
      <c r="BD533" s="68"/>
      <c r="BE533" s="91">
        <v>1765.32</v>
      </c>
      <c r="BF533" s="67"/>
      <c r="BG533" s="67"/>
      <c r="BH533" s="67"/>
      <c r="BI533" s="68"/>
      <c r="BJ533" s="100">
        <v>44876</v>
      </c>
      <c r="BK533" s="67"/>
      <c r="BL533" s="67"/>
      <c r="BM533" s="67"/>
      <c r="BN533" s="67"/>
      <c r="BO533" s="67"/>
      <c r="BP533" s="68"/>
      <c r="BQ533" s="8" t="s">
        <v>55</v>
      </c>
    </row>
    <row r="534" spans="1:69" x14ac:dyDescent="0.25">
      <c r="A534" s="103">
        <v>44893.641215277778</v>
      </c>
      <c r="B534" s="104"/>
      <c r="C534" s="99"/>
      <c r="D534" s="68"/>
      <c r="E534" s="84" t="s">
        <v>169</v>
      </c>
      <c r="F534" s="67"/>
      <c r="G534" s="67"/>
      <c r="H534" s="67"/>
      <c r="I534" s="67"/>
      <c r="J534" s="67"/>
      <c r="K534" s="67"/>
      <c r="L534" s="67"/>
      <c r="M534" s="68"/>
      <c r="N534" s="84" t="s">
        <v>186</v>
      </c>
      <c r="O534" s="67"/>
      <c r="P534" s="67"/>
      <c r="Q534" s="67"/>
      <c r="R534" s="68"/>
      <c r="S534" s="84">
        <v>727995</v>
      </c>
      <c r="T534" s="67"/>
      <c r="U534" s="67"/>
      <c r="V534" s="67"/>
      <c r="W534" s="67"/>
      <c r="X534" s="67"/>
      <c r="Y534" s="68"/>
      <c r="Z534" s="90">
        <v>229907</v>
      </c>
      <c r="AA534" s="67"/>
      <c r="AB534" s="67"/>
      <c r="AC534" s="67"/>
      <c r="AD534" s="67"/>
      <c r="AE534" s="68"/>
      <c r="AF534" s="90">
        <v>836</v>
      </c>
      <c r="AG534" s="67"/>
      <c r="AH534" s="67"/>
      <c r="AI534" s="67"/>
      <c r="AJ534" s="67"/>
      <c r="AK534" s="67"/>
      <c r="AL534" s="68"/>
      <c r="AM534" s="84">
        <v>1</v>
      </c>
      <c r="AN534" s="67"/>
      <c r="AO534" s="67"/>
      <c r="AP534" s="67"/>
      <c r="AQ534" s="67"/>
      <c r="AR534" s="68"/>
      <c r="AS534" s="84" t="s">
        <v>54</v>
      </c>
      <c r="AT534" s="67"/>
      <c r="AU534" s="68"/>
      <c r="AV534" s="91">
        <v>273</v>
      </c>
      <c r="AW534" s="67"/>
      <c r="AX534" s="67"/>
      <c r="AY534" s="68"/>
      <c r="AZ534" s="91">
        <v>6.23</v>
      </c>
      <c r="BA534" s="67"/>
      <c r="BB534" s="67"/>
      <c r="BC534" s="67"/>
      <c r="BD534" s="68"/>
      <c r="BE534" s="91">
        <v>1700.79</v>
      </c>
      <c r="BF534" s="67"/>
      <c r="BG534" s="67"/>
      <c r="BH534" s="67"/>
      <c r="BI534" s="68"/>
      <c r="BJ534" s="100">
        <v>44900</v>
      </c>
      <c r="BK534" s="67"/>
      <c r="BL534" s="67"/>
      <c r="BM534" s="67"/>
      <c r="BN534" s="67"/>
      <c r="BO534" s="67"/>
      <c r="BP534" s="68"/>
      <c r="BQ534" s="8" t="s">
        <v>55</v>
      </c>
    </row>
    <row r="535" spans="1:69" x14ac:dyDescent="0.25">
      <c r="A535" s="103">
        <v>44869.257256944446</v>
      </c>
      <c r="B535" s="104"/>
      <c r="C535" s="99"/>
      <c r="D535" s="68"/>
      <c r="E535" s="84" t="s">
        <v>169</v>
      </c>
      <c r="F535" s="67"/>
      <c r="G535" s="67"/>
      <c r="H535" s="67"/>
      <c r="I535" s="67"/>
      <c r="J535" s="67"/>
      <c r="K535" s="67"/>
      <c r="L535" s="67"/>
      <c r="M535" s="68"/>
      <c r="N535" s="84" t="s">
        <v>186</v>
      </c>
      <c r="O535" s="67"/>
      <c r="P535" s="67"/>
      <c r="Q535" s="67"/>
      <c r="R535" s="68"/>
      <c r="S535" s="84">
        <v>727995</v>
      </c>
      <c r="T535" s="67"/>
      <c r="U535" s="67"/>
      <c r="V535" s="67"/>
      <c r="W535" s="67"/>
      <c r="X535" s="67"/>
      <c r="Y535" s="68"/>
      <c r="Z535" s="90">
        <v>226093</v>
      </c>
      <c r="AA535" s="67"/>
      <c r="AB535" s="67"/>
      <c r="AC535" s="67"/>
      <c r="AD535" s="67"/>
      <c r="AE535" s="68"/>
      <c r="AF535" s="90">
        <v>1096</v>
      </c>
      <c r="AG535" s="67"/>
      <c r="AH535" s="67"/>
      <c r="AI535" s="67"/>
      <c r="AJ535" s="67"/>
      <c r="AK535" s="67"/>
      <c r="AL535" s="68"/>
      <c r="AM535" s="84">
        <v>1</v>
      </c>
      <c r="AN535" s="67"/>
      <c r="AO535" s="67"/>
      <c r="AP535" s="67"/>
      <c r="AQ535" s="67"/>
      <c r="AR535" s="68"/>
      <c r="AS535" s="84" t="s">
        <v>54</v>
      </c>
      <c r="AT535" s="67"/>
      <c r="AU535" s="68"/>
      <c r="AV535" s="91">
        <v>346</v>
      </c>
      <c r="AW535" s="67"/>
      <c r="AX535" s="67"/>
      <c r="AY535" s="68"/>
      <c r="AZ535" s="91">
        <v>6.35</v>
      </c>
      <c r="BA535" s="67"/>
      <c r="BB535" s="67"/>
      <c r="BC535" s="67"/>
      <c r="BD535" s="68"/>
      <c r="BE535" s="91">
        <v>2197.1</v>
      </c>
      <c r="BF535" s="67"/>
      <c r="BG535" s="67"/>
      <c r="BH535" s="67"/>
      <c r="BI535" s="68"/>
      <c r="BJ535" s="100">
        <v>44876</v>
      </c>
      <c r="BK535" s="67"/>
      <c r="BL535" s="67"/>
      <c r="BM535" s="67"/>
      <c r="BN535" s="67"/>
      <c r="BO535" s="67"/>
      <c r="BP535" s="68"/>
      <c r="BQ535" s="8" t="s">
        <v>55</v>
      </c>
    </row>
    <row r="536" spans="1:69" x14ac:dyDescent="0.25">
      <c r="A536" s="103">
        <v>44890.355416666665</v>
      </c>
      <c r="B536" s="104"/>
      <c r="C536" s="99"/>
      <c r="D536" s="68"/>
      <c r="E536" s="84" t="s">
        <v>168</v>
      </c>
      <c r="F536" s="67"/>
      <c r="G536" s="67"/>
      <c r="H536" s="67"/>
      <c r="I536" s="67"/>
      <c r="J536" s="67"/>
      <c r="K536" s="67"/>
      <c r="L536" s="67"/>
      <c r="M536" s="68"/>
      <c r="N536" s="84" t="s">
        <v>187</v>
      </c>
      <c r="O536" s="67"/>
      <c r="P536" s="67"/>
      <c r="Q536" s="67"/>
      <c r="R536" s="68"/>
      <c r="S536" s="84">
        <v>727996</v>
      </c>
      <c r="T536" s="67"/>
      <c r="U536" s="67"/>
      <c r="V536" s="67"/>
      <c r="W536" s="67"/>
      <c r="X536" s="67"/>
      <c r="Y536" s="68"/>
      <c r="Z536" s="90">
        <v>219388</v>
      </c>
      <c r="AA536" s="67"/>
      <c r="AB536" s="67"/>
      <c r="AC536" s="67"/>
      <c r="AD536" s="67"/>
      <c r="AE536" s="68"/>
      <c r="AF536" s="90">
        <v>1046</v>
      </c>
      <c r="AG536" s="67"/>
      <c r="AH536" s="67"/>
      <c r="AI536" s="67"/>
      <c r="AJ536" s="67"/>
      <c r="AK536" s="67"/>
      <c r="AL536" s="68"/>
      <c r="AM536" s="84">
        <v>1</v>
      </c>
      <c r="AN536" s="67"/>
      <c r="AO536" s="67"/>
      <c r="AP536" s="67"/>
      <c r="AQ536" s="67"/>
      <c r="AR536" s="68"/>
      <c r="AS536" s="84" t="s">
        <v>54</v>
      </c>
      <c r="AT536" s="67"/>
      <c r="AU536" s="68"/>
      <c r="AV536" s="91">
        <v>377.07</v>
      </c>
      <c r="AW536" s="67"/>
      <c r="AX536" s="67"/>
      <c r="AY536" s="68"/>
      <c r="AZ536" s="91">
        <v>6.55</v>
      </c>
      <c r="BA536" s="67"/>
      <c r="BB536" s="67"/>
      <c r="BC536" s="67"/>
      <c r="BD536" s="68"/>
      <c r="BE536" s="91">
        <v>2469.85</v>
      </c>
      <c r="BF536" s="67"/>
      <c r="BG536" s="67"/>
      <c r="BH536" s="67"/>
      <c r="BI536" s="68"/>
      <c r="BJ536" s="100">
        <v>44900</v>
      </c>
      <c r="BK536" s="67"/>
      <c r="BL536" s="67"/>
      <c r="BM536" s="67"/>
      <c r="BN536" s="67"/>
      <c r="BO536" s="67"/>
      <c r="BP536" s="68"/>
      <c r="BQ536" s="8" t="s">
        <v>55</v>
      </c>
    </row>
    <row r="537" spans="1:69" x14ac:dyDescent="0.25">
      <c r="A537" s="103">
        <v>44882.385868055557</v>
      </c>
      <c r="B537" s="104"/>
      <c r="C537" s="99"/>
      <c r="D537" s="68"/>
      <c r="E537" s="84" t="s">
        <v>168</v>
      </c>
      <c r="F537" s="67"/>
      <c r="G537" s="67"/>
      <c r="H537" s="67"/>
      <c r="I537" s="67"/>
      <c r="J537" s="67"/>
      <c r="K537" s="67"/>
      <c r="L537" s="67"/>
      <c r="M537" s="68"/>
      <c r="N537" s="84" t="s">
        <v>187</v>
      </c>
      <c r="O537" s="67"/>
      <c r="P537" s="67"/>
      <c r="Q537" s="67"/>
      <c r="R537" s="68"/>
      <c r="S537" s="84">
        <v>727996</v>
      </c>
      <c r="T537" s="67"/>
      <c r="U537" s="67"/>
      <c r="V537" s="67"/>
      <c r="W537" s="67"/>
      <c r="X537" s="67"/>
      <c r="Y537" s="68"/>
      <c r="Z537" s="90">
        <v>218342</v>
      </c>
      <c r="AA537" s="67"/>
      <c r="AB537" s="67"/>
      <c r="AC537" s="67"/>
      <c r="AD537" s="67"/>
      <c r="AE537" s="68"/>
      <c r="AF537" s="90">
        <v>1215</v>
      </c>
      <c r="AG537" s="67"/>
      <c r="AH537" s="67"/>
      <c r="AI537" s="67"/>
      <c r="AJ537" s="67"/>
      <c r="AK537" s="67"/>
      <c r="AL537" s="68"/>
      <c r="AM537" s="84">
        <v>1</v>
      </c>
      <c r="AN537" s="67"/>
      <c r="AO537" s="67"/>
      <c r="AP537" s="67"/>
      <c r="AQ537" s="67"/>
      <c r="AR537" s="68"/>
      <c r="AS537" s="84" t="s">
        <v>54</v>
      </c>
      <c r="AT537" s="67"/>
      <c r="AU537" s="68"/>
      <c r="AV537" s="91">
        <v>444.22</v>
      </c>
      <c r="AW537" s="67"/>
      <c r="AX537" s="67"/>
      <c r="AY537" s="68"/>
      <c r="AZ537" s="91">
        <v>6.55</v>
      </c>
      <c r="BA537" s="67"/>
      <c r="BB537" s="67"/>
      <c r="BC537" s="67"/>
      <c r="BD537" s="68"/>
      <c r="BE537" s="91">
        <v>2909.64</v>
      </c>
      <c r="BF537" s="67"/>
      <c r="BG537" s="67"/>
      <c r="BH537" s="67"/>
      <c r="BI537" s="68"/>
      <c r="BJ537" s="100">
        <v>44893</v>
      </c>
      <c r="BK537" s="67"/>
      <c r="BL537" s="67"/>
      <c r="BM537" s="67"/>
      <c r="BN537" s="67"/>
      <c r="BO537" s="67"/>
      <c r="BP537" s="68"/>
      <c r="BQ537" s="8" t="s">
        <v>55</v>
      </c>
    </row>
    <row r="538" spans="1:69" x14ac:dyDescent="0.25">
      <c r="A538" s="103">
        <v>44874.653541666667</v>
      </c>
      <c r="B538" s="104"/>
      <c r="C538" s="99"/>
      <c r="D538" s="68"/>
      <c r="E538" s="84" t="s">
        <v>168</v>
      </c>
      <c r="F538" s="67"/>
      <c r="G538" s="67"/>
      <c r="H538" s="67"/>
      <c r="I538" s="67"/>
      <c r="J538" s="67"/>
      <c r="K538" s="67"/>
      <c r="L538" s="67"/>
      <c r="M538" s="68"/>
      <c r="N538" s="84" t="s">
        <v>187</v>
      </c>
      <c r="O538" s="67"/>
      <c r="P538" s="67"/>
      <c r="Q538" s="67"/>
      <c r="R538" s="68"/>
      <c r="S538" s="84">
        <v>727996</v>
      </c>
      <c r="T538" s="67"/>
      <c r="U538" s="67"/>
      <c r="V538" s="67"/>
      <c r="W538" s="67"/>
      <c r="X538" s="67"/>
      <c r="Y538" s="68"/>
      <c r="Z538" s="90">
        <v>217127</v>
      </c>
      <c r="AA538" s="67"/>
      <c r="AB538" s="67"/>
      <c r="AC538" s="67"/>
      <c r="AD538" s="67"/>
      <c r="AE538" s="68"/>
      <c r="AF538" s="90">
        <v>926</v>
      </c>
      <c r="AG538" s="67"/>
      <c r="AH538" s="67"/>
      <c r="AI538" s="67"/>
      <c r="AJ538" s="67"/>
      <c r="AK538" s="67"/>
      <c r="AL538" s="68"/>
      <c r="AM538" s="84">
        <v>1</v>
      </c>
      <c r="AN538" s="67"/>
      <c r="AO538" s="67"/>
      <c r="AP538" s="67"/>
      <c r="AQ538" s="67"/>
      <c r="AR538" s="68"/>
      <c r="AS538" s="84" t="s">
        <v>54</v>
      </c>
      <c r="AT538" s="67"/>
      <c r="AU538" s="68"/>
      <c r="AV538" s="91">
        <v>322.47000000000003</v>
      </c>
      <c r="AW538" s="67"/>
      <c r="AX538" s="67"/>
      <c r="AY538" s="68"/>
      <c r="AZ538" s="91">
        <v>6.69</v>
      </c>
      <c r="BA538" s="67"/>
      <c r="BB538" s="67"/>
      <c r="BC538" s="67"/>
      <c r="BD538" s="68"/>
      <c r="BE538" s="91">
        <v>2157.3200000000002</v>
      </c>
      <c r="BF538" s="67"/>
      <c r="BG538" s="67"/>
      <c r="BH538" s="67"/>
      <c r="BI538" s="68"/>
      <c r="BJ538" s="100">
        <v>44886</v>
      </c>
      <c r="BK538" s="67"/>
      <c r="BL538" s="67"/>
      <c r="BM538" s="67"/>
      <c r="BN538" s="67"/>
      <c r="BO538" s="67"/>
      <c r="BP538" s="68"/>
      <c r="BQ538" s="8" t="s">
        <v>55</v>
      </c>
    </row>
    <row r="539" spans="1:69" x14ac:dyDescent="0.25">
      <c r="A539" s="103">
        <v>44870.768240740741</v>
      </c>
      <c r="B539" s="104"/>
      <c r="C539" s="99"/>
      <c r="D539" s="68"/>
      <c r="E539" s="84" t="s">
        <v>168</v>
      </c>
      <c r="F539" s="67"/>
      <c r="G539" s="67"/>
      <c r="H539" s="67"/>
      <c r="I539" s="67"/>
      <c r="J539" s="67"/>
      <c r="K539" s="67"/>
      <c r="L539" s="67"/>
      <c r="M539" s="68"/>
      <c r="N539" s="84" t="s">
        <v>187</v>
      </c>
      <c r="O539" s="67"/>
      <c r="P539" s="67"/>
      <c r="Q539" s="67"/>
      <c r="R539" s="68"/>
      <c r="S539" s="84">
        <v>727996</v>
      </c>
      <c r="T539" s="67"/>
      <c r="U539" s="67"/>
      <c r="V539" s="67"/>
      <c r="W539" s="67"/>
      <c r="X539" s="67"/>
      <c r="Y539" s="68"/>
      <c r="Z539" s="90">
        <v>216201</v>
      </c>
      <c r="AA539" s="67"/>
      <c r="AB539" s="67"/>
      <c r="AC539" s="67"/>
      <c r="AD539" s="67"/>
      <c r="AE539" s="68"/>
      <c r="AF539" s="90">
        <v>488</v>
      </c>
      <c r="AG539" s="67"/>
      <c r="AH539" s="67"/>
      <c r="AI539" s="67"/>
      <c r="AJ539" s="67"/>
      <c r="AK539" s="67"/>
      <c r="AL539" s="68"/>
      <c r="AM539" s="84">
        <v>1</v>
      </c>
      <c r="AN539" s="67"/>
      <c r="AO539" s="67"/>
      <c r="AP539" s="67"/>
      <c r="AQ539" s="67"/>
      <c r="AR539" s="68"/>
      <c r="AS539" s="84" t="s">
        <v>54</v>
      </c>
      <c r="AT539" s="67"/>
      <c r="AU539" s="68"/>
      <c r="AV539" s="91">
        <v>174.64</v>
      </c>
      <c r="AW539" s="67"/>
      <c r="AX539" s="67"/>
      <c r="AY539" s="68"/>
      <c r="AZ539" s="91">
        <v>6.69</v>
      </c>
      <c r="BA539" s="67"/>
      <c r="BB539" s="67"/>
      <c r="BC539" s="67"/>
      <c r="BD539" s="68"/>
      <c r="BE539" s="91">
        <v>1168.3900000000001</v>
      </c>
      <c r="BF539" s="67"/>
      <c r="BG539" s="67"/>
      <c r="BH539" s="67"/>
      <c r="BI539" s="68"/>
      <c r="BJ539" s="100">
        <v>44876</v>
      </c>
      <c r="BK539" s="67"/>
      <c r="BL539" s="67"/>
      <c r="BM539" s="67"/>
      <c r="BN539" s="67"/>
      <c r="BO539" s="67"/>
      <c r="BP539" s="68"/>
      <c r="BQ539" s="8" t="s">
        <v>55</v>
      </c>
    </row>
    <row r="540" spans="1:69" x14ac:dyDescent="0.25">
      <c r="A540" s="103">
        <v>44886.672118055554</v>
      </c>
      <c r="B540" s="104"/>
      <c r="C540" s="99"/>
      <c r="D540" s="68"/>
      <c r="E540" s="84" t="s">
        <v>169</v>
      </c>
      <c r="F540" s="67"/>
      <c r="G540" s="67"/>
      <c r="H540" s="67"/>
      <c r="I540" s="67"/>
      <c r="J540" s="67"/>
      <c r="K540" s="67"/>
      <c r="L540" s="67"/>
      <c r="M540" s="68"/>
      <c r="N540" s="84" t="s">
        <v>188</v>
      </c>
      <c r="O540" s="67"/>
      <c r="P540" s="67"/>
      <c r="Q540" s="67"/>
      <c r="R540" s="68"/>
      <c r="S540" s="84">
        <v>728020</v>
      </c>
      <c r="T540" s="67"/>
      <c r="U540" s="67"/>
      <c r="V540" s="67"/>
      <c r="W540" s="67"/>
      <c r="X540" s="67"/>
      <c r="Y540" s="68"/>
      <c r="Z540" s="90">
        <v>336858</v>
      </c>
      <c r="AA540" s="67"/>
      <c r="AB540" s="67"/>
      <c r="AC540" s="67"/>
      <c r="AD540" s="67"/>
      <c r="AE540" s="68"/>
      <c r="AF540" s="90">
        <v>1195</v>
      </c>
      <c r="AG540" s="67"/>
      <c r="AH540" s="67"/>
      <c r="AI540" s="67"/>
      <c r="AJ540" s="67"/>
      <c r="AK540" s="67"/>
      <c r="AL540" s="68"/>
      <c r="AM540" s="84">
        <v>1</v>
      </c>
      <c r="AN540" s="67"/>
      <c r="AO540" s="67"/>
      <c r="AP540" s="67"/>
      <c r="AQ540" s="67"/>
      <c r="AR540" s="68"/>
      <c r="AS540" s="84" t="s">
        <v>54</v>
      </c>
      <c r="AT540" s="67"/>
      <c r="AU540" s="68"/>
      <c r="AV540" s="91">
        <v>472</v>
      </c>
      <c r="AW540" s="67"/>
      <c r="AX540" s="67"/>
      <c r="AY540" s="68"/>
      <c r="AZ540" s="91">
        <v>6.28</v>
      </c>
      <c r="BA540" s="67"/>
      <c r="BB540" s="67"/>
      <c r="BC540" s="67"/>
      <c r="BD540" s="68"/>
      <c r="BE540" s="91">
        <v>2964.16</v>
      </c>
      <c r="BF540" s="67"/>
      <c r="BG540" s="67"/>
      <c r="BH540" s="67"/>
      <c r="BI540" s="68"/>
      <c r="BJ540" s="100">
        <v>44893</v>
      </c>
      <c r="BK540" s="67"/>
      <c r="BL540" s="67"/>
      <c r="BM540" s="67"/>
      <c r="BN540" s="67"/>
      <c r="BO540" s="67"/>
      <c r="BP540" s="68"/>
      <c r="BQ540" s="8" t="s">
        <v>55</v>
      </c>
    </row>
    <row r="541" spans="1:69" x14ac:dyDescent="0.25">
      <c r="A541" s="103">
        <v>44888.475219907406</v>
      </c>
      <c r="B541" s="104"/>
      <c r="C541" s="99"/>
      <c r="D541" s="68"/>
      <c r="E541" s="84" t="s">
        <v>169</v>
      </c>
      <c r="F541" s="67"/>
      <c r="G541" s="67"/>
      <c r="H541" s="67"/>
      <c r="I541" s="67"/>
      <c r="J541" s="67"/>
      <c r="K541" s="67"/>
      <c r="L541" s="67"/>
      <c r="M541" s="68"/>
      <c r="N541" s="84" t="s">
        <v>188</v>
      </c>
      <c r="O541" s="67"/>
      <c r="P541" s="67"/>
      <c r="Q541" s="67"/>
      <c r="R541" s="68"/>
      <c r="S541" s="84">
        <v>728020</v>
      </c>
      <c r="T541" s="67"/>
      <c r="U541" s="67"/>
      <c r="V541" s="67"/>
      <c r="W541" s="67"/>
      <c r="X541" s="67"/>
      <c r="Y541" s="68"/>
      <c r="Z541" s="90">
        <v>337353</v>
      </c>
      <c r="AA541" s="67"/>
      <c r="AB541" s="67"/>
      <c r="AC541" s="67"/>
      <c r="AD541" s="67"/>
      <c r="AE541" s="68"/>
      <c r="AF541" s="90">
        <v>495</v>
      </c>
      <c r="AG541" s="67"/>
      <c r="AH541" s="67"/>
      <c r="AI541" s="67"/>
      <c r="AJ541" s="67"/>
      <c r="AK541" s="67"/>
      <c r="AL541" s="68"/>
      <c r="AM541" s="84">
        <v>1</v>
      </c>
      <c r="AN541" s="67"/>
      <c r="AO541" s="67"/>
      <c r="AP541" s="67"/>
      <c r="AQ541" s="67"/>
      <c r="AR541" s="68"/>
      <c r="AS541" s="84" t="s">
        <v>54</v>
      </c>
      <c r="AT541" s="67"/>
      <c r="AU541" s="68"/>
      <c r="AV541" s="91">
        <v>215</v>
      </c>
      <c r="AW541" s="67"/>
      <c r="AX541" s="67"/>
      <c r="AY541" s="68"/>
      <c r="AZ541" s="91">
        <v>6.28</v>
      </c>
      <c r="BA541" s="67"/>
      <c r="BB541" s="67"/>
      <c r="BC541" s="67"/>
      <c r="BD541" s="68"/>
      <c r="BE541" s="91">
        <v>1350.2</v>
      </c>
      <c r="BF541" s="67"/>
      <c r="BG541" s="67"/>
      <c r="BH541" s="67"/>
      <c r="BI541" s="68"/>
      <c r="BJ541" s="100">
        <v>44893</v>
      </c>
      <c r="BK541" s="67"/>
      <c r="BL541" s="67"/>
      <c r="BM541" s="67"/>
      <c r="BN541" s="67"/>
      <c r="BO541" s="67"/>
      <c r="BP541" s="68"/>
      <c r="BQ541" s="8" t="s">
        <v>55</v>
      </c>
    </row>
    <row r="542" spans="1:69" x14ac:dyDescent="0.25">
      <c r="A542" s="103">
        <v>44893.713807870372</v>
      </c>
      <c r="B542" s="104"/>
      <c r="C542" s="99"/>
      <c r="D542" s="68"/>
      <c r="E542" s="84" t="s">
        <v>169</v>
      </c>
      <c r="F542" s="67"/>
      <c r="G542" s="67"/>
      <c r="H542" s="67"/>
      <c r="I542" s="67"/>
      <c r="J542" s="67"/>
      <c r="K542" s="67"/>
      <c r="L542" s="67"/>
      <c r="M542" s="68"/>
      <c r="N542" s="84" t="s">
        <v>188</v>
      </c>
      <c r="O542" s="67"/>
      <c r="P542" s="67"/>
      <c r="Q542" s="67"/>
      <c r="R542" s="68"/>
      <c r="S542" s="84">
        <v>728020</v>
      </c>
      <c r="T542" s="67"/>
      <c r="U542" s="67"/>
      <c r="V542" s="67"/>
      <c r="W542" s="67"/>
      <c r="X542" s="67"/>
      <c r="Y542" s="68"/>
      <c r="Z542" s="90">
        <v>338764</v>
      </c>
      <c r="AA542" s="67"/>
      <c r="AB542" s="67"/>
      <c r="AC542" s="67"/>
      <c r="AD542" s="67"/>
      <c r="AE542" s="68"/>
      <c r="AF542" s="90">
        <v>1411</v>
      </c>
      <c r="AG542" s="67"/>
      <c r="AH542" s="67"/>
      <c r="AI542" s="67"/>
      <c r="AJ542" s="67"/>
      <c r="AK542" s="67"/>
      <c r="AL542" s="68"/>
      <c r="AM542" s="84">
        <v>1</v>
      </c>
      <c r="AN542" s="67"/>
      <c r="AO542" s="67"/>
      <c r="AP542" s="67"/>
      <c r="AQ542" s="67"/>
      <c r="AR542" s="68"/>
      <c r="AS542" s="84" t="s">
        <v>54</v>
      </c>
      <c r="AT542" s="67"/>
      <c r="AU542" s="68"/>
      <c r="AV542" s="91">
        <v>593</v>
      </c>
      <c r="AW542" s="67"/>
      <c r="AX542" s="67"/>
      <c r="AY542" s="68"/>
      <c r="AZ542" s="91">
        <v>6.23</v>
      </c>
      <c r="BA542" s="67"/>
      <c r="BB542" s="67"/>
      <c r="BC542" s="67"/>
      <c r="BD542" s="68"/>
      <c r="BE542" s="91">
        <v>3694.39</v>
      </c>
      <c r="BF542" s="67"/>
      <c r="BG542" s="67"/>
      <c r="BH542" s="67"/>
      <c r="BI542" s="68"/>
      <c r="BJ542" s="100">
        <v>44900</v>
      </c>
      <c r="BK542" s="67"/>
      <c r="BL542" s="67"/>
      <c r="BM542" s="67"/>
      <c r="BN542" s="67"/>
      <c r="BO542" s="67"/>
      <c r="BP542" s="68"/>
      <c r="BQ542" s="8" t="s">
        <v>55</v>
      </c>
    </row>
    <row r="543" spans="1:69" x14ac:dyDescent="0.25">
      <c r="A543" s="103">
        <v>44869.750578703701</v>
      </c>
      <c r="B543" s="104"/>
      <c r="C543" s="99"/>
      <c r="D543" s="68"/>
      <c r="E543" s="84" t="s">
        <v>169</v>
      </c>
      <c r="F543" s="67"/>
      <c r="G543" s="67"/>
      <c r="H543" s="67"/>
      <c r="I543" s="67"/>
      <c r="J543" s="67"/>
      <c r="K543" s="67"/>
      <c r="L543" s="67"/>
      <c r="M543" s="68"/>
      <c r="N543" s="84" t="s">
        <v>188</v>
      </c>
      <c r="O543" s="67"/>
      <c r="P543" s="67"/>
      <c r="Q543" s="67"/>
      <c r="R543" s="68"/>
      <c r="S543" s="84">
        <v>728020</v>
      </c>
      <c r="T543" s="67"/>
      <c r="U543" s="67"/>
      <c r="V543" s="67"/>
      <c r="W543" s="67"/>
      <c r="X543" s="67"/>
      <c r="Y543" s="68"/>
      <c r="Z543" s="90">
        <v>330785</v>
      </c>
      <c r="AA543" s="67"/>
      <c r="AB543" s="67"/>
      <c r="AC543" s="67"/>
      <c r="AD543" s="67"/>
      <c r="AE543" s="68"/>
      <c r="AF543" s="90">
        <v>970</v>
      </c>
      <c r="AG543" s="67"/>
      <c r="AH543" s="67"/>
      <c r="AI543" s="67"/>
      <c r="AJ543" s="67"/>
      <c r="AK543" s="67"/>
      <c r="AL543" s="68"/>
      <c r="AM543" s="84">
        <v>1</v>
      </c>
      <c r="AN543" s="67"/>
      <c r="AO543" s="67"/>
      <c r="AP543" s="67"/>
      <c r="AQ543" s="67"/>
      <c r="AR543" s="68"/>
      <c r="AS543" s="84" t="s">
        <v>54</v>
      </c>
      <c r="AT543" s="67"/>
      <c r="AU543" s="68"/>
      <c r="AV543" s="91">
        <v>428</v>
      </c>
      <c r="AW543" s="67"/>
      <c r="AX543" s="67"/>
      <c r="AY543" s="68"/>
      <c r="AZ543" s="91">
        <v>6.35</v>
      </c>
      <c r="BA543" s="67"/>
      <c r="BB543" s="67"/>
      <c r="BC543" s="67"/>
      <c r="BD543" s="68"/>
      <c r="BE543" s="91">
        <v>2717.8</v>
      </c>
      <c r="BF543" s="67"/>
      <c r="BG543" s="67"/>
      <c r="BH543" s="67"/>
      <c r="BI543" s="68"/>
      <c r="BJ543" s="100">
        <v>44876</v>
      </c>
      <c r="BK543" s="67"/>
      <c r="BL543" s="67"/>
      <c r="BM543" s="67"/>
      <c r="BN543" s="67"/>
      <c r="BO543" s="67"/>
      <c r="BP543" s="68"/>
      <c r="BQ543" s="8" t="s">
        <v>55</v>
      </c>
    </row>
    <row r="544" spans="1:69" x14ac:dyDescent="0.25">
      <c r="A544" s="103">
        <v>44874.66983796296</v>
      </c>
      <c r="B544" s="104"/>
      <c r="C544" s="99"/>
      <c r="D544" s="68"/>
      <c r="E544" s="84" t="s">
        <v>169</v>
      </c>
      <c r="F544" s="67"/>
      <c r="G544" s="67"/>
      <c r="H544" s="67"/>
      <c r="I544" s="67"/>
      <c r="J544" s="67"/>
      <c r="K544" s="67"/>
      <c r="L544" s="67"/>
      <c r="M544" s="68"/>
      <c r="N544" s="84" t="s">
        <v>188</v>
      </c>
      <c r="O544" s="67"/>
      <c r="P544" s="67"/>
      <c r="Q544" s="67"/>
      <c r="R544" s="68"/>
      <c r="S544" s="84">
        <v>728020</v>
      </c>
      <c r="T544" s="67"/>
      <c r="U544" s="67"/>
      <c r="V544" s="67"/>
      <c r="W544" s="67"/>
      <c r="X544" s="67"/>
      <c r="Y544" s="68"/>
      <c r="Z544" s="90">
        <v>332346</v>
      </c>
      <c r="AA544" s="67"/>
      <c r="AB544" s="67"/>
      <c r="AC544" s="67"/>
      <c r="AD544" s="67"/>
      <c r="AE544" s="68"/>
      <c r="AF544" s="90">
        <v>1561</v>
      </c>
      <c r="AG544" s="67"/>
      <c r="AH544" s="67"/>
      <c r="AI544" s="67"/>
      <c r="AJ544" s="67"/>
      <c r="AK544" s="67"/>
      <c r="AL544" s="68"/>
      <c r="AM544" s="84">
        <v>1</v>
      </c>
      <c r="AN544" s="67"/>
      <c r="AO544" s="67"/>
      <c r="AP544" s="67"/>
      <c r="AQ544" s="67"/>
      <c r="AR544" s="68"/>
      <c r="AS544" s="84" t="s">
        <v>54</v>
      </c>
      <c r="AT544" s="67"/>
      <c r="AU544" s="68"/>
      <c r="AV544" s="91">
        <v>661</v>
      </c>
      <c r="AW544" s="67"/>
      <c r="AX544" s="67"/>
      <c r="AY544" s="68"/>
      <c r="AZ544" s="91">
        <v>6.26</v>
      </c>
      <c r="BA544" s="67"/>
      <c r="BB544" s="67"/>
      <c r="BC544" s="67"/>
      <c r="BD544" s="68"/>
      <c r="BE544" s="91">
        <v>4137.8599999999997</v>
      </c>
      <c r="BF544" s="67"/>
      <c r="BG544" s="67"/>
      <c r="BH544" s="67"/>
      <c r="BI544" s="68"/>
      <c r="BJ544" s="100">
        <v>44886</v>
      </c>
      <c r="BK544" s="67"/>
      <c r="BL544" s="67"/>
      <c r="BM544" s="67"/>
      <c r="BN544" s="67"/>
      <c r="BO544" s="67"/>
      <c r="BP544" s="68"/>
      <c r="BQ544" s="8" t="s">
        <v>55</v>
      </c>
    </row>
    <row r="545" spans="1:69" x14ac:dyDescent="0.25">
      <c r="A545" s="103">
        <v>44879.571747685186</v>
      </c>
      <c r="B545" s="104"/>
      <c r="C545" s="99"/>
      <c r="D545" s="68"/>
      <c r="E545" s="84" t="s">
        <v>169</v>
      </c>
      <c r="F545" s="67"/>
      <c r="G545" s="67"/>
      <c r="H545" s="67"/>
      <c r="I545" s="67"/>
      <c r="J545" s="67"/>
      <c r="K545" s="67"/>
      <c r="L545" s="67"/>
      <c r="M545" s="68"/>
      <c r="N545" s="84" t="s">
        <v>188</v>
      </c>
      <c r="O545" s="67"/>
      <c r="P545" s="67"/>
      <c r="Q545" s="67"/>
      <c r="R545" s="68"/>
      <c r="S545" s="84">
        <v>728020</v>
      </c>
      <c r="T545" s="67"/>
      <c r="U545" s="67"/>
      <c r="V545" s="67"/>
      <c r="W545" s="67"/>
      <c r="X545" s="67"/>
      <c r="Y545" s="68"/>
      <c r="Z545" s="90">
        <v>333818</v>
      </c>
      <c r="AA545" s="67"/>
      <c r="AB545" s="67"/>
      <c r="AC545" s="67"/>
      <c r="AD545" s="67"/>
      <c r="AE545" s="68"/>
      <c r="AF545" s="90">
        <v>1472</v>
      </c>
      <c r="AG545" s="67"/>
      <c r="AH545" s="67"/>
      <c r="AI545" s="67"/>
      <c r="AJ545" s="67"/>
      <c r="AK545" s="67"/>
      <c r="AL545" s="68"/>
      <c r="AM545" s="84">
        <v>1</v>
      </c>
      <c r="AN545" s="67"/>
      <c r="AO545" s="67"/>
      <c r="AP545" s="67"/>
      <c r="AQ545" s="67"/>
      <c r="AR545" s="68"/>
      <c r="AS545" s="84" t="s">
        <v>54</v>
      </c>
      <c r="AT545" s="67"/>
      <c r="AU545" s="68"/>
      <c r="AV545" s="91">
        <v>617</v>
      </c>
      <c r="AW545" s="67"/>
      <c r="AX545" s="67"/>
      <c r="AY545" s="68"/>
      <c r="AZ545" s="91">
        <v>6.26</v>
      </c>
      <c r="BA545" s="67"/>
      <c r="BB545" s="67"/>
      <c r="BC545" s="67"/>
      <c r="BD545" s="68"/>
      <c r="BE545" s="91">
        <v>3862.42</v>
      </c>
      <c r="BF545" s="67"/>
      <c r="BG545" s="67"/>
      <c r="BH545" s="67"/>
      <c r="BI545" s="68"/>
      <c r="BJ545" s="100">
        <v>44886</v>
      </c>
      <c r="BK545" s="67"/>
      <c r="BL545" s="67"/>
      <c r="BM545" s="67"/>
      <c r="BN545" s="67"/>
      <c r="BO545" s="67"/>
      <c r="BP545" s="68"/>
      <c r="BQ545" s="8" t="s">
        <v>55</v>
      </c>
    </row>
    <row r="546" spans="1:69" x14ac:dyDescent="0.25">
      <c r="A546" s="103">
        <v>44881.71157407407</v>
      </c>
      <c r="B546" s="104"/>
      <c r="C546" s="99"/>
      <c r="D546" s="68"/>
      <c r="E546" s="84" t="s">
        <v>189</v>
      </c>
      <c r="F546" s="67"/>
      <c r="G546" s="67"/>
      <c r="H546" s="67"/>
      <c r="I546" s="67"/>
      <c r="J546" s="67"/>
      <c r="K546" s="67"/>
      <c r="L546" s="67"/>
      <c r="M546" s="68"/>
      <c r="N546" s="84" t="s">
        <v>188</v>
      </c>
      <c r="O546" s="67"/>
      <c r="P546" s="67"/>
      <c r="Q546" s="67"/>
      <c r="R546" s="68"/>
      <c r="S546" s="84">
        <v>728020</v>
      </c>
      <c r="T546" s="67"/>
      <c r="U546" s="67"/>
      <c r="V546" s="67"/>
      <c r="W546" s="67"/>
      <c r="X546" s="67"/>
      <c r="Y546" s="68"/>
      <c r="Z546" s="90">
        <v>335064</v>
      </c>
      <c r="AA546" s="67"/>
      <c r="AB546" s="67"/>
      <c r="AC546" s="67"/>
      <c r="AD546" s="67"/>
      <c r="AE546" s="68"/>
      <c r="AF546" s="90">
        <v>1246</v>
      </c>
      <c r="AG546" s="67"/>
      <c r="AH546" s="67"/>
      <c r="AI546" s="67"/>
      <c r="AJ546" s="67"/>
      <c r="AK546" s="67"/>
      <c r="AL546" s="68"/>
      <c r="AM546" s="84">
        <v>1</v>
      </c>
      <c r="AN546" s="67"/>
      <c r="AO546" s="67"/>
      <c r="AP546" s="67"/>
      <c r="AQ546" s="67"/>
      <c r="AR546" s="68"/>
      <c r="AS546" s="84" t="s">
        <v>54</v>
      </c>
      <c r="AT546" s="67"/>
      <c r="AU546" s="68"/>
      <c r="AV546" s="91">
        <v>520.46</v>
      </c>
      <c r="AW546" s="67"/>
      <c r="AX546" s="67"/>
      <c r="AY546" s="68"/>
      <c r="AZ546" s="91">
        <v>6.84</v>
      </c>
      <c r="BA546" s="67"/>
      <c r="BB546" s="67"/>
      <c r="BC546" s="67"/>
      <c r="BD546" s="68"/>
      <c r="BE546" s="91">
        <v>3560</v>
      </c>
      <c r="BF546" s="67"/>
      <c r="BG546" s="67"/>
      <c r="BH546" s="67"/>
      <c r="BI546" s="68"/>
      <c r="BJ546" s="100">
        <v>44893</v>
      </c>
      <c r="BK546" s="67"/>
      <c r="BL546" s="67"/>
      <c r="BM546" s="67"/>
      <c r="BN546" s="67"/>
      <c r="BO546" s="67"/>
      <c r="BP546" s="68"/>
      <c r="BQ546" s="8" t="s">
        <v>55</v>
      </c>
    </row>
    <row r="547" spans="1:69" x14ac:dyDescent="0.25">
      <c r="A547" s="103">
        <v>44883.663240740738</v>
      </c>
      <c r="B547" s="104"/>
      <c r="C547" s="99"/>
      <c r="D547" s="68"/>
      <c r="E547" s="84" t="s">
        <v>169</v>
      </c>
      <c r="F547" s="67"/>
      <c r="G547" s="67"/>
      <c r="H547" s="67"/>
      <c r="I547" s="67"/>
      <c r="J547" s="67"/>
      <c r="K547" s="67"/>
      <c r="L547" s="67"/>
      <c r="M547" s="68"/>
      <c r="N547" s="84" t="s">
        <v>188</v>
      </c>
      <c r="O547" s="67"/>
      <c r="P547" s="67"/>
      <c r="Q547" s="67"/>
      <c r="R547" s="68"/>
      <c r="S547" s="84">
        <v>728020</v>
      </c>
      <c r="T547" s="67"/>
      <c r="U547" s="67"/>
      <c r="V547" s="67"/>
      <c r="W547" s="67"/>
      <c r="X547" s="67"/>
      <c r="Y547" s="68"/>
      <c r="Z547" s="90">
        <v>335663</v>
      </c>
      <c r="AA547" s="67"/>
      <c r="AB547" s="67"/>
      <c r="AC547" s="67"/>
      <c r="AD547" s="67"/>
      <c r="AE547" s="68"/>
      <c r="AF547" s="90">
        <v>599</v>
      </c>
      <c r="AG547" s="67"/>
      <c r="AH547" s="67"/>
      <c r="AI547" s="67"/>
      <c r="AJ547" s="67"/>
      <c r="AK547" s="67"/>
      <c r="AL547" s="68"/>
      <c r="AM547" s="84">
        <v>1</v>
      </c>
      <c r="AN547" s="67"/>
      <c r="AO547" s="67"/>
      <c r="AP547" s="67"/>
      <c r="AQ547" s="67"/>
      <c r="AR547" s="68"/>
      <c r="AS547" s="84" t="s">
        <v>54</v>
      </c>
      <c r="AT547" s="67"/>
      <c r="AU547" s="68"/>
      <c r="AV547" s="91">
        <v>256</v>
      </c>
      <c r="AW547" s="67"/>
      <c r="AX547" s="67"/>
      <c r="AY547" s="68"/>
      <c r="AZ547" s="91">
        <v>6.28</v>
      </c>
      <c r="BA547" s="67"/>
      <c r="BB547" s="67"/>
      <c r="BC547" s="67"/>
      <c r="BD547" s="68"/>
      <c r="BE547" s="91">
        <v>1607.68</v>
      </c>
      <c r="BF547" s="67"/>
      <c r="BG547" s="67"/>
      <c r="BH547" s="67"/>
      <c r="BI547" s="68"/>
      <c r="BJ547" s="100">
        <v>44893</v>
      </c>
      <c r="BK547" s="67"/>
      <c r="BL547" s="67"/>
      <c r="BM547" s="67"/>
      <c r="BN547" s="67"/>
      <c r="BO547" s="67"/>
      <c r="BP547" s="68"/>
      <c r="BQ547" s="8" t="s">
        <v>55</v>
      </c>
    </row>
    <row r="548" spans="1:69" x14ac:dyDescent="0.25">
      <c r="A548" s="103">
        <v>44897.33525462963</v>
      </c>
      <c r="B548" s="104"/>
      <c r="C548" s="99"/>
      <c r="D548" s="68"/>
      <c r="E548" s="84" t="s">
        <v>190</v>
      </c>
      <c r="F548" s="67"/>
      <c r="G548" s="67"/>
      <c r="H548" s="67"/>
      <c r="I548" s="67"/>
      <c r="J548" s="67"/>
      <c r="K548" s="67"/>
      <c r="L548" s="67"/>
      <c r="M548" s="68"/>
      <c r="N548" s="84" t="s">
        <v>106</v>
      </c>
      <c r="O548" s="67"/>
      <c r="P548" s="67"/>
      <c r="Q548" s="67"/>
      <c r="R548" s="68"/>
      <c r="S548" s="84">
        <v>727998</v>
      </c>
      <c r="T548" s="67"/>
      <c r="U548" s="67"/>
      <c r="V548" s="67"/>
      <c r="W548" s="67"/>
      <c r="X548" s="67"/>
      <c r="Y548" s="68"/>
      <c r="Z548" s="90">
        <v>644886</v>
      </c>
      <c r="AA548" s="67"/>
      <c r="AB548" s="67"/>
      <c r="AC548" s="67"/>
      <c r="AD548" s="67"/>
      <c r="AE548" s="68"/>
      <c r="AF548" s="90">
        <v>1282</v>
      </c>
      <c r="AG548" s="67"/>
      <c r="AH548" s="67"/>
      <c r="AI548" s="67"/>
      <c r="AJ548" s="67"/>
      <c r="AK548" s="67"/>
      <c r="AL548" s="68"/>
      <c r="AM548" s="84">
        <v>1</v>
      </c>
      <c r="AN548" s="67"/>
      <c r="AO548" s="67"/>
      <c r="AP548" s="67"/>
      <c r="AQ548" s="67"/>
      <c r="AR548" s="68"/>
      <c r="AS548" s="84" t="s">
        <v>54</v>
      </c>
      <c r="AT548" s="67"/>
      <c r="AU548" s="68"/>
      <c r="AV548" s="91">
        <v>609</v>
      </c>
      <c r="AW548" s="67"/>
      <c r="AX548" s="67"/>
      <c r="AY548" s="68"/>
      <c r="AZ548" s="91">
        <v>6.46</v>
      </c>
      <c r="BA548" s="67"/>
      <c r="BB548" s="67"/>
      <c r="BC548" s="67"/>
      <c r="BD548" s="68"/>
      <c r="BE548" s="91">
        <v>3934.14</v>
      </c>
      <c r="BF548" s="67"/>
      <c r="BG548" s="67"/>
      <c r="BH548" s="67"/>
      <c r="BI548" s="68"/>
      <c r="BJ548" s="100">
        <v>44907</v>
      </c>
      <c r="BK548" s="67"/>
      <c r="BL548" s="67"/>
      <c r="BM548" s="67"/>
      <c r="BN548" s="67"/>
      <c r="BO548" s="67"/>
      <c r="BP548" s="68"/>
      <c r="BQ548" s="8" t="s">
        <v>55</v>
      </c>
    </row>
    <row r="549" spans="1:69" x14ac:dyDescent="0.25">
      <c r="A549" s="103">
        <v>44882.813888888886</v>
      </c>
      <c r="B549" s="104"/>
      <c r="C549" s="99"/>
      <c r="D549" s="68"/>
      <c r="E549" s="84" t="s">
        <v>191</v>
      </c>
      <c r="F549" s="67"/>
      <c r="G549" s="67"/>
      <c r="H549" s="67"/>
      <c r="I549" s="67"/>
      <c r="J549" s="67"/>
      <c r="K549" s="67"/>
      <c r="L549" s="67"/>
      <c r="M549" s="68"/>
      <c r="N549" s="84" t="s">
        <v>106</v>
      </c>
      <c r="O549" s="67"/>
      <c r="P549" s="67"/>
      <c r="Q549" s="67"/>
      <c r="R549" s="68"/>
      <c r="S549" s="84">
        <v>727998</v>
      </c>
      <c r="T549" s="67"/>
      <c r="U549" s="67"/>
      <c r="V549" s="67"/>
      <c r="W549" s="67"/>
      <c r="X549" s="67"/>
      <c r="Y549" s="68"/>
      <c r="Z549" s="90">
        <v>638054</v>
      </c>
      <c r="AA549" s="67"/>
      <c r="AB549" s="67"/>
      <c r="AC549" s="67"/>
      <c r="AD549" s="67"/>
      <c r="AE549" s="68"/>
      <c r="AF549" s="90">
        <v>1636</v>
      </c>
      <c r="AG549" s="67"/>
      <c r="AH549" s="67"/>
      <c r="AI549" s="67"/>
      <c r="AJ549" s="67"/>
      <c r="AK549" s="67"/>
      <c r="AL549" s="68"/>
      <c r="AM549" s="84">
        <v>1</v>
      </c>
      <c r="AN549" s="67"/>
      <c r="AO549" s="67"/>
      <c r="AP549" s="67"/>
      <c r="AQ549" s="67"/>
      <c r="AR549" s="68"/>
      <c r="AS549" s="84" t="s">
        <v>54</v>
      </c>
      <c r="AT549" s="67"/>
      <c r="AU549" s="68"/>
      <c r="AV549" s="91">
        <v>609</v>
      </c>
      <c r="AW549" s="67"/>
      <c r="AX549" s="67"/>
      <c r="AY549" s="68"/>
      <c r="AZ549" s="91">
        <v>6.43</v>
      </c>
      <c r="BA549" s="67"/>
      <c r="BB549" s="67"/>
      <c r="BC549" s="67"/>
      <c r="BD549" s="68"/>
      <c r="BE549" s="91">
        <v>3915.92</v>
      </c>
      <c r="BF549" s="67"/>
      <c r="BG549" s="67"/>
      <c r="BH549" s="67"/>
      <c r="BI549" s="68"/>
      <c r="BJ549" s="100">
        <v>44893</v>
      </c>
      <c r="BK549" s="67"/>
      <c r="BL549" s="67"/>
      <c r="BM549" s="67"/>
      <c r="BN549" s="67"/>
      <c r="BO549" s="67"/>
      <c r="BP549" s="68"/>
      <c r="BQ549" s="8" t="s">
        <v>55</v>
      </c>
    </row>
    <row r="550" spans="1:69" x14ac:dyDescent="0.25">
      <c r="A550" s="103">
        <v>44871.570115740738</v>
      </c>
      <c r="B550" s="104"/>
      <c r="C550" s="99"/>
      <c r="D550" s="68"/>
      <c r="E550" s="84" t="s">
        <v>192</v>
      </c>
      <c r="F550" s="67"/>
      <c r="G550" s="67"/>
      <c r="H550" s="67"/>
      <c r="I550" s="67"/>
      <c r="J550" s="67"/>
      <c r="K550" s="67"/>
      <c r="L550" s="67"/>
      <c r="M550" s="68"/>
      <c r="N550" s="84" t="s">
        <v>106</v>
      </c>
      <c r="O550" s="67"/>
      <c r="P550" s="67"/>
      <c r="Q550" s="67"/>
      <c r="R550" s="68"/>
      <c r="S550" s="84">
        <v>727998</v>
      </c>
      <c r="T550" s="67"/>
      <c r="U550" s="67"/>
      <c r="V550" s="67"/>
      <c r="W550" s="67"/>
      <c r="X550" s="67"/>
      <c r="Y550" s="68"/>
      <c r="Z550" s="90">
        <v>631501</v>
      </c>
      <c r="AA550" s="67"/>
      <c r="AB550" s="67"/>
      <c r="AC550" s="67"/>
      <c r="AD550" s="67"/>
      <c r="AE550" s="68"/>
      <c r="AF550" s="90">
        <v>1081</v>
      </c>
      <c r="AG550" s="67"/>
      <c r="AH550" s="67"/>
      <c r="AI550" s="67"/>
      <c r="AJ550" s="67"/>
      <c r="AK550" s="67"/>
      <c r="AL550" s="68"/>
      <c r="AM550" s="84">
        <v>1</v>
      </c>
      <c r="AN550" s="67"/>
      <c r="AO550" s="67"/>
      <c r="AP550" s="67"/>
      <c r="AQ550" s="67"/>
      <c r="AR550" s="68"/>
      <c r="AS550" s="84" t="s">
        <v>54</v>
      </c>
      <c r="AT550" s="67"/>
      <c r="AU550" s="68"/>
      <c r="AV550" s="91">
        <v>607</v>
      </c>
      <c r="AW550" s="67"/>
      <c r="AX550" s="67"/>
      <c r="AY550" s="68"/>
      <c r="AZ550" s="91">
        <v>6.19</v>
      </c>
      <c r="BA550" s="67"/>
      <c r="BB550" s="67"/>
      <c r="BC550" s="67"/>
      <c r="BD550" s="68"/>
      <c r="BE550" s="91">
        <v>3757.33</v>
      </c>
      <c r="BF550" s="67"/>
      <c r="BG550" s="67"/>
      <c r="BH550" s="67"/>
      <c r="BI550" s="68"/>
      <c r="BJ550" s="100">
        <v>44876</v>
      </c>
      <c r="BK550" s="67"/>
      <c r="BL550" s="67"/>
      <c r="BM550" s="67"/>
      <c r="BN550" s="67"/>
      <c r="BO550" s="67"/>
      <c r="BP550" s="68"/>
      <c r="BQ550" s="8" t="s">
        <v>55</v>
      </c>
    </row>
    <row r="551" spans="1:69" x14ac:dyDescent="0.25">
      <c r="A551" s="103">
        <v>44874.777048611111</v>
      </c>
      <c r="B551" s="104"/>
      <c r="C551" s="99"/>
      <c r="D551" s="68"/>
      <c r="E551" s="84" t="s">
        <v>193</v>
      </c>
      <c r="F551" s="67"/>
      <c r="G551" s="67"/>
      <c r="H551" s="67"/>
      <c r="I551" s="67"/>
      <c r="J551" s="67"/>
      <c r="K551" s="67"/>
      <c r="L551" s="67"/>
      <c r="M551" s="68"/>
      <c r="N551" s="84" t="s">
        <v>106</v>
      </c>
      <c r="O551" s="67"/>
      <c r="P551" s="67"/>
      <c r="Q551" s="67"/>
      <c r="R551" s="68"/>
      <c r="S551" s="84">
        <v>727998</v>
      </c>
      <c r="T551" s="67"/>
      <c r="U551" s="67"/>
      <c r="V551" s="67"/>
      <c r="W551" s="67"/>
      <c r="X551" s="67"/>
      <c r="Y551" s="68"/>
      <c r="Z551" s="90">
        <v>632729</v>
      </c>
      <c r="AA551" s="67"/>
      <c r="AB551" s="67"/>
      <c r="AC551" s="67"/>
      <c r="AD551" s="67"/>
      <c r="AE551" s="68"/>
      <c r="AF551" s="90">
        <v>1228</v>
      </c>
      <c r="AG551" s="67"/>
      <c r="AH551" s="67"/>
      <c r="AI551" s="67"/>
      <c r="AJ551" s="67"/>
      <c r="AK551" s="67"/>
      <c r="AL551" s="68"/>
      <c r="AM551" s="84">
        <v>1</v>
      </c>
      <c r="AN551" s="67"/>
      <c r="AO551" s="67"/>
      <c r="AP551" s="67"/>
      <c r="AQ551" s="67"/>
      <c r="AR551" s="68"/>
      <c r="AS551" s="84" t="s">
        <v>54</v>
      </c>
      <c r="AT551" s="67"/>
      <c r="AU551" s="68"/>
      <c r="AV551" s="91">
        <v>561.41999999999996</v>
      </c>
      <c r="AW551" s="67"/>
      <c r="AX551" s="67"/>
      <c r="AY551" s="68"/>
      <c r="AZ551" s="91">
        <v>6.24</v>
      </c>
      <c r="BA551" s="67"/>
      <c r="BB551" s="67"/>
      <c r="BC551" s="67"/>
      <c r="BD551" s="68"/>
      <c r="BE551" s="91">
        <v>3503.26</v>
      </c>
      <c r="BF551" s="67"/>
      <c r="BG551" s="67"/>
      <c r="BH551" s="67"/>
      <c r="BI551" s="68"/>
      <c r="BJ551" s="100">
        <v>44886</v>
      </c>
      <c r="BK551" s="67"/>
      <c r="BL551" s="67"/>
      <c r="BM551" s="67"/>
      <c r="BN551" s="67"/>
      <c r="BO551" s="67"/>
      <c r="BP551" s="68"/>
      <c r="BQ551" s="8" t="s">
        <v>55</v>
      </c>
    </row>
    <row r="552" spans="1:69" x14ac:dyDescent="0.25">
      <c r="A552" s="103">
        <v>44878.843587962961</v>
      </c>
      <c r="B552" s="104"/>
      <c r="C552" s="99"/>
      <c r="D552" s="68"/>
      <c r="E552" s="84" t="s">
        <v>110</v>
      </c>
      <c r="F552" s="67"/>
      <c r="G552" s="67"/>
      <c r="H552" s="67"/>
      <c r="I552" s="67"/>
      <c r="J552" s="67"/>
      <c r="K552" s="67"/>
      <c r="L552" s="67"/>
      <c r="M552" s="68"/>
      <c r="N552" s="84" t="s">
        <v>106</v>
      </c>
      <c r="O552" s="67"/>
      <c r="P552" s="67"/>
      <c r="Q552" s="67"/>
      <c r="R552" s="68"/>
      <c r="S552" s="84">
        <v>727998</v>
      </c>
      <c r="T552" s="67"/>
      <c r="U552" s="67"/>
      <c r="V552" s="67"/>
      <c r="W552" s="67"/>
      <c r="X552" s="67"/>
      <c r="Y552" s="68"/>
      <c r="Z552" s="90">
        <v>635375</v>
      </c>
      <c r="AA552" s="67"/>
      <c r="AB552" s="67"/>
      <c r="AC552" s="67"/>
      <c r="AD552" s="67"/>
      <c r="AE552" s="68"/>
      <c r="AF552" s="90">
        <v>570</v>
      </c>
      <c r="AG552" s="67"/>
      <c r="AH552" s="67"/>
      <c r="AI552" s="67"/>
      <c r="AJ552" s="67"/>
      <c r="AK552" s="67"/>
      <c r="AL552" s="68"/>
      <c r="AM552" s="84">
        <v>1</v>
      </c>
      <c r="AN552" s="67"/>
      <c r="AO552" s="67"/>
      <c r="AP552" s="67"/>
      <c r="AQ552" s="67"/>
      <c r="AR552" s="68"/>
      <c r="AS552" s="84" t="s">
        <v>54</v>
      </c>
      <c r="AT552" s="67"/>
      <c r="AU552" s="68"/>
      <c r="AV552" s="91">
        <v>273.02</v>
      </c>
      <c r="AW552" s="67"/>
      <c r="AX552" s="67"/>
      <c r="AY552" s="68"/>
      <c r="AZ552" s="91">
        <v>7.09</v>
      </c>
      <c r="BA552" s="67"/>
      <c r="BB552" s="67"/>
      <c r="BC552" s="67"/>
      <c r="BD552" s="68"/>
      <c r="BE552" s="91">
        <v>1935.78</v>
      </c>
      <c r="BF552" s="67"/>
      <c r="BG552" s="67"/>
      <c r="BH552" s="67"/>
      <c r="BI552" s="68"/>
      <c r="BJ552" s="100">
        <v>44886</v>
      </c>
      <c r="BK552" s="67"/>
      <c r="BL552" s="67"/>
      <c r="BM552" s="67"/>
      <c r="BN552" s="67"/>
      <c r="BO552" s="67"/>
      <c r="BP552" s="68"/>
      <c r="BQ552" s="8" t="s">
        <v>55</v>
      </c>
    </row>
    <row r="553" spans="1:69" x14ac:dyDescent="0.25">
      <c r="A553" s="103">
        <v>44894.067037037035</v>
      </c>
      <c r="B553" s="104"/>
      <c r="C553" s="99"/>
      <c r="D553" s="68"/>
      <c r="E553" s="84" t="s">
        <v>191</v>
      </c>
      <c r="F553" s="67"/>
      <c r="G553" s="67"/>
      <c r="H553" s="67"/>
      <c r="I553" s="67"/>
      <c r="J553" s="67"/>
      <c r="K553" s="67"/>
      <c r="L553" s="67"/>
      <c r="M553" s="68"/>
      <c r="N553" s="84" t="s">
        <v>106</v>
      </c>
      <c r="O553" s="67"/>
      <c r="P553" s="67"/>
      <c r="Q553" s="67"/>
      <c r="R553" s="68"/>
      <c r="S553" s="84">
        <v>727998</v>
      </c>
      <c r="T553" s="67"/>
      <c r="U553" s="67"/>
      <c r="V553" s="67"/>
      <c r="W553" s="67"/>
      <c r="X553" s="67"/>
      <c r="Y553" s="68"/>
      <c r="Z553" s="90">
        <v>643604</v>
      </c>
      <c r="AA553" s="67"/>
      <c r="AB553" s="67"/>
      <c r="AC553" s="67"/>
      <c r="AD553" s="67"/>
      <c r="AE553" s="68"/>
      <c r="AF553" s="90">
        <v>1303</v>
      </c>
      <c r="AG553" s="67"/>
      <c r="AH553" s="67"/>
      <c r="AI553" s="67"/>
      <c r="AJ553" s="67"/>
      <c r="AK553" s="67"/>
      <c r="AL553" s="68"/>
      <c r="AM553" s="84">
        <v>1</v>
      </c>
      <c r="AN553" s="67"/>
      <c r="AO553" s="67"/>
      <c r="AP553" s="67"/>
      <c r="AQ553" s="67"/>
      <c r="AR553" s="68"/>
      <c r="AS553" s="84" t="s">
        <v>54</v>
      </c>
      <c r="AT553" s="67"/>
      <c r="AU553" s="68"/>
      <c r="AV553" s="91">
        <v>465.82</v>
      </c>
      <c r="AW553" s="67"/>
      <c r="AX553" s="67"/>
      <c r="AY553" s="68"/>
      <c r="AZ553" s="91">
        <v>6.43</v>
      </c>
      <c r="BA553" s="67"/>
      <c r="BB553" s="67"/>
      <c r="BC553" s="67"/>
      <c r="BD553" s="68"/>
      <c r="BE553" s="91">
        <v>2995.24</v>
      </c>
      <c r="BF553" s="67"/>
      <c r="BG553" s="67"/>
      <c r="BH553" s="67"/>
      <c r="BI553" s="68"/>
      <c r="BJ553" s="100">
        <v>44900</v>
      </c>
      <c r="BK553" s="67"/>
      <c r="BL553" s="67"/>
      <c r="BM553" s="67"/>
      <c r="BN553" s="67"/>
      <c r="BO553" s="67"/>
      <c r="BP553" s="68"/>
      <c r="BQ553" s="8" t="s">
        <v>55</v>
      </c>
    </row>
    <row r="554" spans="1:69" x14ac:dyDescent="0.25">
      <c r="A554" s="103">
        <v>44894.832083333335</v>
      </c>
      <c r="B554" s="104"/>
      <c r="C554" s="99"/>
      <c r="D554" s="68"/>
      <c r="E554" s="84" t="s">
        <v>174</v>
      </c>
      <c r="F554" s="67"/>
      <c r="G554" s="67"/>
      <c r="H554" s="67"/>
      <c r="I554" s="67"/>
      <c r="J554" s="67"/>
      <c r="K554" s="67"/>
      <c r="L554" s="67"/>
      <c r="M554" s="68"/>
      <c r="N554" s="84" t="s">
        <v>194</v>
      </c>
      <c r="O554" s="67"/>
      <c r="P554" s="67"/>
      <c r="Q554" s="67"/>
      <c r="R554" s="68"/>
      <c r="S554" s="84">
        <v>728185</v>
      </c>
      <c r="T554" s="67"/>
      <c r="U554" s="67"/>
      <c r="V554" s="67"/>
      <c r="W554" s="67"/>
      <c r="X554" s="67"/>
      <c r="Y554" s="68"/>
      <c r="Z554" s="90">
        <v>0</v>
      </c>
      <c r="AA554" s="67"/>
      <c r="AB554" s="67"/>
      <c r="AC554" s="67"/>
      <c r="AD554" s="67"/>
      <c r="AE554" s="68"/>
      <c r="AF554" s="90">
        <v>0</v>
      </c>
      <c r="AG554" s="67"/>
      <c r="AH554" s="67"/>
      <c r="AI554" s="67"/>
      <c r="AJ554" s="67"/>
      <c r="AK554" s="67"/>
      <c r="AL554" s="68"/>
      <c r="AM554" s="84">
        <v>1</v>
      </c>
      <c r="AN554" s="67"/>
      <c r="AO554" s="67"/>
      <c r="AP554" s="67"/>
      <c r="AQ554" s="67"/>
      <c r="AR554" s="68"/>
      <c r="AS554" s="84" t="s">
        <v>176</v>
      </c>
      <c r="AT554" s="67"/>
      <c r="AU554" s="68"/>
      <c r="AV554" s="91">
        <v>12.31</v>
      </c>
      <c r="AW554" s="67"/>
      <c r="AX554" s="67"/>
      <c r="AY554" s="68"/>
      <c r="AZ554" s="91">
        <v>4.99</v>
      </c>
      <c r="BA554" s="67"/>
      <c r="BB554" s="67"/>
      <c r="BC554" s="67"/>
      <c r="BD554" s="68"/>
      <c r="BE554" s="91">
        <v>61.43</v>
      </c>
      <c r="BF554" s="67"/>
      <c r="BG554" s="67"/>
      <c r="BH554" s="67"/>
      <c r="BI554" s="68"/>
      <c r="BJ554" s="100">
        <v>44900</v>
      </c>
      <c r="BK554" s="67"/>
      <c r="BL554" s="67"/>
      <c r="BM554" s="67"/>
      <c r="BN554" s="67"/>
      <c r="BO554" s="67"/>
      <c r="BP554" s="68"/>
      <c r="BQ554" s="8" t="s">
        <v>55</v>
      </c>
    </row>
    <row r="555" spans="1:69" x14ac:dyDescent="0.25">
      <c r="A555" s="103">
        <v>44888.808472222219</v>
      </c>
      <c r="B555" s="104"/>
      <c r="C555" s="99"/>
      <c r="D555" s="68"/>
      <c r="E555" s="84" t="s">
        <v>174</v>
      </c>
      <c r="F555" s="67"/>
      <c r="G555" s="67"/>
      <c r="H555" s="67"/>
      <c r="I555" s="67"/>
      <c r="J555" s="67"/>
      <c r="K555" s="67"/>
      <c r="L555" s="67"/>
      <c r="M555" s="68"/>
      <c r="N555" s="84" t="s">
        <v>194</v>
      </c>
      <c r="O555" s="67"/>
      <c r="P555" s="67"/>
      <c r="Q555" s="67"/>
      <c r="R555" s="68"/>
      <c r="S555" s="84">
        <v>728185</v>
      </c>
      <c r="T555" s="67"/>
      <c r="U555" s="67"/>
      <c r="V555" s="67"/>
      <c r="W555" s="67"/>
      <c r="X555" s="67"/>
      <c r="Y555" s="68"/>
      <c r="Z555" s="90">
        <v>0</v>
      </c>
      <c r="AA555" s="67"/>
      <c r="AB555" s="67"/>
      <c r="AC555" s="67"/>
      <c r="AD555" s="67"/>
      <c r="AE555" s="68"/>
      <c r="AF555" s="90">
        <v>0</v>
      </c>
      <c r="AG555" s="67"/>
      <c r="AH555" s="67"/>
      <c r="AI555" s="67"/>
      <c r="AJ555" s="67"/>
      <c r="AK555" s="67"/>
      <c r="AL555" s="68"/>
      <c r="AM555" s="84">
        <v>1</v>
      </c>
      <c r="AN555" s="67"/>
      <c r="AO555" s="67"/>
      <c r="AP555" s="67"/>
      <c r="AQ555" s="67"/>
      <c r="AR555" s="68"/>
      <c r="AS555" s="84" t="s">
        <v>176</v>
      </c>
      <c r="AT555" s="67"/>
      <c r="AU555" s="68"/>
      <c r="AV555" s="91">
        <v>12.83</v>
      </c>
      <c r="AW555" s="67"/>
      <c r="AX555" s="67"/>
      <c r="AY555" s="68"/>
      <c r="AZ555" s="91">
        <v>4.99</v>
      </c>
      <c r="BA555" s="67"/>
      <c r="BB555" s="67"/>
      <c r="BC555" s="67"/>
      <c r="BD555" s="68"/>
      <c r="BE555" s="91">
        <v>64.02</v>
      </c>
      <c r="BF555" s="67"/>
      <c r="BG555" s="67"/>
      <c r="BH555" s="67"/>
      <c r="BI555" s="68"/>
      <c r="BJ555" s="100">
        <v>44896</v>
      </c>
      <c r="BK555" s="67"/>
      <c r="BL555" s="67"/>
      <c r="BM555" s="67"/>
      <c r="BN555" s="67"/>
      <c r="BO555" s="67"/>
      <c r="BP555" s="68"/>
      <c r="BQ555" s="8" t="s">
        <v>55</v>
      </c>
    </row>
    <row r="556" spans="1:69" x14ac:dyDescent="0.25">
      <c r="A556" s="103">
        <v>44879.795798611107</v>
      </c>
      <c r="B556" s="104"/>
      <c r="C556" s="99"/>
      <c r="D556" s="68"/>
      <c r="E556" s="84" t="s">
        <v>174</v>
      </c>
      <c r="F556" s="67"/>
      <c r="G556" s="67"/>
      <c r="H556" s="67"/>
      <c r="I556" s="67"/>
      <c r="J556" s="67"/>
      <c r="K556" s="67"/>
      <c r="L556" s="67"/>
      <c r="M556" s="68"/>
      <c r="N556" s="84" t="s">
        <v>194</v>
      </c>
      <c r="O556" s="67"/>
      <c r="P556" s="67"/>
      <c r="Q556" s="67"/>
      <c r="R556" s="68"/>
      <c r="S556" s="84">
        <v>728185</v>
      </c>
      <c r="T556" s="67"/>
      <c r="U556" s="67"/>
      <c r="V556" s="67"/>
      <c r="W556" s="67"/>
      <c r="X556" s="67"/>
      <c r="Y556" s="68"/>
      <c r="Z556" s="90">
        <v>79353</v>
      </c>
      <c r="AA556" s="67"/>
      <c r="AB556" s="67"/>
      <c r="AC556" s="67"/>
      <c r="AD556" s="67"/>
      <c r="AE556" s="68"/>
      <c r="AF556" s="90">
        <v>445</v>
      </c>
      <c r="AG556" s="67"/>
      <c r="AH556" s="67"/>
      <c r="AI556" s="67"/>
      <c r="AJ556" s="67"/>
      <c r="AK556" s="67"/>
      <c r="AL556" s="68"/>
      <c r="AM556" s="84">
        <v>1</v>
      </c>
      <c r="AN556" s="67"/>
      <c r="AO556" s="67"/>
      <c r="AP556" s="67"/>
      <c r="AQ556" s="67"/>
      <c r="AR556" s="68"/>
      <c r="AS556" s="84" t="s">
        <v>176</v>
      </c>
      <c r="AT556" s="67"/>
      <c r="AU556" s="68"/>
      <c r="AV556" s="91">
        <v>12.44</v>
      </c>
      <c r="AW556" s="67"/>
      <c r="AX556" s="67"/>
      <c r="AY556" s="68"/>
      <c r="AZ556" s="91">
        <v>5.29</v>
      </c>
      <c r="BA556" s="67"/>
      <c r="BB556" s="67"/>
      <c r="BC556" s="67"/>
      <c r="BD556" s="68"/>
      <c r="BE556" s="91">
        <v>65.81</v>
      </c>
      <c r="BF556" s="67"/>
      <c r="BG556" s="67"/>
      <c r="BH556" s="67"/>
      <c r="BI556" s="68"/>
      <c r="BJ556" s="100">
        <v>44886</v>
      </c>
      <c r="BK556" s="67"/>
      <c r="BL556" s="67"/>
      <c r="BM556" s="67"/>
      <c r="BN556" s="67"/>
      <c r="BO556" s="67"/>
      <c r="BP556" s="68"/>
      <c r="BQ556" s="8" t="s">
        <v>55</v>
      </c>
    </row>
    <row r="557" spans="1:69" x14ac:dyDescent="0.25">
      <c r="A557" s="103">
        <v>44873.797048611108</v>
      </c>
      <c r="B557" s="104"/>
      <c r="C557" s="99"/>
      <c r="D557" s="68"/>
      <c r="E557" s="84" t="s">
        <v>174</v>
      </c>
      <c r="F557" s="67"/>
      <c r="G557" s="67"/>
      <c r="H557" s="67"/>
      <c r="I557" s="67"/>
      <c r="J557" s="67"/>
      <c r="K557" s="67"/>
      <c r="L557" s="67"/>
      <c r="M557" s="68"/>
      <c r="N557" s="84" t="s">
        <v>194</v>
      </c>
      <c r="O557" s="67"/>
      <c r="P557" s="67"/>
      <c r="Q557" s="67"/>
      <c r="R557" s="68"/>
      <c r="S557" s="84">
        <v>728185</v>
      </c>
      <c r="T557" s="67"/>
      <c r="U557" s="67"/>
      <c r="V557" s="67"/>
      <c r="W557" s="67"/>
      <c r="X557" s="67"/>
      <c r="Y557" s="68"/>
      <c r="Z557" s="90">
        <v>78908</v>
      </c>
      <c r="AA557" s="67"/>
      <c r="AB557" s="67"/>
      <c r="AC557" s="67"/>
      <c r="AD557" s="67"/>
      <c r="AE557" s="68"/>
      <c r="AF557" s="90">
        <v>419</v>
      </c>
      <c r="AG557" s="67"/>
      <c r="AH557" s="67"/>
      <c r="AI557" s="67"/>
      <c r="AJ557" s="67"/>
      <c r="AK557" s="67"/>
      <c r="AL557" s="68"/>
      <c r="AM557" s="84">
        <v>1</v>
      </c>
      <c r="AN557" s="67"/>
      <c r="AO557" s="67"/>
      <c r="AP557" s="67"/>
      <c r="AQ557" s="67"/>
      <c r="AR557" s="68"/>
      <c r="AS557" s="84" t="s">
        <v>176</v>
      </c>
      <c r="AT557" s="67"/>
      <c r="AU557" s="68"/>
      <c r="AV557" s="91">
        <v>12.23</v>
      </c>
      <c r="AW557" s="67"/>
      <c r="AX557" s="67"/>
      <c r="AY557" s="68"/>
      <c r="AZ557" s="91">
        <v>5.29</v>
      </c>
      <c r="BA557" s="67"/>
      <c r="BB557" s="67"/>
      <c r="BC557" s="67"/>
      <c r="BD557" s="68"/>
      <c r="BE557" s="91">
        <v>64.7</v>
      </c>
      <c r="BF557" s="67"/>
      <c r="BG557" s="67"/>
      <c r="BH557" s="67"/>
      <c r="BI557" s="68"/>
      <c r="BJ557" s="100">
        <v>44886</v>
      </c>
      <c r="BK557" s="67"/>
      <c r="BL557" s="67"/>
      <c r="BM557" s="67"/>
      <c r="BN557" s="67"/>
      <c r="BO557" s="67"/>
      <c r="BP557" s="68"/>
      <c r="BQ557" s="8" t="s">
        <v>55</v>
      </c>
    </row>
    <row r="558" spans="1:69" x14ac:dyDescent="0.25">
      <c r="A558" s="103">
        <v>44879.671446759261</v>
      </c>
      <c r="B558" s="104"/>
      <c r="C558" s="99"/>
      <c r="D558" s="68"/>
      <c r="E558" s="84" t="s">
        <v>112</v>
      </c>
      <c r="F558" s="67"/>
      <c r="G558" s="67"/>
      <c r="H558" s="67"/>
      <c r="I558" s="67"/>
      <c r="J558" s="67"/>
      <c r="K558" s="67"/>
      <c r="L558" s="67"/>
      <c r="M558" s="68"/>
      <c r="N558" s="84" t="s">
        <v>195</v>
      </c>
      <c r="O558" s="67"/>
      <c r="P558" s="67"/>
      <c r="Q558" s="67"/>
      <c r="R558" s="68"/>
      <c r="S558" s="84">
        <v>728028</v>
      </c>
      <c r="T558" s="67"/>
      <c r="U558" s="67"/>
      <c r="V558" s="67"/>
      <c r="W558" s="67"/>
      <c r="X558" s="67"/>
      <c r="Y558" s="68"/>
      <c r="Z558" s="90">
        <v>250547</v>
      </c>
      <c r="AA558" s="67"/>
      <c r="AB558" s="67"/>
      <c r="AC558" s="67"/>
      <c r="AD558" s="67"/>
      <c r="AE558" s="68"/>
      <c r="AF558" s="90">
        <v>1201</v>
      </c>
      <c r="AG558" s="67"/>
      <c r="AH558" s="67"/>
      <c r="AI558" s="67"/>
      <c r="AJ558" s="67"/>
      <c r="AK558" s="67"/>
      <c r="AL558" s="68"/>
      <c r="AM558" s="84">
        <v>7</v>
      </c>
      <c r="AN558" s="67"/>
      <c r="AO558" s="67"/>
      <c r="AP558" s="67"/>
      <c r="AQ558" s="67"/>
      <c r="AR558" s="68"/>
      <c r="AS558" s="84" t="s">
        <v>54</v>
      </c>
      <c r="AT558" s="67"/>
      <c r="AU558" s="68"/>
      <c r="AV558" s="91">
        <v>450.08</v>
      </c>
      <c r="AW558" s="67"/>
      <c r="AX558" s="67"/>
      <c r="AY558" s="68"/>
      <c r="AZ558" s="91">
        <v>6.87</v>
      </c>
      <c r="BA558" s="67"/>
      <c r="BB558" s="67"/>
      <c r="BC558" s="67"/>
      <c r="BD558" s="68"/>
      <c r="BE558" s="91">
        <v>3092.05</v>
      </c>
      <c r="BF558" s="67"/>
      <c r="BG558" s="67"/>
      <c r="BH558" s="67"/>
      <c r="BI558" s="68"/>
      <c r="BJ558" s="100">
        <v>44886</v>
      </c>
      <c r="BK558" s="67"/>
      <c r="BL558" s="67"/>
      <c r="BM558" s="67"/>
      <c r="BN558" s="67"/>
      <c r="BO558" s="67"/>
      <c r="BP558" s="68"/>
      <c r="BQ558" s="8" t="s">
        <v>55</v>
      </c>
    </row>
    <row r="559" spans="1:69" x14ac:dyDescent="0.25">
      <c r="A559" s="103">
        <v>44891.331076388888</v>
      </c>
      <c r="B559" s="104"/>
      <c r="C559" s="99"/>
      <c r="D559" s="68"/>
      <c r="E559" s="84" t="s">
        <v>112</v>
      </c>
      <c r="F559" s="67"/>
      <c r="G559" s="67"/>
      <c r="H559" s="67"/>
      <c r="I559" s="67"/>
      <c r="J559" s="67"/>
      <c r="K559" s="67"/>
      <c r="L559" s="67"/>
      <c r="M559" s="68"/>
      <c r="N559" s="84" t="s">
        <v>195</v>
      </c>
      <c r="O559" s="67"/>
      <c r="P559" s="67"/>
      <c r="Q559" s="67"/>
      <c r="R559" s="68"/>
      <c r="S559" s="84">
        <v>728028</v>
      </c>
      <c r="T559" s="67"/>
      <c r="U559" s="67"/>
      <c r="V559" s="67"/>
      <c r="W559" s="67"/>
      <c r="X559" s="67"/>
      <c r="Y559" s="68"/>
      <c r="Z559" s="90">
        <v>251646</v>
      </c>
      <c r="AA559" s="67"/>
      <c r="AB559" s="67"/>
      <c r="AC559" s="67"/>
      <c r="AD559" s="67"/>
      <c r="AE559" s="68"/>
      <c r="AF559" s="90">
        <v>1099</v>
      </c>
      <c r="AG559" s="67"/>
      <c r="AH559" s="67"/>
      <c r="AI559" s="67"/>
      <c r="AJ559" s="67"/>
      <c r="AK559" s="67"/>
      <c r="AL559" s="68"/>
      <c r="AM559" s="84">
        <v>7</v>
      </c>
      <c r="AN559" s="67"/>
      <c r="AO559" s="67"/>
      <c r="AP559" s="67"/>
      <c r="AQ559" s="67"/>
      <c r="AR559" s="68"/>
      <c r="AS559" s="84" t="s">
        <v>54</v>
      </c>
      <c r="AT559" s="67"/>
      <c r="AU559" s="68"/>
      <c r="AV559" s="91">
        <v>354</v>
      </c>
      <c r="AW559" s="67"/>
      <c r="AX559" s="67"/>
      <c r="AY559" s="68"/>
      <c r="AZ559" s="91">
        <v>6.87</v>
      </c>
      <c r="BA559" s="67"/>
      <c r="BB559" s="67"/>
      <c r="BC559" s="67"/>
      <c r="BD559" s="68"/>
      <c r="BE559" s="91">
        <v>2431.98</v>
      </c>
      <c r="BF559" s="67"/>
      <c r="BG559" s="67"/>
      <c r="BH559" s="67"/>
      <c r="BI559" s="68"/>
      <c r="BJ559" s="100">
        <v>44900</v>
      </c>
      <c r="BK559" s="67"/>
      <c r="BL559" s="67"/>
      <c r="BM559" s="67"/>
      <c r="BN559" s="67"/>
      <c r="BO559" s="67"/>
      <c r="BP559" s="68"/>
      <c r="BQ559" s="8" t="s">
        <v>55</v>
      </c>
    </row>
    <row r="560" spans="1:69" x14ac:dyDescent="0.25">
      <c r="A560" s="103">
        <v>44892.570300925923</v>
      </c>
      <c r="B560" s="104"/>
      <c r="C560" s="99"/>
      <c r="D560" s="68"/>
      <c r="E560" s="84" t="s">
        <v>196</v>
      </c>
      <c r="F560" s="67"/>
      <c r="G560" s="67"/>
      <c r="H560" s="67"/>
      <c r="I560" s="67"/>
      <c r="J560" s="67"/>
      <c r="K560" s="67"/>
      <c r="L560" s="67"/>
      <c r="M560" s="68"/>
      <c r="N560" s="84" t="s">
        <v>197</v>
      </c>
      <c r="O560" s="67"/>
      <c r="P560" s="67"/>
      <c r="Q560" s="67"/>
      <c r="R560" s="68"/>
      <c r="S560" s="84">
        <v>728029</v>
      </c>
      <c r="T560" s="67"/>
      <c r="U560" s="67"/>
      <c r="V560" s="67"/>
      <c r="W560" s="67"/>
      <c r="X560" s="67"/>
      <c r="Y560" s="68"/>
      <c r="Z560" s="90">
        <v>251030</v>
      </c>
      <c r="AA560" s="67"/>
      <c r="AB560" s="67"/>
      <c r="AC560" s="67"/>
      <c r="AD560" s="67"/>
      <c r="AE560" s="68"/>
      <c r="AF560" s="90">
        <v>0</v>
      </c>
      <c r="AG560" s="67"/>
      <c r="AH560" s="67"/>
      <c r="AI560" s="67"/>
      <c r="AJ560" s="67"/>
      <c r="AK560" s="67"/>
      <c r="AL560" s="68"/>
      <c r="AM560" s="84">
        <v>1</v>
      </c>
      <c r="AN560" s="67"/>
      <c r="AO560" s="67"/>
      <c r="AP560" s="67"/>
      <c r="AQ560" s="67"/>
      <c r="AR560" s="68"/>
      <c r="AS560" s="84" t="s">
        <v>139</v>
      </c>
      <c r="AT560" s="67"/>
      <c r="AU560" s="68"/>
      <c r="AV560" s="91">
        <v>81.040000000000006</v>
      </c>
      <c r="AW560" s="67"/>
      <c r="AX560" s="67"/>
      <c r="AY560" s="68"/>
      <c r="AZ560" s="91">
        <v>4.49</v>
      </c>
      <c r="BA560" s="67"/>
      <c r="BB560" s="67"/>
      <c r="BC560" s="67"/>
      <c r="BD560" s="68"/>
      <c r="BE560" s="91">
        <v>363.87</v>
      </c>
      <c r="BF560" s="67"/>
      <c r="BG560" s="67"/>
      <c r="BH560" s="67"/>
      <c r="BI560" s="68"/>
      <c r="BJ560" s="100">
        <v>44900</v>
      </c>
      <c r="BK560" s="67"/>
      <c r="BL560" s="67"/>
      <c r="BM560" s="67"/>
      <c r="BN560" s="67"/>
      <c r="BO560" s="67"/>
      <c r="BP560" s="68"/>
      <c r="BQ560" s="8" t="s">
        <v>55</v>
      </c>
    </row>
    <row r="561" spans="1:69" x14ac:dyDescent="0.25">
      <c r="A561" s="103">
        <v>44893.454085648147</v>
      </c>
      <c r="B561" s="104"/>
      <c r="C561" s="99"/>
      <c r="D561" s="68"/>
      <c r="E561" s="84" t="s">
        <v>168</v>
      </c>
      <c r="F561" s="67"/>
      <c r="G561" s="67"/>
      <c r="H561" s="67"/>
      <c r="I561" s="67"/>
      <c r="J561" s="67"/>
      <c r="K561" s="67"/>
      <c r="L561" s="67"/>
      <c r="M561" s="68"/>
      <c r="N561" s="84" t="s">
        <v>197</v>
      </c>
      <c r="O561" s="67"/>
      <c r="P561" s="67"/>
      <c r="Q561" s="67"/>
      <c r="R561" s="68"/>
      <c r="S561" s="84">
        <v>728029</v>
      </c>
      <c r="T561" s="67"/>
      <c r="U561" s="67"/>
      <c r="V561" s="67"/>
      <c r="W561" s="67"/>
      <c r="X561" s="67"/>
      <c r="Y561" s="68"/>
      <c r="Z561" s="90">
        <v>251309</v>
      </c>
      <c r="AA561" s="67"/>
      <c r="AB561" s="67"/>
      <c r="AC561" s="67"/>
      <c r="AD561" s="67"/>
      <c r="AE561" s="68"/>
      <c r="AF561" s="90">
        <v>1540</v>
      </c>
      <c r="AG561" s="67"/>
      <c r="AH561" s="67"/>
      <c r="AI561" s="67"/>
      <c r="AJ561" s="67"/>
      <c r="AK561" s="67"/>
      <c r="AL561" s="68"/>
      <c r="AM561" s="84">
        <v>1</v>
      </c>
      <c r="AN561" s="67"/>
      <c r="AO561" s="67"/>
      <c r="AP561" s="67"/>
      <c r="AQ561" s="67"/>
      <c r="AR561" s="68"/>
      <c r="AS561" s="84" t="s">
        <v>54</v>
      </c>
      <c r="AT561" s="67"/>
      <c r="AU561" s="68"/>
      <c r="AV561" s="91">
        <v>454.89</v>
      </c>
      <c r="AW561" s="67"/>
      <c r="AX561" s="67"/>
      <c r="AY561" s="68"/>
      <c r="AZ561" s="91">
        <v>6.55</v>
      </c>
      <c r="BA561" s="67"/>
      <c r="BB561" s="67"/>
      <c r="BC561" s="67"/>
      <c r="BD561" s="68"/>
      <c r="BE561" s="91">
        <v>2979.54</v>
      </c>
      <c r="BF561" s="67"/>
      <c r="BG561" s="67"/>
      <c r="BH561" s="67"/>
      <c r="BI561" s="68"/>
      <c r="BJ561" s="100">
        <v>44900</v>
      </c>
      <c r="BK561" s="67"/>
      <c r="BL561" s="67"/>
      <c r="BM561" s="67"/>
      <c r="BN561" s="67"/>
      <c r="BO561" s="67"/>
      <c r="BP561" s="68"/>
      <c r="BQ561" s="8" t="s">
        <v>55</v>
      </c>
    </row>
    <row r="562" spans="1:69" x14ac:dyDescent="0.25">
      <c r="A562" s="103">
        <v>44881.533657407403</v>
      </c>
      <c r="B562" s="104"/>
      <c r="C562" s="99"/>
      <c r="D562" s="68"/>
      <c r="E562" s="84" t="s">
        <v>168</v>
      </c>
      <c r="F562" s="67"/>
      <c r="G562" s="67"/>
      <c r="H562" s="67"/>
      <c r="I562" s="67"/>
      <c r="J562" s="67"/>
      <c r="K562" s="67"/>
      <c r="L562" s="67"/>
      <c r="M562" s="68"/>
      <c r="N562" s="84" t="s">
        <v>197</v>
      </c>
      <c r="O562" s="67"/>
      <c r="P562" s="67"/>
      <c r="Q562" s="67"/>
      <c r="R562" s="68"/>
      <c r="S562" s="84">
        <v>728029</v>
      </c>
      <c r="T562" s="67"/>
      <c r="U562" s="67"/>
      <c r="V562" s="67"/>
      <c r="W562" s="67"/>
      <c r="X562" s="67"/>
      <c r="Y562" s="68"/>
      <c r="Z562" s="90">
        <v>248468</v>
      </c>
      <c r="AA562" s="67"/>
      <c r="AB562" s="67"/>
      <c r="AC562" s="67"/>
      <c r="AD562" s="67"/>
      <c r="AE562" s="68"/>
      <c r="AF562" s="90">
        <v>595</v>
      </c>
      <c r="AG562" s="67"/>
      <c r="AH562" s="67"/>
      <c r="AI562" s="67"/>
      <c r="AJ562" s="67"/>
      <c r="AK562" s="67"/>
      <c r="AL562" s="68"/>
      <c r="AM562" s="84">
        <v>1</v>
      </c>
      <c r="AN562" s="67"/>
      <c r="AO562" s="67"/>
      <c r="AP562" s="67"/>
      <c r="AQ562" s="67"/>
      <c r="AR562" s="68"/>
      <c r="AS562" s="84" t="s">
        <v>54</v>
      </c>
      <c r="AT562" s="67"/>
      <c r="AU562" s="68"/>
      <c r="AV562" s="91">
        <v>148.80000000000001</v>
      </c>
      <c r="AW562" s="67"/>
      <c r="AX562" s="67"/>
      <c r="AY562" s="68"/>
      <c r="AZ562" s="91">
        <v>6.3689999999999998</v>
      </c>
      <c r="BA562" s="67"/>
      <c r="BB562" s="67"/>
      <c r="BC562" s="67"/>
      <c r="BD562" s="68"/>
      <c r="BE562" s="91">
        <v>947.67</v>
      </c>
      <c r="BF562" s="67"/>
      <c r="BG562" s="67"/>
      <c r="BH562" s="67"/>
      <c r="BI562" s="68"/>
      <c r="BJ562" s="100">
        <v>44893</v>
      </c>
      <c r="BK562" s="67"/>
      <c r="BL562" s="67"/>
      <c r="BM562" s="67"/>
      <c r="BN562" s="67"/>
      <c r="BO562" s="67"/>
      <c r="BP562" s="68"/>
      <c r="BQ562" s="8" t="s">
        <v>55</v>
      </c>
    </row>
    <row r="563" spans="1:69" x14ac:dyDescent="0.25">
      <c r="A563" s="103">
        <v>44883.778645833328</v>
      </c>
      <c r="B563" s="104"/>
      <c r="C563" s="99"/>
      <c r="D563" s="68"/>
      <c r="E563" s="84" t="s">
        <v>168</v>
      </c>
      <c r="F563" s="67"/>
      <c r="G563" s="67"/>
      <c r="H563" s="67"/>
      <c r="I563" s="67"/>
      <c r="J563" s="67"/>
      <c r="K563" s="67"/>
      <c r="L563" s="67"/>
      <c r="M563" s="68"/>
      <c r="N563" s="84" t="s">
        <v>197</v>
      </c>
      <c r="O563" s="67"/>
      <c r="P563" s="67"/>
      <c r="Q563" s="67"/>
      <c r="R563" s="68"/>
      <c r="S563" s="84">
        <v>728029</v>
      </c>
      <c r="T563" s="67"/>
      <c r="U563" s="67"/>
      <c r="V563" s="67"/>
      <c r="W563" s="67"/>
      <c r="X563" s="67"/>
      <c r="Y563" s="68"/>
      <c r="Z563" s="90">
        <v>248468</v>
      </c>
      <c r="AA563" s="67"/>
      <c r="AB563" s="67"/>
      <c r="AC563" s="67"/>
      <c r="AD563" s="67"/>
      <c r="AE563" s="68"/>
      <c r="AF563" s="90">
        <v>0</v>
      </c>
      <c r="AG563" s="67"/>
      <c r="AH563" s="67"/>
      <c r="AI563" s="67"/>
      <c r="AJ563" s="67"/>
      <c r="AK563" s="67"/>
      <c r="AL563" s="68"/>
      <c r="AM563" s="84">
        <v>1</v>
      </c>
      <c r="AN563" s="67"/>
      <c r="AO563" s="67"/>
      <c r="AP563" s="67"/>
      <c r="AQ563" s="67"/>
      <c r="AR563" s="68"/>
      <c r="AS563" s="84" t="s">
        <v>54</v>
      </c>
      <c r="AT563" s="67"/>
      <c r="AU563" s="68"/>
      <c r="AV563" s="91">
        <v>4.12</v>
      </c>
      <c r="AW563" s="67"/>
      <c r="AX563" s="67"/>
      <c r="AY563" s="68"/>
      <c r="AZ563" s="91">
        <v>6.5529999999999999</v>
      </c>
      <c r="BA563" s="67"/>
      <c r="BB563" s="67"/>
      <c r="BC563" s="67"/>
      <c r="BD563" s="68"/>
      <c r="BE563" s="91">
        <v>27</v>
      </c>
      <c r="BF563" s="67"/>
      <c r="BG563" s="67"/>
      <c r="BH563" s="67"/>
      <c r="BI563" s="68"/>
      <c r="BJ563" s="100">
        <v>44893</v>
      </c>
      <c r="BK563" s="67"/>
      <c r="BL563" s="67"/>
      <c r="BM563" s="67"/>
      <c r="BN563" s="67"/>
      <c r="BO563" s="67"/>
      <c r="BP563" s="68"/>
      <c r="BQ563" s="8" t="s">
        <v>55</v>
      </c>
    </row>
    <row r="564" spans="1:69" x14ac:dyDescent="0.25">
      <c r="A564" s="103">
        <v>44890.694976851853</v>
      </c>
      <c r="B564" s="104"/>
      <c r="C564" s="99"/>
      <c r="D564" s="68"/>
      <c r="E564" s="84" t="s">
        <v>168</v>
      </c>
      <c r="F564" s="67"/>
      <c r="G564" s="67"/>
      <c r="H564" s="67"/>
      <c r="I564" s="67"/>
      <c r="J564" s="67"/>
      <c r="K564" s="67"/>
      <c r="L564" s="67"/>
      <c r="M564" s="68"/>
      <c r="N564" s="84" t="s">
        <v>197</v>
      </c>
      <c r="O564" s="67"/>
      <c r="P564" s="67"/>
      <c r="Q564" s="67"/>
      <c r="R564" s="68"/>
      <c r="S564" s="84">
        <v>728029</v>
      </c>
      <c r="T564" s="67"/>
      <c r="U564" s="67"/>
      <c r="V564" s="67"/>
      <c r="W564" s="67"/>
      <c r="X564" s="67"/>
      <c r="Y564" s="68"/>
      <c r="Z564" s="90">
        <v>249769</v>
      </c>
      <c r="AA564" s="67"/>
      <c r="AB564" s="67"/>
      <c r="AC564" s="67"/>
      <c r="AD564" s="67"/>
      <c r="AE564" s="68"/>
      <c r="AF564" s="90">
        <v>1301</v>
      </c>
      <c r="AG564" s="67"/>
      <c r="AH564" s="67"/>
      <c r="AI564" s="67"/>
      <c r="AJ564" s="67"/>
      <c r="AK564" s="67"/>
      <c r="AL564" s="68"/>
      <c r="AM564" s="84">
        <v>1</v>
      </c>
      <c r="AN564" s="67"/>
      <c r="AO564" s="67"/>
      <c r="AP564" s="67"/>
      <c r="AQ564" s="67"/>
      <c r="AR564" s="68"/>
      <c r="AS564" s="84" t="s">
        <v>54</v>
      </c>
      <c r="AT564" s="67"/>
      <c r="AU564" s="68"/>
      <c r="AV564" s="91">
        <v>457.72</v>
      </c>
      <c r="AW564" s="67"/>
      <c r="AX564" s="67"/>
      <c r="AY564" s="68"/>
      <c r="AZ564" s="91">
        <v>6.55</v>
      </c>
      <c r="BA564" s="67"/>
      <c r="BB564" s="67"/>
      <c r="BC564" s="67"/>
      <c r="BD564" s="68"/>
      <c r="BE564" s="91">
        <v>2998.1</v>
      </c>
      <c r="BF564" s="67"/>
      <c r="BG564" s="67"/>
      <c r="BH564" s="67"/>
      <c r="BI564" s="68"/>
      <c r="BJ564" s="100">
        <v>44900</v>
      </c>
      <c r="BK564" s="67"/>
      <c r="BL564" s="67"/>
      <c r="BM564" s="67"/>
      <c r="BN564" s="67"/>
      <c r="BO564" s="67"/>
      <c r="BP564" s="68"/>
      <c r="BQ564" s="8" t="s">
        <v>55</v>
      </c>
    </row>
    <row r="565" spans="1:69" x14ac:dyDescent="0.25">
      <c r="A565" s="103">
        <v>44874.639803240738</v>
      </c>
      <c r="B565" s="104"/>
      <c r="C565" s="99"/>
      <c r="D565" s="68"/>
      <c r="E565" s="84" t="s">
        <v>168</v>
      </c>
      <c r="F565" s="67"/>
      <c r="G565" s="67"/>
      <c r="H565" s="67"/>
      <c r="I565" s="67"/>
      <c r="J565" s="67"/>
      <c r="K565" s="67"/>
      <c r="L565" s="67"/>
      <c r="M565" s="68"/>
      <c r="N565" s="84" t="s">
        <v>197</v>
      </c>
      <c r="O565" s="67"/>
      <c r="P565" s="67"/>
      <c r="Q565" s="67"/>
      <c r="R565" s="68"/>
      <c r="S565" s="84">
        <v>728029</v>
      </c>
      <c r="T565" s="67"/>
      <c r="U565" s="67"/>
      <c r="V565" s="67"/>
      <c r="W565" s="67"/>
      <c r="X565" s="67"/>
      <c r="Y565" s="68"/>
      <c r="Z565" s="90">
        <v>247000</v>
      </c>
      <c r="AA565" s="67"/>
      <c r="AB565" s="67"/>
      <c r="AC565" s="67"/>
      <c r="AD565" s="67"/>
      <c r="AE565" s="68"/>
      <c r="AF565" s="90">
        <v>1067</v>
      </c>
      <c r="AG565" s="67"/>
      <c r="AH565" s="67"/>
      <c r="AI565" s="67"/>
      <c r="AJ565" s="67"/>
      <c r="AK565" s="67"/>
      <c r="AL565" s="68"/>
      <c r="AM565" s="84">
        <v>1</v>
      </c>
      <c r="AN565" s="67"/>
      <c r="AO565" s="67"/>
      <c r="AP565" s="67"/>
      <c r="AQ565" s="67"/>
      <c r="AR565" s="68"/>
      <c r="AS565" s="84" t="s">
        <v>54</v>
      </c>
      <c r="AT565" s="67"/>
      <c r="AU565" s="68"/>
      <c r="AV565" s="91">
        <v>346.81</v>
      </c>
      <c r="AW565" s="67"/>
      <c r="AX565" s="67"/>
      <c r="AY565" s="68"/>
      <c r="AZ565" s="91">
        <v>6.69</v>
      </c>
      <c r="BA565" s="67"/>
      <c r="BB565" s="67"/>
      <c r="BC565" s="67"/>
      <c r="BD565" s="68"/>
      <c r="BE565" s="91">
        <v>2320.16</v>
      </c>
      <c r="BF565" s="67"/>
      <c r="BG565" s="67"/>
      <c r="BH565" s="67"/>
      <c r="BI565" s="68"/>
      <c r="BJ565" s="100">
        <v>44886</v>
      </c>
      <c r="BK565" s="67"/>
      <c r="BL565" s="67"/>
      <c r="BM565" s="67"/>
      <c r="BN565" s="67"/>
      <c r="BO565" s="67"/>
      <c r="BP565" s="68"/>
      <c r="BQ565" s="8" t="s">
        <v>55</v>
      </c>
    </row>
    <row r="566" spans="1:69" x14ac:dyDescent="0.25">
      <c r="A566" s="103">
        <v>44874.641157407408</v>
      </c>
      <c r="B566" s="104"/>
      <c r="C566" s="99"/>
      <c r="D566" s="68"/>
      <c r="E566" s="84" t="s">
        <v>168</v>
      </c>
      <c r="F566" s="67"/>
      <c r="G566" s="67"/>
      <c r="H566" s="67"/>
      <c r="I566" s="67"/>
      <c r="J566" s="67"/>
      <c r="K566" s="67"/>
      <c r="L566" s="67"/>
      <c r="M566" s="68"/>
      <c r="N566" s="84" t="s">
        <v>197</v>
      </c>
      <c r="O566" s="67"/>
      <c r="P566" s="67"/>
      <c r="Q566" s="67"/>
      <c r="R566" s="68"/>
      <c r="S566" s="84">
        <v>728029</v>
      </c>
      <c r="T566" s="67"/>
      <c r="U566" s="67"/>
      <c r="V566" s="67"/>
      <c r="W566" s="67"/>
      <c r="X566" s="67"/>
      <c r="Y566" s="68"/>
      <c r="Z566" s="90">
        <v>247000</v>
      </c>
      <c r="AA566" s="67"/>
      <c r="AB566" s="67"/>
      <c r="AC566" s="67"/>
      <c r="AD566" s="67"/>
      <c r="AE566" s="68"/>
      <c r="AF566" s="90">
        <v>0</v>
      </c>
      <c r="AG566" s="67"/>
      <c r="AH566" s="67"/>
      <c r="AI566" s="67"/>
      <c r="AJ566" s="67"/>
      <c r="AK566" s="67"/>
      <c r="AL566" s="68"/>
      <c r="AM566" s="84">
        <v>1</v>
      </c>
      <c r="AN566" s="67"/>
      <c r="AO566" s="67"/>
      <c r="AP566" s="67"/>
      <c r="AQ566" s="67"/>
      <c r="AR566" s="68"/>
      <c r="AS566" s="84" t="s">
        <v>139</v>
      </c>
      <c r="AT566" s="67"/>
      <c r="AU566" s="68"/>
      <c r="AV566" s="91">
        <v>71.78</v>
      </c>
      <c r="AW566" s="67"/>
      <c r="AX566" s="67"/>
      <c r="AY566" s="68"/>
      <c r="AZ566" s="91">
        <v>3.69</v>
      </c>
      <c r="BA566" s="67"/>
      <c r="BB566" s="67"/>
      <c r="BC566" s="67"/>
      <c r="BD566" s="68"/>
      <c r="BE566" s="91">
        <v>264.88</v>
      </c>
      <c r="BF566" s="67"/>
      <c r="BG566" s="67"/>
      <c r="BH566" s="67"/>
      <c r="BI566" s="68"/>
      <c r="BJ566" s="100">
        <v>44886</v>
      </c>
      <c r="BK566" s="67"/>
      <c r="BL566" s="67"/>
      <c r="BM566" s="67"/>
      <c r="BN566" s="67"/>
      <c r="BO566" s="67"/>
      <c r="BP566" s="68"/>
      <c r="BQ566" s="8" t="s">
        <v>55</v>
      </c>
    </row>
    <row r="567" spans="1:69" x14ac:dyDescent="0.25">
      <c r="A567" s="103">
        <v>44877.519120370365</v>
      </c>
      <c r="B567" s="104"/>
      <c r="C567" s="99"/>
      <c r="D567" s="68"/>
      <c r="E567" s="84" t="s">
        <v>168</v>
      </c>
      <c r="F567" s="67"/>
      <c r="G567" s="67"/>
      <c r="H567" s="67"/>
      <c r="I567" s="67"/>
      <c r="J567" s="67"/>
      <c r="K567" s="67"/>
      <c r="L567" s="67"/>
      <c r="M567" s="68"/>
      <c r="N567" s="84" t="s">
        <v>197</v>
      </c>
      <c r="O567" s="67"/>
      <c r="P567" s="67"/>
      <c r="Q567" s="67"/>
      <c r="R567" s="68"/>
      <c r="S567" s="84">
        <v>728029</v>
      </c>
      <c r="T567" s="67"/>
      <c r="U567" s="67"/>
      <c r="V567" s="67"/>
      <c r="W567" s="67"/>
      <c r="X567" s="67"/>
      <c r="Y567" s="68"/>
      <c r="Z567" s="90">
        <v>247873</v>
      </c>
      <c r="AA567" s="67"/>
      <c r="AB567" s="67"/>
      <c r="AC567" s="67"/>
      <c r="AD567" s="67"/>
      <c r="AE567" s="68"/>
      <c r="AF567" s="90">
        <v>873</v>
      </c>
      <c r="AG567" s="67"/>
      <c r="AH567" s="67"/>
      <c r="AI567" s="67"/>
      <c r="AJ567" s="67"/>
      <c r="AK567" s="67"/>
      <c r="AL567" s="68"/>
      <c r="AM567" s="84">
        <v>1</v>
      </c>
      <c r="AN567" s="67"/>
      <c r="AO567" s="67"/>
      <c r="AP567" s="67"/>
      <c r="AQ567" s="67"/>
      <c r="AR567" s="68"/>
      <c r="AS567" s="84" t="s">
        <v>54</v>
      </c>
      <c r="AT567" s="67"/>
      <c r="AU567" s="68"/>
      <c r="AV567" s="91">
        <v>248.6</v>
      </c>
      <c r="AW567" s="67"/>
      <c r="AX567" s="67"/>
      <c r="AY567" s="68"/>
      <c r="AZ567" s="91">
        <v>6.69</v>
      </c>
      <c r="BA567" s="67"/>
      <c r="BB567" s="67"/>
      <c r="BC567" s="67"/>
      <c r="BD567" s="68"/>
      <c r="BE567" s="91">
        <v>1663.18</v>
      </c>
      <c r="BF567" s="67"/>
      <c r="BG567" s="67"/>
      <c r="BH567" s="67"/>
      <c r="BI567" s="68"/>
      <c r="BJ567" s="100">
        <v>44886</v>
      </c>
      <c r="BK567" s="67"/>
      <c r="BL567" s="67"/>
      <c r="BM567" s="67"/>
      <c r="BN567" s="67"/>
      <c r="BO567" s="67"/>
      <c r="BP567" s="68"/>
      <c r="BQ567" s="8" t="s">
        <v>55</v>
      </c>
    </row>
    <row r="568" spans="1:69" x14ac:dyDescent="0.25">
      <c r="A568" s="103">
        <v>44889.824027777773</v>
      </c>
      <c r="B568" s="104"/>
      <c r="C568" s="99"/>
      <c r="D568" s="68"/>
      <c r="E568" s="84" t="s">
        <v>174</v>
      </c>
      <c r="F568" s="67"/>
      <c r="G568" s="67"/>
      <c r="H568" s="67"/>
      <c r="I568" s="67"/>
      <c r="J568" s="67"/>
      <c r="K568" s="67"/>
      <c r="L568" s="67"/>
      <c r="M568" s="68"/>
      <c r="N568" s="84" t="s">
        <v>198</v>
      </c>
      <c r="O568" s="67"/>
      <c r="P568" s="67"/>
      <c r="Q568" s="67"/>
      <c r="R568" s="68"/>
      <c r="S568" s="84">
        <v>728188</v>
      </c>
      <c r="T568" s="67"/>
      <c r="U568" s="67"/>
      <c r="V568" s="67"/>
      <c r="W568" s="67"/>
      <c r="X568" s="67"/>
      <c r="Y568" s="68"/>
      <c r="Z568" s="90">
        <v>0</v>
      </c>
      <c r="AA568" s="67"/>
      <c r="AB568" s="67"/>
      <c r="AC568" s="67"/>
      <c r="AD568" s="67"/>
      <c r="AE568" s="68"/>
      <c r="AF568" s="90">
        <v>0</v>
      </c>
      <c r="AG568" s="67"/>
      <c r="AH568" s="67"/>
      <c r="AI568" s="67"/>
      <c r="AJ568" s="67"/>
      <c r="AK568" s="67"/>
      <c r="AL568" s="68"/>
      <c r="AM568" s="84">
        <v>1</v>
      </c>
      <c r="AN568" s="67"/>
      <c r="AO568" s="67"/>
      <c r="AP568" s="67"/>
      <c r="AQ568" s="67"/>
      <c r="AR568" s="68"/>
      <c r="AS568" s="84" t="s">
        <v>199</v>
      </c>
      <c r="AT568" s="67"/>
      <c r="AU568" s="68"/>
      <c r="AV568" s="91">
        <v>50</v>
      </c>
      <c r="AW568" s="67"/>
      <c r="AX568" s="67"/>
      <c r="AY568" s="68"/>
      <c r="AZ568" s="91">
        <v>4.3490000000000002</v>
      </c>
      <c r="BA568" s="67"/>
      <c r="BB568" s="67"/>
      <c r="BC568" s="67"/>
      <c r="BD568" s="68"/>
      <c r="BE568" s="91">
        <v>217.45</v>
      </c>
      <c r="BF568" s="67"/>
      <c r="BG568" s="67"/>
      <c r="BH568" s="67"/>
      <c r="BI568" s="68"/>
      <c r="BJ568" s="100">
        <v>44900</v>
      </c>
      <c r="BK568" s="67"/>
      <c r="BL568" s="67"/>
      <c r="BM568" s="67"/>
      <c r="BN568" s="67"/>
      <c r="BO568" s="67"/>
      <c r="BP568" s="68"/>
      <c r="BQ568" s="8" t="s">
        <v>55</v>
      </c>
    </row>
    <row r="569" spans="1:69" x14ac:dyDescent="0.25">
      <c r="A569" s="103">
        <v>44879.619166666664</v>
      </c>
      <c r="B569" s="104"/>
      <c r="C569" s="99"/>
      <c r="D569" s="68"/>
      <c r="E569" s="84" t="s">
        <v>169</v>
      </c>
      <c r="F569" s="67"/>
      <c r="G569" s="67"/>
      <c r="H569" s="67"/>
      <c r="I569" s="67"/>
      <c r="J569" s="67"/>
      <c r="K569" s="67"/>
      <c r="L569" s="67"/>
      <c r="M569" s="68"/>
      <c r="N569" s="84" t="s">
        <v>200</v>
      </c>
      <c r="O569" s="67"/>
      <c r="P569" s="67"/>
      <c r="Q569" s="67"/>
      <c r="R569" s="68"/>
      <c r="S569" s="84">
        <v>728032</v>
      </c>
      <c r="T569" s="67"/>
      <c r="U569" s="67"/>
      <c r="V569" s="67"/>
      <c r="W569" s="67"/>
      <c r="X569" s="67"/>
      <c r="Y569" s="68"/>
      <c r="Z569" s="90">
        <v>86517</v>
      </c>
      <c r="AA569" s="67"/>
      <c r="AB569" s="67"/>
      <c r="AC569" s="67"/>
      <c r="AD569" s="67"/>
      <c r="AE569" s="68"/>
      <c r="AF569" s="90">
        <v>1632</v>
      </c>
      <c r="AG569" s="67"/>
      <c r="AH569" s="67"/>
      <c r="AI569" s="67"/>
      <c r="AJ569" s="67"/>
      <c r="AK569" s="67"/>
      <c r="AL569" s="68"/>
      <c r="AM569" s="84">
        <v>1</v>
      </c>
      <c r="AN569" s="67"/>
      <c r="AO569" s="67"/>
      <c r="AP569" s="67"/>
      <c r="AQ569" s="67"/>
      <c r="AR569" s="68"/>
      <c r="AS569" s="84" t="s">
        <v>54</v>
      </c>
      <c r="AT569" s="67"/>
      <c r="AU569" s="68"/>
      <c r="AV569" s="91">
        <v>496</v>
      </c>
      <c r="AW569" s="67"/>
      <c r="AX569" s="67"/>
      <c r="AY569" s="68"/>
      <c r="AZ569" s="91">
        <v>6.26</v>
      </c>
      <c r="BA569" s="67"/>
      <c r="BB569" s="67"/>
      <c r="BC569" s="67"/>
      <c r="BD569" s="68"/>
      <c r="BE569" s="91">
        <v>3104.96</v>
      </c>
      <c r="BF569" s="67"/>
      <c r="BG569" s="67"/>
      <c r="BH569" s="67"/>
      <c r="BI569" s="68"/>
      <c r="BJ569" s="100">
        <v>44886</v>
      </c>
      <c r="BK569" s="67"/>
      <c r="BL569" s="67"/>
      <c r="BM569" s="67"/>
      <c r="BN569" s="67"/>
      <c r="BO569" s="67"/>
      <c r="BP569" s="68"/>
      <c r="BQ569" s="8" t="s">
        <v>55</v>
      </c>
    </row>
    <row r="570" spans="1:69" x14ac:dyDescent="0.25">
      <c r="A570" s="103">
        <v>44872.674953703703</v>
      </c>
      <c r="B570" s="104"/>
      <c r="C570" s="99"/>
      <c r="D570" s="68"/>
      <c r="E570" s="84" t="s">
        <v>169</v>
      </c>
      <c r="F570" s="67"/>
      <c r="G570" s="67"/>
      <c r="H570" s="67"/>
      <c r="I570" s="67"/>
      <c r="J570" s="67"/>
      <c r="K570" s="67"/>
      <c r="L570" s="67"/>
      <c r="M570" s="68"/>
      <c r="N570" s="84" t="s">
        <v>200</v>
      </c>
      <c r="O570" s="67"/>
      <c r="P570" s="67"/>
      <c r="Q570" s="67"/>
      <c r="R570" s="68"/>
      <c r="S570" s="84">
        <v>728032</v>
      </c>
      <c r="T570" s="67"/>
      <c r="U570" s="67"/>
      <c r="V570" s="67"/>
      <c r="W570" s="67"/>
      <c r="X570" s="67"/>
      <c r="Y570" s="68"/>
      <c r="Z570" s="90">
        <v>83105</v>
      </c>
      <c r="AA570" s="67"/>
      <c r="AB570" s="67"/>
      <c r="AC570" s="67"/>
      <c r="AD570" s="67"/>
      <c r="AE570" s="68"/>
      <c r="AF570" s="90">
        <v>1429</v>
      </c>
      <c r="AG570" s="67"/>
      <c r="AH570" s="67"/>
      <c r="AI570" s="67"/>
      <c r="AJ570" s="67"/>
      <c r="AK570" s="67"/>
      <c r="AL570" s="68"/>
      <c r="AM570" s="84">
        <v>1</v>
      </c>
      <c r="AN570" s="67"/>
      <c r="AO570" s="67"/>
      <c r="AP570" s="67"/>
      <c r="AQ570" s="67"/>
      <c r="AR570" s="68"/>
      <c r="AS570" s="84" t="s">
        <v>54</v>
      </c>
      <c r="AT570" s="67"/>
      <c r="AU570" s="68"/>
      <c r="AV570" s="91">
        <v>482</v>
      </c>
      <c r="AW570" s="67"/>
      <c r="AX570" s="67"/>
      <c r="AY570" s="68"/>
      <c r="AZ570" s="91">
        <v>6.26</v>
      </c>
      <c r="BA570" s="67"/>
      <c r="BB570" s="67"/>
      <c r="BC570" s="67"/>
      <c r="BD570" s="68"/>
      <c r="BE570" s="91">
        <v>3017.32</v>
      </c>
      <c r="BF570" s="67"/>
      <c r="BG570" s="67"/>
      <c r="BH570" s="67"/>
      <c r="BI570" s="68"/>
      <c r="BJ570" s="100">
        <v>44876</v>
      </c>
      <c r="BK570" s="67"/>
      <c r="BL570" s="67"/>
      <c r="BM570" s="67"/>
      <c r="BN570" s="67"/>
      <c r="BO570" s="67"/>
      <c r="BP570" s="68"/>
      <c r="BQ570" s="8" t="s">
        <v>55</v>
      </c>
    </row>
    <row r="571" spans="1:69" x14ac:dyDescent="0.25">
      <c r="A571" s="103">
        <v>44874.582662037035</v>
      </c>
      <c r="B571" s="104"/>
      <c r="C571" s="99"/>
      <c r="D571" s="68"/>
      <c r="E571" s="84" t="s">
        <v>169</v>
      </c>
      <c r="F571" s="67"/>
      <c r="G571" s="67"/>
      <c r="H571" s="67"/>
      <c r="I571" s="67"/>
      <c r="J571" s="67"/>
      <c r="K571" s="67"/>
      <c r="L571" s="67"/>
      <c r="M571" s="68"/>
      <c r="N571" s="84" t="s">
        <v>200</v>
      </c>
      <c r="O571" s="67"/>
      <c r="P571" s="67"/>
      <c r="Q571" s="67"/>
      <c r="R571" s="68"/>
      <c r="S571" s="84">
        <v>728032</v>
      </c>
      <c r="T571" s="67"/>
      <c r="U571" s="67"/>
      <c r="V571" s="67"/>
      <c r="W571" s="67"/>
      <c r="X571" s="67"/>
      <c r="Y571" s="68"/>
      <c r="Z571" s="90">
        <v>83709</v>
      </c>
      <c r="AA571" s="67"/>
      <c r="AB571" s="67"/>
      <c r="AC571" s="67"/>
      <c r="AD571" s="67"/>
      <c r="AE571" s="68"/>
      <c r="AF571" s="90">
        <v>604</v>
      </c>
      <c r="AG571" s="67"/>
      <c r="AH571" s="67"/>
      <c r="AI571" s="67"/>
      <c r="AJ571" s="67"/>
      <c r="AK571" s="67"/>
      <c r="AL571" s="68"/>
      <c r="AM571" s="84">
        <v>1</v>
      </c>
      <c r="AN571" s="67"/>
      <c r="AO571" s="67"/>
      <c r="AP571" s="67"/>
      <c r="AQ571" s="67"/>
      <c r="AR571" s="68"/>
      <c r="AS571" s="84" t="s">
        <v>54</v>
      </c>
      <c r="AT571" s="67"/>
      <c r="AU571" s="68"/>
      <c r="AV571" s="91">
        <v>220</v>
      </c>
      <c r="AW571" s="67"/>
      <c r="AX571" s="67"/>
      <c r="AY571" s="68"/>
      <c r="AZ571" s="91">
        <v>6.26</v>
      </c>
      <c r="BA571" s="67"/>
      <c r="BB571" s="67"/>
      <c r="BC571" s="67"/>
      <c r="BD571" s="68"/>
      <c r="BE571" s="91">
        <v>1377.2</v>
      </c>
      <c r="BF571" s="67"/>
      <c r="BG571" s="67"/>
      <c r="BH571" s="67"/>
      <c r="BI571" s="68"/>
      <c r="BJ571" s="100">
        <v>44886</v>
      </c>
      <c r="BK571" s="67"/>
      <c r="BL571" s="67"/>
      <c r="BM571" s="67"/>
      <c r="BN571" s="67"/>
      <c r="BO571" s="67"/>
      <c r="BP571" s="68"/>
      <c r="BQ571" s="8" t="s">
        <v>55</v>
      </c>
    </row>
    <row r="572" spans="1:69" x14ac:dyDescent="0.25">
      <c r="A572" s="103">
        <v>44876.597800925927</v>
      </c>
      <c r="B572" s="104"/>
      <c r="C572" s="99"/>
      <c r="D572" s="68"/>
      <c r="E572" s="84" t="s">
        <v>169</v>
      </c>
      <c r="F572" s="67"/>
      <c r="G572" s="67"/>
      <c r="H572" s="67"/>
      <c r="I572" s="67"/>
      <c r="J572" s="67"/>
      <c r="K572" s="67"/>
      <c r="L572" s="67"/>
      <c r="M572" s="68"/>
      <c r="N572" s="84" t="s">
        <v>200</v>
      </c>
      <c r="O572" s="67"/>
      <c r="P572" s="67"/>
      <c r="Q572" s="67"/>
      <c r="R572" s="68"/>
      <c r="S572" s="84">
        <v>728032</v>
      </c>
      <c r="T572" s="67"/>
      <c r="U572" s="67"/>
      <c r="V572" s="67"/>
      <c r="W572" s="67"/>
      <c r="X572" s="67"/>
      <c r="Y572" s="68"/>
      <c r="Z572" s="90">
        <v>84885</v>
      </c>
      <c r="AA572" s="67"/>
      <c r="AB572" s="67"/>
      <c r="AC572" s="67"/>
      <c r="AD572" s="67"/>
      <c r="AE572" s="68"/>
      <c r="AF572" s="90">
        <v>1176</v>
      </c>
      <c r="AG572" s="67"/>
      <c r="AH572" s="67"/>
      <c r="AI572" s="67"/>
      <c r="AJ572" s="67"/>
      <c r="AK572" s="67"/>
      <c r="AL572" s="68"/>
      <c r="AM572" s="84">
        <v>1</v>
      </c>
      <c r="AN572" s="67"/>
      <c r="AO572" s="67"/>
      <c r="AP572" s="67"/>
      <c r="AQ572" s="67"/>
      <c r="AR572" s="68"/>
      <c r="AS572" s="84" t="s">
        <v>54</v>
      </c>
      <c r="AT572" s="67"/>
      <c r="AU572" s="68"/>
      <c r="AV572" s="91">
        <v>383</v>
      </c>
      <c r="AW572" s="67"/>
      <c r="AX572" s="67"/>
      <c r="AY572" s="68"/>
      <c r="AZ572" s="91">
        <v>6.26</v>
      </c>
      <c r="BA572" s="67"/>
      <c r="BB572" s="67"/>
      <c r="BC572" s="67"/>
      <c r="BD572" s="68"/>
      <c r="BE572" s="91">
        <v>2397.58</v>
      </c>
      <c r="BF572" s="67"/>
      <c r="BG572" s="67"/>
      <c r="BH572" s="67"/>
      <c r="BI572" s="68"/>
      <c r="BJ572" s="100">
        <v>44886</v>
      </c>
      <c r="BK572" s="67"/>
      <c r="BL572" s="67"/>
      <c r="BM572" s="67"/>
      <c r="BN572" s="67"/>
      <c r="BO572" s="67"/>
      <c r="BP572" s="68"/>
      <c r="BQ572" s="8" t="s">
        <v>55</v>
      </c>
    </row>
    <row r="573" spans="1:69" x14ac:dyDescent="0.25">
      <c r="A573" s="103">
        <v>44890.621064814812</v>
      </c>
      <c r="B573" s="104"/>
      <c r="C573" s="99"/>
      <c r="D573" s="68"/>
      <c r="E573" s="84" t="s">
        <v>169</v>
      </c>
      <c r="F573" s="67"/>
      <c r="G573" s="67"/>
      <c r="H573" s="67"/>
      <c r="I573" s="67"/>
      <c r="J573" s="67"/>
      <c r="K573" s="67"/>
      <c r="L573" s="67"/>
      <c r="M573" s="68"/>
      <c r="N573" s="84" t="s">
        <v>200</v>
      </c>
      <c r="O573" s="67"/>
      <c r="P573" s="67"/>
      <c r="Q573" s="67"/>
      <c r="R573" s="68"/>
      <c r="S573" s="84">
        <v>728032</v>
      </c>
      <c r="T573" s="67"/>
      <c r="U573" s="67"/>
      <c r="V573" s="67"/>
      <c r="W573" s="67"/>
      <c r="X573" s="67"/>
      <c r="Y573" s="68"/>
      <c r="Z573" s="90">
        <v>89209</v>
      </c>
      <c r="AA573" s="67"/>
      <c r="AB573" s="67"/>
      <c r="AC573" s="67"/>
      <c r="AD573" s="67"/>
      <c r="AE573" s="68"/>
      <c r="AF573" s="90">
        <v>961</v>
      </c>
      <c r="AG573" s="67"/>
      <c r="AH573" s="67"/>
      <c r="AI573" s="67"/>
      <c r="AJ573" s="67"/>
      <c r="AK573" s="67"/>
      <c r="AL573" s="68"/>
      <c r="AM573" s="84">
        <v>1</v>
      </c>
      <c r="AN573" s="67"/>
      <c r="AO573" s="67"/>
      <c r="AP573" s="67"/>
      <c r="AQ573" s="67"/>
      <c r="AR573" s="68"/>
      <c r="AS573" s="84" t="s">
        <v>54</v>
      </c>
      <c r="AT573" s="67"/>
      <c r="AU573" s="68"/>
      <c r="AV573" s="91">
        <v>319</v>
      </c>
      <c r="AW573" s="67"/>
      <c r="AX573" s="67"/>
      <c r="AY573" s="68"/>
      <c r="AZ573" s="91">
        <v>6.28</v>
      </c>
      <c r="BA573" s="67"/>
      <c r="BB573" s="67"/>
      <c r="BC573" s="67"/>
      <c r="BD573" s="68"/>
      <c r="BE573" s="91">
        <v>2003.32</v>
      </c>
      <c r="BF573" s="67"/>
      <c r="BG573" s="67"/>
      <c r="BH573" s="67"/>
      <c r="BI573" s="68"/>
      <c r="BJ573" s="100">
        <v>44900</v>
      </c>
      <c r="BK573" s="67"/>
      <c r="BL573" s="67"/>
      <c r="BM573" s="67"/>
      <c r="BN573" s="67"/>
      <c r="BO573" s="67"/>
      <c r="BP573" s="68"/>
      <c r="BQ573" s="8" t="s">
        <v>55</v>
      </c>
    </row>
    <row r="574" spans="1:69" x14ac:dyDescent="0.25">
      <c r="A574" s="103">
        <v>44887.615173611106</v>
      </c>
      <c r="B574" s="104"/>
      <c r="C574" s="99"/>
      <c r="D574" s="68"/>
      <c r="E574" s="84" t="s">
        <v>169</v>
      </c>
      <c r="F574" s="67"/>
      <c r="G574" s="67"/>
      <c r="H574" s="67"/>
      <c r="I574" s="67"/>
      <c r="J574" s="67"/>
      <c r="K574" s="67"/>
      <c r="L574" s="67"/>
      <c r="M574" s="68"/>
      <c r="N574" s="84" t="s">
        <v>200</v>
      </c>
      <c r="O574" s="67"/>
      <c r="P574" s="67"/>
      <c r="Q574" s="67"/>
      <c r="R574" s="68"/>
      <c r="S574" s="84">
        <v>728032</v>
      </c>
      <c r="T574" s="67"/>
      <c r="U574" s="67"/>
      <c r="V574" s="67"/>
      <c r="W574" s="67"/>
      <c r="X574" s="67"/>
      <c r="Y574" s="68"/>
      <c r="Z574" s="90">
        <v>88248</v>
      </c>
      <c r="AA574" s="67"/>
      <c r="AB574" s="67"/>
      <c r="AC574" s="67"/>
      <c r="AD574" s="67"/>
      <c r="AE574" s="68"/>
      <c r="AF574" s="90">
        <v>847</v>
      </c>
      <c r="AG574" s="67"/>
      <c r="AH574" s="67"/>
      <c r="AI574" s="67"/>
      <c r="AJ574" s="67"/>
      <c r="AK574" s="67"/>
      <c r="AL574" s="68"/>
      <c r="AM574" s="84">
        <v>1</v>
      </c>
      <c r="AN574" s="67"/>
      <c r="AO574" s="67"/>
      <c r="AP574" s="67"/>
      <c r="AQ574" s="67"/>
      <c r="AR574" s="68"/>
      <c r="AS574" s="84" t="s">
        <v>54</v>
      </c>
      <c r="AT574" s="67"/>
      <c r="AU574" s="68"/>
      <c r="AV574" s="91">
        <v>289</v>
      </c>
      <c r="AW574" s="67"/>
      <c r="AX574" s="67"/>
      <c r="AY574" s="68"/>
      <c r="AZ574" s="91">
        <v>6.28</v>
      </c>
      <c r="BA574" s="67"/>
      <c r="BB574" s="67"/>
      <c r="BC574" s="67"/>
      <c r="BD574" s="68"/>
      <c r="BE574" s="91">
        <v>1814.92</v>
      </c>
      <c r="BF574" s="67"/>
      <c r="BG574" s="67"/>
      <c r="BH574" s="67"/>
      <c r="BI574" s="68"/>
      <c r="BJ574" s="100">
        <v>44893</v>
      </c>
      <c r="BK574" s="67"/>
      <c r="BL574" s="67"/>
      <c r="BM574" s="67"/>
      <c r="BN574" s="67"/>
      <c r="BO574" s="67"/>
      <c r="BP574" s="68"/>
      <c r="BQ574" s="8" t="s">
        <v>55</v>
      </c>
    </row>
    <row r="575" spans="1:69" x14ac:dyDescent="0.25">
      <c r="A575" s="103">
        <v>44883.6793287037</v>
      </c>
      <c r="B575" s="104"/>
      <c r="C575" s="99"/>
      <c r="D575" s="68"/>
      <c r="E575" s="84" t="s">
        <v>169</v>
      </c>
      <c r="F575" s="67"/>
      <c r="G575" s="67"/>
      <c r="H575" s="67"/>
      <c r="I575" s="67"/>
      <c r="J575" s="67"/>
      <c r="K575" s="67"/>
      <c r="L575" s="67"/>
      <c r="M575" s="68"/>
      <c r="N575" s="84" t="s">
        <v>200</v>
      </c>
      <c r="O575" s="67"/>
      <c r="P575" s="67"/>
      <c r="Q575" s="67"/>
      <c r="R575" s="68"/>
      <c r="S575" s="84">
        <v>728032</v>
      </c>
      <c r="T575" s="67"/>
      <c r="U575" s="67"/>
      <c r="V575" s="67"/>
      <c r="W575" s="67"/>
      <c r="X575" s="67"/>
      <c r="Y575" s="68"/>
      <c r="Z575" s="90">
        <v>87401</v>
      </c>
      <c r="AA575" s="67"/>
      <c r="AB575" s="67"/>
      <c r="AC575" s="67"/>
      <c r="AD575" s="67"/>
      <c r="AE575" s="68"/>
      <c r="AF575" s="90">
        <v>884</v>
      </c>
      <c r="AG575" s="67"/>
      <c r="AH575" s="67"/>
      <c r="AI575" s="67"/>
      <c r="AJ575" s="67"/>
      <c r="AK575" s="67"/>
      <c r="AL575" s="68"/>
      <c r="AM575" s="84">
        <v>1</v>
      </c>
      <c r="AN575" s="67"/>
      <c r="AO575" s="67"/>
      <c r="AP575" s="67"/>
      <c r="AQ575" s="67"/>
      <c r="AR575" s="68"/>
      <c r="AS575" s="84" t="s">
        <v>54</v>
      </c>
      <c r="AT575" s="67"/>
      <c r="AU575" s="68"/>
      <c r="AV575" s="91">
        <v>279</v>
      </c>
      <c r="AW575" s="67"/>
      <c r="AX575" s="67"/>
      <c r="AY575" s="68"/>
      <c r="AZ575" s="91">
        <v>6.28</v>
      </c>
      <c r="BA575" s="67"/>
      <c r="BB575" s="67"/>
      <c r="BC575" s="67"/>
      <c r="BD575" s="68"/>
      <c r="BE575" s="91">
        <v>1752.12</v>
      </c>
      <c r="BF575" s="67"/>
      <c r="BG575" s="67"/>
      <c r="BH575" s="67"/>
      <c r="BI575" s="68"/>
      <c r="BJ575" s="100">
        <v>44893</v>
      </c>
      <c r="BK575" s="67"/>
      <c r="BL575" s="67"/>
      <c r="BM575" s="67"/>
      <c r="BN575" s="67"/>
      <c r="BO575" s="67"/>
      <c r="BP575" s="68"/>
      <c r="BQ575" s="8" t="s">
        <v>55</v>
      </c>
    </row>
    <row r="576" spans="1:69" x14ac:dyDescent="0.25">
      <c r="A576" s="103">
        <v>44896.518819444442</v>
      </c>
      <c r="B576" s="104"/>
      <c r="C576" s="99"/>
      <c r="D576" s="68"/>
      <c r="E576" s="84" t="s">
        <v>169</v>
      </c>
      <c r="F576" s="67"/>
      <c r="G576" s="67"/>
      <c r="H576" s="67"/>
      <c r="I576" s="67"/>
      <c r="J576" s="67"/>
      <c r="K576" s="67"/>
      <c r="L576" s="67"/>
      <c r="M576" s="68"/>
      <c r="N576" s="84" t="s">
        <v>200</v>
      </c>
      <c r="O576" s="67"/>
      <c r="P576" s="67"/>
      <c r="Q576" s="67"/>
      <c r="R576" s="68"/>
      <c r="S576" s="84">
        <v>728032</v>
      </c>
      <c r="T576" s="67"/>
      <c r="U576" s="67"/>
      <c r="V576" s="67"/>
      <c r="W576" s="67"/>
      <c r="X576" s="67"/>
      <c r="Y576" s="68"/>
      <c r="Z576" s="90">
        <v>90368</v>
      </c>
      <c r="AA576" s="67"/>
      <c r="AB576" s="67"/>
      <c r="AC576" s="67"/>
      <c r="AD576" s="67"/>
      <c r="AE576" s="68"/>
      <c r="AF576" s="90">
        <v>1159</v>
      </c>
      <c r="AG576" s="67"/>
      <c r="AH576" s="67"/>
      <c r="AI576" s="67"/>
      <c r="AJ576" s="67"/>
      <c r="AK576" s="67"/>
      <c r="AL576" s="68"/>
      <c r="AM576" s="84">
        <v>1</v>
      </c>
      <c r="AN576" s="67"/>
      <c r="AO576" s="67"/>
      <c r="AP576" s="67"/>
      <c r="AQ576" s="67"/>
      <c r="AR576" s="68"/>
      <c r="AS576" s="84" t="s">
        <v>54</v>
      </c>
      <c r="AT576" s="67"/>
      <c r="AU576" s="68"/>
      <c r="AV576" s="91">
        <v>389</v>
      </c>
      <c r="AW576" s="67"/>
      <c r="AX576" s="67"/>
      <c r="AY576" s="68"/>
      <c r="AZ576" s="91">
        <v>6.23</v>
      </c>
      <c r="BA576" s="67"/>
      <c r="BB576" s="67"/>
      <c r="BC576" s="67"/>
      <c r="BD576" s="68"/>
      <c r="BE576" s="91">
        <v>2423.4699999999998</v>
      </c>
      <c r="BF576" s="67"/>
      <c r="BG576" s="67"/>
      <c r="BH576" s="67"/>
      <c r="BI576" s="68"/>
      <c r="BJ576" s="100">
        <v>44907</v>
      </c>
      <c r="BK576" s="67"/>
      <c r="BL576" s="67"/>
      <c r="BM576" s="67"/>
      <c r="BN576" s="67"/>
      <c r="BO576" s="67"/>
      <c r="BP576" s="68"/>
      <c r="BQ576" s="8" t="s">
        <v>55</v>
      </c>
    </row>
    <row r="577" spans="1:69" x14ac:dyDescent="0.25">
      <c r="A577" s="103">
        <v>44891.393043981479</v>
      </c>
      <c r="B577" s="104"/>
      <c r="C577" s="99"/>
      <c r="D577" s="68"/>
      <c r="E577" s="84" t="s">
        <v>169</v>
      </c>
      <c r="F577" s="67"/>
      <c r="G577" s="67"/>
      <c r="H577" s="67"/>
      <c r="I577" s="67"/>
      <c r="J577" s="67"/>
      <c r="K577" s="67"/>
      <c r="L577" s="67"/>
      <c r="M577" s="68"/>
      <c r="N577" s="84" t="s">
        <v>201</v>
      </c>
      <c r="O577" s="67"/>
      <c r="P577" s="67"/>
      <c r="Q577" s="67"/>
      <c r="R577" s="68"/>
      <c r="S577" s="84">
        <v>728035</v>
      </c>
      <c r="T577" s="67"/>
      <c r="U577" s="67"/>
      <c r="V577" s="67"/>
      <c r="W577" s="67"/>
      <c r="X577" s="67"/>
      <c r="Y577" s="68"/>
      <c r="Z577" s="90">
        <v>154795</v>
      </c>
      <c r="AA577" s="67"/>
      <c r="AB577" s="67"/>
      <c r="AC577" s="67"/>
      <c r="AD577" s="67"/>
      <c r="AE577" s="68"/>
      <c r="AF577" s="90">
        <v>1606</v>
      </c>
      <c r="AG577" s="67"/>
      <c r="AH577" s="67"/>
      <c r="AI577" s="67"/>
      <c r="AJ577" s="67"/>
      <c r="AK577" s="67"/>
      <c r="AL577" s="68"/>
      <c r="AM577" s="84">
        <v>1</v>
      </c>
      <c r="AN577" s="67"/>
      <c r="AO577" s="67"/>
      <c r="AP577" s="67"/>
      <c r="AQ577" s="67"/>
      <c r="AR577" s="68"/>
      <c r="AS577" s="84" t="s">
        <v>54</v>
      </c>
      <c r="AT577" s="67"/>
      <c r="AU577" s="68"/>
      <c r="AV577" s="91">
        <v>489</v>
      </c>
      <c r="AW577" s="67"/>
      <c r="AX577" s="67"/>
      <c r="AY577" s="68"/>
      <c r="AZ577" s="91">
        <v>6.23</v>
      </c>
      <c r="BA577" s="67"/>
      <c r="BB577" s="67"/>
      <c r="BC577" s="67"/>
      <c r="BD577" s="68"/>
      <c r="BE577" s="91">
        <v>3046.47</v>
      </c>
      <c r="BF577" s="67"/>
      <c r="BG577" s="67"/>
      <c r="BH577" s="67"/>
      <c r="BI577" s="68"/>
      <c r="BJ577" s="100">
        <v>44900</v>
      </c>
      <c r="BK577" s="67"/>
      <c r="BL577" s="67"/>
      <c r="BM577" s="67"/>
      <c r="BN577" s="67"/>
      <c r="BO577" s="67"/>
      <c r="BP577" s="68"/>
      <c r="BQ577" s="8" t="s">
        <v>55</v>
      </c>
    </row>
    <row r="578" spans="1:69" x14ac:dyDescent="0.25">
      <c r="A578" s="103">
        <v>44873.569918981477</v>
      </c>
      <c r="B578" s="104"/>
      <c r="C578" s="99"/>
      <c r="D578" s="68"/>
      <c r="E578" s="84" t="s">
        <v>169</v>
      </c>
      <c r="F578" s="67"/>
      <c r="G578" s="67"/>
      <c r="H578" s="67"/>
      <c r="I578" s="67"/>
      <c r="J578" s="67"/>
      <c r="K578" s="67"/>
      <c r="L578" s="67"/>
      <c r="M578" s="68"/>
      <c r="N578" s="84" t="s">
        <v>201</v>
      </c>
      <c r="O578" s="67"/>
      <c r="P578" s="67"/>
      <c r="Q578" s="67"/>
      <c r="R578" s="68"/>
      <c r="S578" s="84">
        <v>728035</v>
      </c>
      <c r="T578" s="67"/>
      <c r="U578" s="67"/>
      <c r="V578" s="67"/>
      <c r="W578" s="67"/>
      <c r="X578" s="67"/>
      <c r="Y578" s="68"/>
      <c r="Z578" s="90">
        <v>150517</v>
      </c>
      <c r="AA578" s="67"/>
      <c r="AB578" s="67"/>
      <c r="AC578" s="67"/>
      <c r="AD578" s="67"/>
      <c r="AE578" s="68"/>
      <c r="AF578" s="90">
        <v>1082</v>
      </c>
      <c r="AG578" s="67"/>
      <c r="AH578" s="67"/>
      <c r="AI578" s="67"/>
      <c r="AJ578" s="67"/>
      <c r="AK578" s="67"/>
      <c r="AL578" s="68"/>
      <c r="AM578" s="84">
        <v>1</v>
      </c>
      <c r="AN578" s="67"/>
      <c r="AO578" s="67"/>
      <c r="AP578" s="67"/>
      <c r="AQ578" s="67"/>
      <c r="AR578" s="68"/>
      <c r="AS578" s="84" t="s">
        <v>54</v>
      </c>
      <c r="AT578" s="67"/>
      <c r="AU578" s="68"/>
      <c r="AV578" s="91">
        <v>323</v>
      </c>
      <c r="AW578" s="67"/>
      <c r="AX578" s="67"/>
      <c r="AY578" s="68"/>
      <c r="AZ578" s="91">
        <v>6.26</v>
      </c>
      <c r="BA578" s="67"/>
      <c r="BB578" s="67"/>
      <c r="BC578" s="67"/>
      <c r="BD578" s="68"/>
      <c r="BE578" s="91">
        <v>2021.98</v>
      </c>
      <c r="BF578" s="67"/>
      <c r="BG578" s="67"/>
      <c r="BH578" s="67"/>
      <c r="BI578" s="68"/>
      <c r="BJ578" s="100">
        <v>44886</v>
      </c>
      <c r="BK578" s="67"/>
      <c r="BL578" s="67"/>
      <c r="BM578" s="67"/>
      <c r="BN578" s="67"/>
      <c r="BO578" s="67"/>
      <c r="BP578" s="68"/>
      <c r="BQ578" s="8" t="s">
        <v>55</v>
      </c>
    </row>
    <row r="579" spans="1:69" x14ac:dyDescent="0.25">
      <c r="A579" s="103">
        <v>44886.701550925922</v>
      </c>
      <c r="B579" s="104"/>
      <c r="C579" s="99"/>
      <c r="D579" s="68"/>
      <c r="E579" s="84" t="s">
        <v>169</v>
      </c>
      <c r="F579" s="67"/>
      <c r="G579" s="67"/>
      <c r="H579" s="67"/>
      <c r="I579" s="67"/>
      <c r="J579" s="67"/>
      <c r="K579" s="67"/>
      <c r="L579" s="67"/>
      <c r="M579" s="68"/>
      <c r="N579" s="84" t="s">
        <v>201</v>
      </c>
      <c r="O579" s="67"/>
      <c r="P579" s="67"/>
      <c r="Q579" s="67"/>
      <c r="R579" s="68"/>
      <c r="S579" s="84">
        <v>728035</v>
      </c>
      <c r="T579" s="67"/>
      <c r="U579" s="67"/>
      <c r="V579" s="67"/>
      <c r="W579" s="67"/>
      <c r="X579" s="67"/>
      <c r="Y579" s="68"/>
      <c r="Z579" s="90">
        <v>153189</v>
      </c>
      <c r="AA579" s="67"/>
      <c r="AB579" s="67"/>
      <c r="AC579" s="67"/>
      <c r="AD579" s="67"/>
      <c r="AE579" s="68"/>
      <c r="AF579" s="90">
        <v>1080</v>
      </c>
      <c r="AG579" s="67"/>
      <c r="AH579" s="67"/>
      <c r="AI579" s="67"/>
      <c r="AJ579" s="67"/>
      <c r="AK579" s="67"/>
      <c r="AL579" s="68"/>
      <c r="AM579" s="84">
        <v>1</v>
      </c>
      <c r="AN579" s="67"/>
      <c r="AO579" s="67"/>
      <c r="AP579" s="67"/>
      <c r="AQ579" s="67"/>
      <c r="AR579" s="68"/>
      <c r="AS579" s="84" t="s">
        <v>54</v>
      </c>
      <c r="AT579" s="67"/>
      <c r="AU579" s="68"/>
      <c r="AV579" s="91">
        <v>308</v>
      </c>
      <c r="AW579" s="67"/>
      <c r="AX579" s="67"/>
      <c r="AY579" s="68"/>
      <c r="AZ579" s="91">
        <v>6.28</v>
      </c>
      <c r="BA579" s="67"/>
      <c r="BB579" s="67"/>
      <c r="BC579" s="67"/>
      <c r="BD579" s="68"/>
      <c r="BE579" s="91">
        <v>1934.24</v>
      </c>
      <c r="BF579" s="67"/>
      <c r="BG579" s="67"/>
      <c r="BH579" s="67"/>
      <c r="BI579" s="68"/>
      <c r="BJ579" s="100">
        <v>44893</v>
      </c>
      <c r="BK579" s="67"/>
      <c r="BL579" s="67"/>
      <c r="BM579" s="67"/>
      <c r="BN579" s="67"/>
      <c r="BO579" s="67"/>
      <c r="BP579" s="68"/>
      <c r="BQ579" s="8" t="s">
        <v>55</v>
      </c>
    </row>
    <row r="580" spans="1:69" x14ac:dyDescent="0.25">
      <c r="A580" s="103">
        <v>44883.572083333333</v>
      </c>
      <c r="B580" s="104"/>
      <c r="C580" s="99"/>
      <c r="D580" s="68"/>
      <c r="E580" s="84" t="s">
        <v>169</v>
      </c>
      <c r="F580" s="67"/>
      <c r="G580" s="67"/>
      <c r="H580" s="67"/>
      <c r="I580" s="67"/>
      <c r="J580" s="67"/>
      <c r="K580" s="67"/>
      <c r="L580" s="67"/>
      <c r="M580" s="68"/>
      <c r="N580" s="84" t="s">
        <v>201</v>
      </c>
      <c r="O580" s="67"/>
      <c r="P580" s="67"/>
      <c r="Q580" s="67"/>
      <c r="R580" s="68"/>
      <c r="S580" s="84">
        <v>728035</v>
      </c>
      <c r="T580" s="67"/>
      <c r="U580" s="67"/>
      <c r="V580" s="67"/>
      <c r="W580" s="67"/>
      <c r="X580" s="67"/>
      <c r="Y580" s="68"/>
      <c r="Z580" s="90">
        <v>152109</v>
      </c>
      <c r="AA580" s="67"/>
      <c r="AB580" s="67"/>
      <c r="AC580" s="67"/>
      <c r="AD580" s="67"/>
      <c r="AE580" s="68"/>
      <c r="AF580" s="90">
        <v>1592</v>
      </c>
      <c r="AG580" s="67"/>
      <c r="AH580" s="67"/>
      <c r="AI580" s="67"/>
      <c r="AJ580" s="67"/>
      <c r="AK580" s="67"/>
      <c r="AL580" s="68"/>
      <c r="AM580" s="84">
        <v>1</v>
      </c>
      <c r="AN580" s="67"/>
      <c r="AO580" s="67"/>
      <c r="AP580" s="67"/>
      <c r="AQ580" s="67"/>
      <c r="AR580" s="68"/>
      <c r="AS580" s="84" t="s">
        <v>54</v>
      </c>
      <c r="AT580" s="67"/>
      <c r="AU580" s="68"/>
      <c r="AV580" s="91">
        <v>512</v>
      </c>
      <c r="AW580" s="67"/>
      <c r="AX580" s="67"/>
      <c r="AY580" s="68"/>
      <c r="AZ580" s="91">
        <v>6.28</v>
      </c>
      <c r="BA580" s="67"/>
      <c r="BB580" s="67"/>
      <c r="BC580" s="67"/>
      <c r="BD580" s="68"/>
      <c r="BE580" s="91">
        <v>3215.36</v>
      </c>
      <c r="BF580" s="67"/>
      <c r="BG580" s="67"/>
      <c r="BH580" s="67"/>
      <c r="BI580" s="68"/>
      <c r="BJ580" s="100">
        <v>44893</v>
      </c>
      <c r="BK580" s="67"/>
      <c r="BL580" s="67"/>
      <c r="BM580" s="67"/>
      <c r="BN580" s="67"/>
      <c r="BO580" s="67"/>
      <c r="BP580" s="68"/>
      <c r="BQ580" s="8" t="s">
        <v>55</v>
      </c>
    </row>
    <row r="581" spans="1:69" x14ac:dyDescent="0.25">
      <c r="A581" s="103">
        <v>44888.658287037033</v>
      </c>
      <c r="B581" s="104"/>
      <c r="C581" s="99"/>
      <c r="D581" s="68"/>
      <c r="E581" s="84" t="s">
        <v>169</v>
      </c>
      <c r="F581" s="67"/>
      <c r="G581" s="67"/>
      <c r="H581" s="67"/>
      <c r="I581" s="67"/>
      <c r="J581" s="67"/>
      <c r="K581" s="67"/>
      <c r="L581" s="67"/>
      <c r="M581" s="68"/>
      <c r="N581" s="84" t="s">
        <v>202</v>
      </c>
      <c r="O581" s="67"/>
      <c r="P581" s="67"/>
      <c r="Q581" s="67"/>
      <c r="R581" s="68"/>
      <c r="S581" s="84">
        <v>728036</v>
      </c>
      <c r="T581" s="67"/>
      <c r="U581" s="67"/>
      <c r="V581" s="67"/>
      <c r="W581" s="67"/>
      <c r="X581" s="67"/>
      <c r="Y581" s="68"/>
      <c r="Z581" s="90">
        <v>143879</v>
      </c>
      <c r="AA581" s="67"/>
      <c r="AB581" s="67"/>
      <c r="AC581" s="67"/>
      <c r="AD581" s="67"/>
      <c r="AE581" s="68"/>
      <c r="AF581" s="90">
        <v>777</v>
      </c>
      <c r="AG581" s="67"/>
      <c r="AH581" s="67"/>
      <c r="AI581" s="67"/>
      <c r="AJ581" s="67"/>
      <c r="AK581" s="67"/>
      <c r="AL581" s="68"/>
      <c r="AM581" s="84">
        <v>1</v>
      </c>
      <c r="AN581" s="67"/>
      <c r="AO581" s="67"/>
      <c r="AP581" s="67"/>
      <c r="AQ581" s="67"/>
      <c r="AR581" s="68"/>
      <c r="AS581" s="84" t="s">
        <v>54</v>
      </c>
      <c r="AT581" s="67"/>
      <c r="AU581" s="68"/>
      <c r="AV581" s="91">
        <v>265</v>
      </c>
      <c r="AW581" s="67"/>
      <c r="AX581" s="67"/>
      <c r="AY581" s="68"/>
      <c r="AZ581" s="91">
        <v>6.28</v>
      </c>
      <c r="BA581" s="67"/>
      <c r="BB581" s="67"/>
      <c r="BC581" s="67"/>
      <c r="BD581" s="68"/>
      <c r="BE581" s="91">
        <v>1664.2</v>
      </c>
      <c r="BF581" s="67"/>
      <c r="BG581" s="67"/>
      <c r="BH581" s="67"/>
      <c r="BI581" s="68"/>
      <c r="BJ581" s="100">
        <v>44893</v>
      </c>
      <c r="BK581" s="67"/>
      <c r="BL581" s="67"/>
      <c r="BM581" s="67"/>
      <c r="BN581" s="67"/>
      <c r="BO581" s="67"/>
      <c r="BP581" s="68"/>
      <c r="BQ581" s="8" t="s">
        <v>55</v>
      </c>
    </row>
    <row r="582" spans="1:69" x14ac:dyDescent="0.25">
      <c r="A582" s="103">
        <v>44886.702650462961</v>
      </c>
      <c r="B582" s="104"/>
      <c r="C582" s="99"/>
      <c r="D582" s="68"/>
      <c r="E582" s="84" t="s">
        <v>169</v>
      </c>
      <c r="F582" s="67"/>
      <c r="G582" s="67"/>
      <c r="H582" s="67"/>
      <c r="I582" s="67"/>
      <c r="J582" s="67"/>
      <c r="K582" s="67"/>
      <c r="L582" s="67"/>
      <c r="M582" s="68"/>
      <c r="N582" s="84" t="s">
        <v>202</v>
      </c>
      <c r="O582" s="67"/>
      <c r="P582" s="67"/>
      <c r="Q582" s="67"/>
      <c r="R582" s="68"/>
      <c r="S582" s="84">
        <v>728036</v>
      </c>
      <c r="T582" s="67"/>
      <c r="U582" s="67"/>
      <c r="V582" s="67"/>
      <c r="W582" s="67"/>
      <c r="X582" s="67"/>
      <c r="Y582" s="68"/>
      <c r="Z582" s="90">
        <v>143102</v>
      </c>
      <c r="AA582" s="67"/>
      <c r="AB582" s="67"/>
      <c r="AC582" s="67"/>
      <c r="AD582" s="67"/>
      <c r="AE582" s="68"/>
      <c r="AF582" s="90">
        <v>781</v>
      </c>
      <c r="AG582" s="67"/>
      <c r="AH582" s="67"/>
      <c r="AI582" s="67"/>
      <c r="AJ582" s="67"/>
      <c r="AK582" s="67"/>
      <c r="AL582" s="68"/>
      <c r="AM582" s="84">
        <v>1</v>
      </c>
      <c r="AN582" s="67"/>
      <c r="AO582" s="67"/>
      <c r="AP582" s="67"/>
      <c r="AQ582" s="67"/>
      <c r="AR582" s="68"/>
      <c r="AS582" s="84" t="s">
        <v>54</v>
      </c>
      <c r="AT582" s="67"/>
      <c r="AU582" s="68"/>
      <c r="AV582" s="91">
        <v>247</v>
      </c>
      <c r="AW582" s="67"/>
      <c r="AX582" s="67"/>
      <c r="AY582" s="68"/>
      <c r="AZ582" s="91">
        <v>6.28</v>
      </c>
      <c r="BA582" s="67"/>
      <c r="BB582" s="67"/>
      <c r="BC582" s="67"/>
      <c r="BD582" s="68"/>
      <c r="BE582" s="91">
        <v>1551.16</v>
      </c>
      <c r="BF582" s="67"/>
      <c r="BG582" s="67"/>
      <c r="BH582" s="67"/>
      <c r="BI582" s="68"/>
      <c r="BJ582" s="100">
        <v>44893</v>
      </c>
      <c r="BK582" s="67"/>
      <c r="BL582" s="67"/>
      <c r="BM582" s="67"/>
      <c r="BN582" s="67"/>
      <c r="BO582" s="67"/>
      <c r="BP582" s="68"/>
      <c r="BQ582" s="8" t="s">
        <v>55</v>
      </c>
    </row>
    <row r="583" spans="1:69" x14ac:dyDescent="0.25">
      <c r="A583" s="103">
        <v>44894.557187499995</v>
      </c>
      <c r="B583" s="104"/>
      <c r="C583" s="99"/>
      <c r="D583" s="68"/>
      <c r="E583" s="84" t="s">
        <v>169</v>
      </c>
      <c r="F583" s="67"/>
      <c r="G583" s="67"/>
      <c r="H583" s="67"/>
      <c r="I583" s="67"/>
      <c r="J583" s="67"/>
      <c r="K583" s="67"/>
      <c r="L583" s="67"/>
      <c r="M583" s="68"/>
      <c r="N583" s="84" t="s">
        <v>202</v>
      </c>
      <c r="O583" s="67"/>
      <c r="P583" s="67"/>
      <c r="Q583" s="67"/>
      <c r="R583" s="68"/>
      <c r="S583" s="84">
        <v>728036</v>
      </c>
      <c r="T583" s="67"/>
      <c r="U583" s="67"/>
      <c r="V583" s="67"/>
      <c r="W583" s="67"/>
      <c r="X583" s="67"/>
      <c r="Y583" s="68"/>
      <c r="Z583" s="90">
        <v>145884</v>
      </c>
      <c r="AA583" s="67"/>
      <c r="AB583" s="67"/>
      <c r="AC583" s="67"/>
      <c r="AD583" s="67"/>
      <c r="AE583" s="68"/>
      <c r="AF583" s="90">
        <v>1106</v>
      </c>
      <c r="AG583" s="67"/>
      <c r="AH583" s="67"/>
      <c r="AI583" s="67"/>
      <c r="AJ583" s="67"/>
      <c r="AK583" s="67"/>
      <c r="AL583" s="68"/>
      <c r="AM583" s="84">
        <v>1</v>
      </c>
      <c r="AN583" s="67"/>
      <c r="AO583" s="67"/>
      <c r="AP583" s="67"/>
      <c r="AQ583" s="67"/>
      <c r="AR583" s="68"/>
      <c r="AS583" s="84" t="s">
        <v>54</v>
      </c>
      <c r="AT583" s="67"/>
      <c r="AU583" s="68"/>
      <c r="AV583" s="91">
        <v>336</v>
      </c>
      <c r="AW583" s="67"/>
      <c r="AX583" s="67"/>
      <c r="AY583" s="68"/>
      <c r="AZ583" s="91">
        <v>6.23</v>
      </c>
      <c r="BA583" s="67"/>
      <c r="BB583" s="67"/>
      <c r="BC583" s="67"/>
      <c r="BD583" s="68"/>
      <c r="BE583" s="91">
        <v>2093.2800000000002</v>
      </c>
      <c r="BF583" s="67"/>
      <c r="BG583" s="67"/>
      <c r="BH583" s="67"/>
      <c r="BI583" s="68"/>
      <c r="BJ583" s="100">
        <v>44900</v>
      </c>
      <c r="BK583" s="67"/>
      <c r="BL583" s="67"/>
      <c r="BM583" s="67"/>
      <c r="BN583" s="67"/>
      <c r="BO583" s="67"/>
      <c r="BP583" s="68"/>
      <c r="BQ583" s="8" t="s">
        <v>55</v>
      </c>
    </row>
    <row r="584" spans="1:69" x14ac:dyDescent="0.25">
      <c r="A584" s="103">
        <v>44890.735289351847</v>
      </c>
      <c r="B584" s="104"/>
      <c r="C584" s="99"/>
      <c r="D584" s="68"/>
      <c r="E584" s="84" t="s">
        <v>169</v>
      </c>
      <c r="F584" s="67"/>
      <c r="G584" s="67"/>
      <c r="H584" s="67"/>
      <c r="I584" s="67"/>
      <c r="J584" s="67"/>
      <c r="K584" s="67"/>
      <c r="L584" s="67"/>
      <c r="M584" s="68"/>
      <c r="N584" s="84" t="s">
        <v>202</v>
      </c>
      <c r="O584" s="67"/>
      <c r="P584" s="67"/>
      <c r="Q584" s="67"/>
      <c r="R584" s="68"/>
      <c r="S584" s="84">
        <v>728036</v>
      </c>
      <c r="T584" s="67"/>
      <c r="U584" s="67"/>
      <c r="V584" s="67"/>
      <c r="W584" s="67"/>
      <c r="X584" s="67"/>
      <c r="Y584" s="68"/>
      <c r="Z584" s="90">
        <v>144778</v>
      </c>
      <c r="AA584" s="67"/>
      <c r="AB584" s="67"/>
      <c r="AC584" s="67"/>
      <c r="AD584" s="67"/>
      <c r="AE584" s="68"/>
      <c r="AF584" s="90">
        <v>899</v>
      </c>
      <c r="AG584" s="67"/>
      <c r="AH584" s="67"/>
      <c r="AI584" s="67"/>
      <c r="AJ584" s="67"/>
      <c r="AK584" s="67"/>
      <c r="AL584" s="68"/>
      <c r="AM584" s="84">
        <v>1</v>
      </c>
      <c r="AN584" s="67"/>
      <c r="AO584" s="67"/>
      <c r="AP584" s="67"/>
      <c r="AQ584" s="67"/>
      <c r="AR584" s="68"/>
      <c r="AS584" s="84" t="s">
        <v>54</v>
      </c>
      <c r="AT584" s="67"/>
      <c r="AU584" s="68"/>
      <c r="AV584" s="91">
        <v>352</v>
      </c>
      <c r="AW584" s="67"/>
      <c r="AX584" s="67"/>
      <c r="AY584" s="68"/>
      <c r="AZ584" s="91">
        <v>6.28</v>
      </c>
      <c r="BA584" s="67"/>
      <c r="BB584" s="67"/>
      <c r="BC584" s="67"/>
      <c r="BD584" s="68"/>
      <c r="BE584" s="91">
        <v>2210.56</v>
      </c>
      <c r="BF584" s="67"/>
      <c r="BG584" s="67"/>
      <c r="BH584" s="67"/>
      <c r="BI584" s="68"/>
      <c r="BJ584" s="100">
        <v>44900</v>
      </c>
      <c r="BK584" s="67"/>
      <c r="BL584" s="67"/>
      <c r="BM584" s="67"/>
      <c r="BN584" s="67"/>
      <c r="BO584" s="67"/>
      <c r="BP584" s="68"/>
      <c r="BQ584" s="8" t="s">
        <v>55</v>
      </c>
    </row>
    <row r="585" spans="1:69" x14ac:dyDescent="0.25">
      <c r="A585" s="103">
        <v>44877.442685185182</v>
      </c>
      <c r="B585" s="104"/>
      <c r="C585" s="99"/>
      <c r="D585" s="68"/>
      <c r="E585" s="84" t="s">
        <v>169</v>
      </c>
      <c r="F585" s="67"/>
      <c r="G585" s="67"/>
      <c r="H585" s="67"/>
      <c r="I585" s="67"/>
      <c r="J585" s="67"/>
      <c r="K585" s="67"/>
      <c r="L585" s="67"/>
      <c r="M585" s="68"/>
      <c r="N585" s="84" t="s">
        <v>202</v>
      </c>
      <c r="O585" s="67"/>
      <c r="P585" s="67"/>
      <c r="Q585" s="67"/>
      <c r="R585" s="68"/>
      <c r="S585" s="84">
        <v>728036</v>
      </c>
      <c r="T585" s="67"/>
      <c r="U585" s="67"/>
      <c r="V585" s="67"/>
      <c r="W585" s="67"/>
      <c r="X585" s="67"/>
      <c r="Y585" s="68"/>
      <c r="Z585" s="90">
        <v>142321</v>
      </c>
      <c r="AA585" s="67"/>
      <c r="AB585" s="67"/>
      <c r="AC585" s="67"/>
      <c r="AD585" s="67"/>
      <c r="AE585" s="68"/>
      <c r="AF585" s="90">
        <v>1117</v>
      </c>
      <c r="AG585" s="67"/>
      <c r="AH585" s="67"/>
      <c r="AI585" s="67"/>
      <c r="AJ585" s="67"/>
      <c r="AK585" s="67"/>
      <c r="AL585" s="68"/>
      <c r="AM585" s="84">
        <v>1</v>
      </c>
      <c r="AN585" s="67"/>
      <c r="AO585" s="67"/>
      <c r="AP585" s="67"/>
      <c r="AQ585" s="67"/>
      <c r="AR585" s="68"/>
      <c r="AS585" s="84" t="s">
        <v>54</v>
      </c>
      <c r="AT585" s="67"/>
      <c r="AU585" s="68"/>
      <c r="AV585" s="91">
        <v>355</v>
      </c>
      <c r="AW585" s="67"/>
      <c r="AX585" s="67"/>
      <c r="AY585" s="68"/>
      <c r="AZ585" s="91">
        <v>6.26</v>
      </c>
      <c r="BA585" s="67"/>
      <c r="BB585" s="67"/>
      <c r="BC585" s="67"/>
      <c r="BD585" s="68"/>
      <c r="BE585" s="91">
        <v>2222.3000000000002</v>
      </c>
      <c r="BF585" s="67"/>
      <c r="BG585" s="67"/>
      <c r="BH585" s="67"/>
      <c r="BI585" s="68"/>
      <c r="BJ585" s="100">
        <v>44886</v>
      </c>
      <c r="BK585" s="67"/>
      <c r="BL585" s="67"/>
      <c r="BM585" s="67"/>
      <c r="BN585" s="67"/>
      <c r="BO585" s="67"/>
      <c r="BP585" s="68"/>
      <c r="BQ585" s="8" t="s">
        <v>55</v>
      </c>
    </row>
    <row r="586" spans="1:69" x14ac:dyDescent="0.25">
      <c r="A586" s="103">
        <v>44872.634687500002</v>
      </c>
      <c r="B586" s="104"/>
      <c r="C586" s="99"/>
      <c r="D586" s="68"/>
      <c r="E586" s="84" t="s">
        <v>169</v>
      </c>
      <c r="F586" s="67"/>
      <c r="G586" s="67"/>
      <c r="H586" s="67"/>
      <c r="I586" s="67"/>
      <c r="J586" s="67"/>
      <c r="K586" s="67"/>
      <c r="L586" s="67"/>
      <c r="M586" s="68"/>
      <c r="N586" s="84" t="s">
        <v>202</v>
      </c>
      <c r="O586" s="67"/>
      <c r="P586" s="67"/>
      <c r="Q586" s="67"/>
      <c r="R586" s="68"/>
      <c r="S586" s="84">
        <v>728036</v>
      </c>
      <c r="T586" s="67"/>
      <c r="U586" s="67"/>
      <c r="V586" s="67"/>
      <c r="W586" s="67"/>
      <c r="X586" s="67"/>
      <c r="Y586" s="68"/>
      <c r="Z586" s="90">
        <v>141204</v>
      </c>
      <c r="AA586" s="67"/>
      <c r="AB586" s="67"/>
      <c r="AC586" s="67"/>
      <c r="AD586" s="67"/>
      <c r="AE586" s="68"/>
      <c r="AF586" s="90">
        <v>527</v>
      </c>
      <c r="AG586" s="67"/>
      <c r="AH586" s="67"/>
      <c r="AI586" s="67"/>
      <c r="AJ586" s="67"/>
      <c r="AK586" s="67"/>
      <c r="AL586" s="68"/>
      <c r="AM586" s="84">
        <v>1</v>
      </c>
      <c r="AN586" s="67"/>
      <c r="AO586" s="67"/>
      <c r="AP586" s="67"/>
      <c r="AQ586" s="67"/>
      <c r="AR586" s="68"/>
      <c r="AS586" s="84" t="s">
        <v>54</v>
      </c>
      <c r="AT586" s="67"/>
      <c r="AU586" s="68"/>
      <c r="AV586" s="91">
        <v>178</v>
      </c>
      <c r="AW586" s="67"/>
      <c r="AX586" s="67"/>
      <c r="AY586" s="68"/>
      <c r="AZ586" s="91">
        <v>6.26</v>
      </c>
      <c r="BA586" s="67"/>
      <c r="BB586" s="67"/>
      <c r="BC586" s="67"/>
      <c r="BD586" s="68"/>
      <c r="BE586" s="91">
        <v>1114.28</v>
      </c>
      <c r="BF586" s="67"/>
      <c r="BG586" s="67"/>
      <c r="BH586" s="67"/>
      <c r="BI586" s="68"/>
      <c r="BJ586" s="100">
        <v>44876</v>
      </c>
      <c r="BK586" s="67"/>
      <c r="BL586" s="67"/>
      <c r="BM586" s="67"/>
      <c r="BN586" s="67"/>
      <c r="BO586" s="67"/>
      <c r="BP586" s="68"/>
      <c r="BQ586" s="8" t="s">
        <v>55</v>
      </c>
    </row>
    <row r="587" spans="1:69" x14ac:dyDescent="0.25">
      <c r="A587" s="103">
        <v>44870.401701388888</v>
      </c>
      <c r="B587" s="104"/>
      <c r="C587" s="99"/>
      <c r="D587" s="68"/>
      <c r="E587" s="84" t="s">
        <v>169</v>
      </c>
      <c r="F587" s="67"/>
      <c r="G587" s="67"/>
      <c r="H587" s="67"/>
      <c r="I587" s="67"/>
      <c r="J587" s="67"/>
      <c r="K587" s="67"/>
      <c r="L587" s="67"/>
      <c r="M587" s="68"/>
      <c r="N587" s="84" t="s">
        <v>202</v>
      </c>
      <c r="O587" s="67"/>
      <c r="P587" s="67"/>
      <c r="Q587" s="67"/>
      <c r="R587" s="68"/>
      <c r="S587" s="84">
        <v>728036</v>
      </c>
      <c r="T587" s="67"/>
      <c r="U587" s="67"/>
      <c r="V587" s="67"/>
      <c r="W587" s="67"/>
      <c r="X587" s="67"/>
      <c r="Y587" s="68"/>
      <c r="Z587" s="90">
        <v>140677</v>
      </c>
      <c r="AA587" s="67"/>
      <c r="AB587" s="67"/>
      <c r="AC587" s="67"/>
      <c r="AD587" s="67"/>
      <c r="AE587" s="68"/>
      <c r="AF587" s="90">
        <v>1071</v>
      </c>
      <c r="AG587" s="67"/>
      <c r="AH587" s="67"/>
      <c r="AI587" s="67"/>
      <c r="AJ587" s="67"/>
      <c r="AK587" s="67"/>
      <c r="AL587" s="68"/>
      <c r="AM587" s="84">
        <v>1</v>
      </c>
      <c r="AN587" s="67"/>
      <c r="AO587" s="67"/>
      <c r="AP587" s="67"/>
      <c r="AQ587" s="67"/>
      <c r="AR587" s="68"/>
      <c r="AS587" s="84" t="s">
        <v>54</v>
      </c>
      <c r="AT587" s="67"/>
      <c r="AU587" s="68"/>
      <c r="AV587" s="91">
        <v>349</v>
      </c>
      <c r="AW587" s="67"/>
      <c r="AX587" s="67"/>
      <c r="AY587" s="68"/>
      <c r="AZ587" s="91">
        <v>6.35</v>
      </c>
      <c r="BA587" s="67"/>
      <c r="BB587" s="67"/>
      <c r="BC587" s="67"/>
      <c r="BD587" s="68"/>
      <c r="BE587" s="91">
        <v>2216.15</v>
      </c>
      <c r="BF587" s="67"/>
      <c r="BG587" s="67"/>
      <c r="BH587" s="67"/>
      <c r="BI587" s="68"/>
      <c r="BJ587" s="100">
        <v>44876</v>
      </c>
      <c r="BK587" s="67"/>
      <c r="BL587" s="67"/>
      <c r="BM587" s="67"/>
      <c r="BN587" s="67"/>
      <c r="BO587" s="67"/>
      <c r="BP587" s="68"/>
      <c r="BQ587" s="8" t="s">
        <v>55</v>
      </c>
    </row>
    <row r="588" spans="1:69" x14ac:dyDescent="0.25">
      <c r="A588" s="103">
        <v>44896.577303240738</v>
      </c>
      <c r="B588" s="104"/>
      <c r="C588" s="99"/>
      <c r="D588" s="68"/>
      <c r="E588" s="84" t="s">
        <v>168</v>
      </c>
      <c r="F588" s="67"/>
      <c r="G588" s="67"/>
      <c r="H588" s="67"/>
      <c r="I588" s="67"/>
      <c r="J588" s="67"/>
      <c r="K588" s="67"/>
      <c r="L588" s="67"/>
      <c r="M588" s="68"/>
      <c r="N588" s="84" t="s">
        <v>203</v>
      </c>
      <c r="O588" s="67"/>
      <c r="P588" s="67"/>
      <c r="Q588" s="67"/>
      <c r="R588" s="68"/>
      <c r="S588" s="84">
        <v>728037</v>
      </c>
      <c r="T588" s="67"/>
      <c r="U588" s="67"/>
      <c r="V588" s="67"/>
      <c r="W588" s="67"/>
      <c r="X588" s="67"/>
      <c r="Y588" s="68"/>
      <c r="Z588" s="90">
        <v>50471</v>
      </c>
      <c r="AA588" s="67"/>
      <c r="AB588" s="67"/>
      <c r="AC588" s="67"/>
      <c r="AD588" s="67"/>
      <c r="AE588" s="68"/>
      <c r="AF588" s="90">
        <v>692</v>
      </c>
      <c r="AG588" s="67"/>
      <c r="AH588" s="67"/>
      <c r="AI588" s="67"/>
      <c r="AJ588" s="67"/>
      <c r="AK588" s="67"/>
      <c r="AL588" s="68"/>
      <c r="AM588" s="84">
        <v>1</v>
      </c>
      <c r="AN588" s="67"/>
      <c r="AO588" s="67"/>
      <c r="AP588" s="67"/>
      <c r="AQ588" s="67"/>
      <c r="AR588" s="68"/>
      <c r="AS588" s="84" t="s">
        <v>54</v>
      </c>
      <c r="AT588" s="67"/>
      <c r="AU588" s="68"/>
      <c r="AV588" s="91">
        <v>238.81</v>
      </c>
      <c r="AW588" s="67"/>
      <c r="AX588" s="67"/>
      <c r="AY588" s="68"/>
      <c r="AZ588" s="91">
        <v>6.55</v>
      </c>
      <c r="BA588" s="67"/>
      <c r="BB588" s="67"/>
      <c r="BC588" s="67"/>
      <c r="BD588" s="68"/>
      <c r="BE588" s="91">
        <v>1564.25</v>
      </c>
      <c r="BF588" s="67"/>
      <c r="BG588" s="67"/>
      <c r="BH588" s="67"/>
      <c r="BI588" s="68"/>
      <c r="BJ588" s="100">
        <v>44907</v>
      </c>
      <c r="BK588" s="67"/>
      <c r="BL588" s="67"/>
      <c r="BM588" s="67"/>
      <c r="BN588" s="67"/>
      <c r="BO588" s="67"/>
      <c r="BP588" s="68"/>
      <c r="BQ588" s="8" t="s">
        <v>55</v>
      </c>
    </row>
    <row r="589" spans="1:69" x14ac:dyDescent="0.25">
      <c r="A589" s="103">
        <v>44891.464814814812</v>
      </c>
      <c r="B589" s="104"/>
      <c r="C589" s="99"/>
      <c r="D589" s="68"/>
      <c r="E589" s="84" t="s">
        <v>168</v>
      </c>
      <c r="F589" s="67"/>
      <c r="G589" s="67"/>
      <c r="H589" s="67"/>
      <c r="I589" s="67"/>
      <c r="J589" s="67"/>
      <c r="K589" s="67"/>
      <c r="L589" s="67"/>
      <c r="M589" s="68"/>
      <c r="N589" s="84" t="s">
        <v>203</v>
      </c>
      <c r="O589" s="67"/>
      <c r="P589" s="67"/>
      <c r="Q589" s="67"/>
      <c r="R589" s="68"/>
      <c r="S589" s="84">
        <v>728037</v>
      </c>
      <c r="T589" s="67"/>
      <c r="U589" s="67"/>
      <c r="V589" s="67"/>
      <c r="W589" s="67"/>
      <c r="X589" s="67"/>
      <c r="Y589" s="68"/>
      <c r="Z589" s="90">
        <v>49779</v>
      </c>
      <c r="AA589" s="67"/>
      <c r="AB589" s="67"/>
      <c r="AC589" s="67"/>
      <c r="AD589" s="67"/>
      <c r="AE589" s="68"/>
      <c r="AF589" s="90">
        <v>0</v>
      </c>
      <c r="AG589" s="67"/>
      <c r="AH589" s="67"/>
      <c r="AI589" s="67"/>
      <c r="AJ589" s="67"/>
      <c r="AK589" s="67"/>
      <c r="AL589" s="68"/>
      <c r="AM589" s="84">
        <v>1</v>
      </c>
      <c r="AN589" s="67"/>
      <c r="AO589" s="67"/>
      <c r="AP589" s="67"/>
      <c r="AQ589" s="67"/>
      <c r="AR589" s="68"/>
      <c r="AS589" s="84" t="s">
        <v>139</v>
      </c>
      <c r="AT589" s="67"/>
      <c r="AU589" s="68"/>
      <c r="AV589" s="91">
        <v>24.46</v>
      </c>
      <c r="AW589" s="67"/>
      <c r="AX589" s="67"/>
      <c r="AY589" s="68"/>
      <c r="AZ589" s="91">
        <v>3.6909999999999998</v>
      </c>
      <c r="BA589" s="67"/>
      <c r="BB589" s="67"/>
      <c r="BC589" s="67"/>
      <c r="BD589" s="68"/>
      <c r="BE589" s="91">
        <v>90.28</v>
      </c>
      <c r="BF589" s="67"/>
      <c r="BG589" s="67"/>
      <c r="BH589" s="67"/>
      <c r="BI589" s="68"/>
      <c r="BJ589" s="100">
        <v>44900</v>
      </c>
      <c r="BK589" s="67"/>
      <c r="BL589" s="67"/>
      <c r="BM589" s="67"/>
      <c r="BN589" s="67"/>
      <c r="BO589" s="67"/>
      <c r="BP589" s="68"/>
      <c r="BQ589" s="8" t="s">
        <v>55</v>
      </c>
    </row>
    <row r="590" spans="1:69" x14ac:dyDescent="0.25">
      <c r="A590" s="103">
        <v>44891.463009259256</v>
      </c>
      <c r="B590" s="104"/>
      <c r="C590" s="99"/>
      <c r="D590" s="68"/>
      <c r="E590" s="84" t="s">
        <v>168</v>
      </c>
      <c r="F590" s="67"/>
      <c r="G590" s="67"/>
      <c r="H590" s="67"/>
      <c r="I590" s="67"/>
      <c r="J590" s="67"/>
      <c r="K590" s="67"/>
      <c r="L590" s="67"/>
      <c r="M590" s="68"/>
      <c r="N590" s="84" t="s">
        <v>203</v>
      </c>
      <c r="O590" s="67"/>
      <c r="P590" s="67"/>
      <c r="Q590" s="67"/>
      <c r="R590" s="68"/>
      <c r="S590" s="84">
        <v>728037</v>
      </c>
      <c r="T590" s="67"/>
      <c r="U590" s="67"/>
      <c r="V590" s="67"/>
      <c r="W590" s="67"/>
      <c r="X590" s="67"/>
      <c r="Y590" s="68"/>
      <c r="Z590" s="90">
        <v>49779</v>
      </c>
      <c r="AA590" s="67"/>
      <c r="AB590" s="67"/>
      <c r="AC590" s="67"/>
      <c r="AD590" s="67"/>
      <c r="AE590" s="68"/>
      <c r="AF590" s="90">
        <v>578</v>
      </c>
      <c r="AG590" s="67"/>
      <c r="AH590" s="67"/>
      <c r="AI590" s="67"/>
      <c r="AJ590" s="67"/>
      <c r="AK590" s="67"/>
      <c r="AL590" s="68"/>
      <c r="AM590" s="84">
        <v>1</v>
      </c>
      <c r="AN590" s="67"/>
      <c r="AO590" s="67"/>
      <c r="AP590" s="67"/>
      <c r="AQ590" s="67"/>
      <c r="AR590" s="68"/>
      <c r="AS590" s="84" t="s">
        <v>54</v>
      </c>
      <c r="AT590" s="67"/>
      <c r="AU590" s="68"/>
      <c r="AV590" s="91">
        <v>235.82</v>
      </c>
      <c r="AW590" s="67"/>
      <c r="AX590" s="67"/>
      <c r="AY590" s="68"/>
      <c r="AZ590" s="91">
        <v>6.55</v>
      </c>
      <c r="BA590" s="67"/>
      <c r="BB590" s="67"/>
      <c r="BC590" s="67"/>
      <c r="BD590" s="68"/>
      <c r="BE590" s="91">
        <v>1544.62</v>
      </c>
      <c r="BF590" s="67"/>
      <c r="BG590" s="67"/>
      <c r="BH590" s="67"/>
      <c r="BI590" s="68"/>
      <c r="BJ590" s="100">
        <v>44900</v>
      </c>
      <c r="BK590" s="67"/>
      <c r="BL590" s="67"/>
      <c r="BM590" s="67"/>
      <c r="BN590" s="67"/>
      <c r="BO590" s="67"/>
      <c r="BP590" s="68"/>
      <c r="BQ590" s="8" t="s">
        <v>55</v>
      </c>
    </row>
    <row r="591" spans="1:69" x14ac:dyDescent="0.25">
      <c r="A591" s="103">
        <v>44875.416342592587</v>
      </c>
      <c r="B591" s="104"/>
      <c r="C591" s="99"/>
      <c r="D591" s="68"/>
      <c r="E591" s="84" t="s">
        <v>168</v>
      </c>
      <c r="F591" s="67"/>
      <c r="G591" s="67"/>
      <c r="H591" s="67"/>
      <c r="I591" s="67"/>
      <c r="J591" s="67"/>
      <c r="K591" s="67"/>
      <c r="L591" s="67"/>
      <c r="M591" s="68"/>
      <c r="N591" s="84" t="s">
        <v>203</v>
      </c>
      <c r="O591" s="67"/>
      <c r="P591" s="67"/>
      <c r="Q591" s="67"/>
      <c r="R591" s="68"/>
      <c r="S591" s="84">
        <v>728037</v>
      </c>
      <c r="T591" s="67"/>
      <c r="U591" s="67"/>
      <c r="V591" s="67"/>
      <c r="W591" s="67"/>
      <c r="X591" s="67"/>
      <c r="Y591" s="68"/>
      <c r="Z591" s="90">
        <v>47300</v>
      </c>
      <c r="AA591" s="67"/>
      <c r="AB591" s="67"/>
      <c r="AC591" s="67"/>
      <c r="AD591" s="67"/>
      <c r="AE591" s="68"/>
      <c r="AF591" s="90">
        <v>796</v>
      </c>
      <c r="AG591" s="67"/>
      <c r="AH591" s="67"/>
      <c r="AI591" s="67"/>
      <c r="AJ591" s="67"/>
      <c r="AK591" s="67"/>
      <c r="AL591" s="68"/>
      <c r="AM591" s="84">
        <v>1</v>
      </c>
      <c r="AN591" s="67"/>
      <c r="AO591" s="67"/>
      <c r="AP591" s="67"/>
      <c r="AQ591" s="67"/>
      <c r="AR591" s="68"/>
      <c r="AS591" s="84" t="s">
        <v>54</v>
      </c>
      <c r="AT591" s="67"/>
      <c r="AU591" s="68"/>
      <c r="AV591" s="91">
        <v>252.81</v>
      </c>
      <c r="AW591" s="67"/>
      <c r="AX591" s="67"/>
      <c r="AY591" s="68"/>
      <c r="AZ591" s="91">
        <v>6.69</v>
      </c>
      <c r="BA591" s="67"/>
      <c r="BB591" s="67"/>
      <c r="BC591" s="67"/>
      <c r="BD591" s="68"/>
      <c r="BE591" s="91">
        <v>1691.33</v>
      </c>
      <c r="BF591" s="67"/>
      <c r="BG591" s="67"/>
      <c r="BH591" s="67"/>
      <c r="BI591" s="68"/>
      <c r="BJ591" s="100">
        <v>44886</v>
      </c>
      <c r="BK591" s="67"/>
      <c r="BL591" s="67"/>
      <c r="BM591" s="67"/>
      <c r="BN591" s="67"/>
      <c r="BO591" s="67"/>
      <c r="BP591" s="68"/>
      <c r="BQ591" s="8" t="s">
        <v>55</v>
      </c>
    </row>
    <row r="592" spans="1:69" x14ac:dyDescent="0.25">
      <c r="A592" s="103">
        <v>44888.390231481477</v>
      </c>
      <c r="B592" s="104"/>
      <c r="C592" s="99"/>
      <c r="D592" s="68"/>
      <c r="E592" s="84" t="s">
        <v>168</v>
      </c>
      <c r="F592" s="67"/>
      <c r="G592" s="67"/>
      <c r="H592" s="67"/>
      <c r="I592" s="67"/>
      <c r="J592" s="67"/>
      <c r="K592" s="67"/>
      <c r="L592" s="67"/>
      <c r="M592" s="68"/>
      <c r="N592" s="84" t="s">
        <v>203</v>
      </c>
      <c r="O592" s="67"/>
      <c r="P592" s="67"/>
      <c r="Q592" s="67"/>
      <c r="R592" s="68"/>
      <c r="S592" s="84">
        <v>728037</v>
      </c>
      <c r="T592" s="67"/>
      <c r="U592" s="67"/>
      <c r="V592" s="67"/>
      <c r="W592" s="67"/>
      <c r="X592" s="67"/>
      <c r="Y592" s="68"/>
      <c r="Z592" s="90">
        <v>49201</v>
      </c>
      <c r="AA592" s="67"/>
      <c r="AB592" s="67"/>
      <c r="AC592" s="67"/>
      <c r="AD592" s="67"/>
      <c r="AE592" s="68"/>
      <c r="AF592" s="90">
        <v>614</v>
      </c>
      <c r="AG592" s="67"/>
      <c r="AH592" s="67"/>
      <c r="AI592" s="67"/>
      <c r="AJ592" s="67"/>
      <c r="AK592" s="67"/>
      <c r="AL592" s="68"/>
      <c r="AM592" s="84">
        <v>1</v>
      </c>
      <c r="AN592" s="67"/>
      <c r="AO592" s="67"/>
      <c r="AP592" s="67"/>
      <c r="AQ592" s="67"/>
      <c r="AR592" s="68"/>
      <c r="AS592" s="84" t="s">
        <v>54</v>
      </c>
      <c r="AT592" s="67"/>
      <c r="AU592" s="68"/>
      <c r="AV592" s="91">
        <v>211.86</v>
      </c>
      <c r="AW592" s="67"/>
      <c r="AX592" s="67"/>
      <c r="AY592" s="68"/>
      <c r="AZ592" s="91">
        <v>6.55</v>
      </c>
      <c r="BA592" s="67"/>
      <c r="BB592" s="67"/>
      <c r="BC592" s="67"/>
      <c r="BD592" s="68"/>
      <c r="BE592" s="91">
        <v>1387.68</v>
      </c>
      <c r="BF592" s="67"/>
      <c r="BG592" s="67"/>
      <c r="BH592" s="67"/>
      <c r="BI592" s="68"/>
      <c r="BJ592" s="100">
        <v>44893</v>
      </c>
      <c r="BK592" s="67"/>
      <c r="BL592" s="67"/>
      <c r="BM592" s="67"/>
      <c r="BN592" s="67"/>
      <c r="BO592" s="67"/>
      <c r="BP592" s="68"/>
      <c r="BQ592" s="8" t="s">
        <v>55</v>
      </c>
    </row>
    <row r="593" spans="1:69" x14ac:dyDescent="0.25">
      <c r="A593" s="103">
        <v>44883.603472222218</v>
      </c>
      <c r="B593" s="104"/>
      <c r="C593" s="99"/>
      <c r="D593" s="68"/>
      <c r="E593" s="84" t="s">
        <v>168</v>
      </c>
      <c r="F593" s="67"/>
      <c r="G593" s="67"/>
      <c r="H593" s="67"/>
      <c r="I593" s="67"/>
      <c r="J593" s="67"/>
      <c r="K593" s="67"/>
      <c r="L593" s="67"/>
      <c r="M593" s="68"/>
      <c r="N593" s="84" t="s">
        <v>203</v>
      </c>
      <c r="O593" s="67"/>
      <c r="P593" s="67"/>
      <c r="Q593" s="67"/>
      <c r="R593" s="68"/>
      <c r="S593" s="84">
        <v>728037</v>
      </c>
      <c r="T593" s="67"/>
      <c r="U593" s="67"/>
      <c r="V593" s="67"/>
      <c r="W593" s="67"/>
      <c r="X593" s="67"/>
      <c r="Y593" s="68"/>
      <c r="Z593" s="90">
        <v>48587</v>
      </c>
      <c r="AA593" s="67"/>
      <c r="AB593" s="67"/>
      <c r="AC593" s="67"/>
      <c r="AD593" s="67"/>
      <c r="AE593" s="68"/>
      <c r="AF593" s="90">
        <v>705</v>
      </c>
      <c r="AG593" s="67"/>
      <c r="AH593" s="67"/>
      <c r="AI593" s="67"/>
      <c r="AJ593" s="67"/>
      <c r="AK593" s="67"/>
      <c r="AL593" s="68"/>
      <c r="AM593" s="84">
        <v>1</v>
      </c>
      <c r="AN593" s="67"/>
      <c r="AO593" s="67"/>
      <c r="AP593" s="67"/>
      <c r="AQ593" s="67"/>
      <c r="AR593" s="68"/>
      <c r="AS593" s="84" t="s">
        <v>54</v>
      </c>
      <c r="AT593" s="67"/>
      <c r="AU593" s="68"/>
      <c r="AV593" s="91">
        <v>304.22000000000003</v>
      </c>
      <c r="AW593" s="67"/>
      <c r="AX593" s="67"/>
      <c r="AY593" s="68"/>
      <c r="AZ593" s="91">
        <v>6.55</v>
      </c>
      <c r="BA593" s="67"/>
      <c r="BB593" s="67"/>
      <c r="BC593" s="67"/>
      <c r="BD593" s="68"/>
      <c r="BE593" s="91">
        <v>1992.65</v>
      </c>
      <c r="BF593" s="67"/>
      <c r="BG593" s="67"/>
      <c r="BH593" s="67"/>
      <c r="BI593" s="68"/>
      <c r="BJ593" s="100">
        <v>44893</v>
      </c>
      <c r="BK593" s="67"/>
      <c r="BL593" s="67"/>
      <c r="BM593" s="67"/>
      <c r="BN593" s="67"/>
      <c r="BO593" s="67"/>
      <c r="BP593" s="68"/>
      <c r="BQ593" s="8" t="s">
        <v>55</v>
      </c>
    </row>
    <row r="594" spans="1:69" x14ac:dyDescent="0.25">
      <c r="A594" s="103">
        <v>44875.419583333329</v>
      </c>
      <c r="B594" s="104"/>
      <c r="C594" s="99"/>
      <c r="D594" s="68"/>
      <c r="E594" s="84" t="s">
        <v>168</v>
      </c>
      <c r="F594" s="67"/>
      <c r="G594" s="67"/>
      <c r="H594" s="67"/>
      <c r="I594" s="67"/>
      <c r="J594" s="67"/>
      <c r="K594" s="67"/>
      <c r="L594" s="67"/>
      <c r="M594" s="68"/>
      <c r="N594" s="84" t="s">
        <v>203</v>
      </c>
      <c r="O594" s="67"/>
      <c r="P594" s="67"/>
      <c r="Q594" s="67"/>
      <c r="R594" s="68"/>
      <c r="S594" s="84">
        <v>728037</v>
      </c>
      <c r="T594" s="67"/>
      <c r="U594" s="67"/>
      <c r="V594" s="67"/>
      <c r="W594" s="67"/>
      <c r="X594" s="67"/>
      <c r="Y594" s="68"/>
      <c r="Z594" s="90">
        <v>47882</v>
      </c>
      <c r="AA594" s="67"/>
      <c r="AB594" s="67"/>
      <c r="AC594" s="67"/>
      <c r="AD594" s="67"/>
      <c r="AE594" s="68"/>
      <c r="AF594" s="90">
        <v>582</v>
      </c>
      <c r="AG594" s="67"/>
      <c r="AH594" s="67"/>
      <c r="AI594" s="67"/>
      <c r="AJ594" s="67"/>
      <c r="AK594" s="67"/>
      <c r="AL594" s="68"/>
      <c r="AM594" s="84">
        <v>1</v>
      </c>
      <c r="AN594" s="67"/>
      <c r="AO594" s="67"/>
      <c r="AP594" s="67"/>
      <c r="AQ594" s="67"/>
      <c r="AR594" s="68"/>
      <c r="AS594" s="84" t="s">
        <v>54</v>
      </c>
      <c r="AT594" s="67"/>
      <c r="AU594" s="68"/>
      <c r="AV594" s="91">
        <v>186.58</v>
      </c>
      <c r="AW594" s="67"/>
      <c r="AX594" s="67"/>
      <c r="AY594" s="68"/>
      <c r="AZ594" s="91">
        <v>6.69</v>
      </c>
      <c r="BA594" s="67"/>
      <c r="BB594" s="67"/>
      <c r="BC594" s="67"/>
      <c r="BD594" s="68"/>
      <c r="BE594" s="91">
        <v>1248.25</v>
      </c>
      <c r="BF594" s="67"/>
      <c r="BG594" s="67"/>
      <c r="BH594" s="67"/>
      <c r="BI594" s="68"/>
      <c r="BJ594" s="100">
        <v>44886</v>
      </c>
      <c r="BK594" s="67"/>
      <c r="BL594" s="67"/>
      <c r="BM594" s="67"/>
      <c r="BN594" s="67"/>
      <c r="BO594" s="67"/>
      <c r="BP594" s="68"/>
      <c r="BQ594" s="8" t="s">
        <v>55</v>
      </c>
    </row>
    <row r="595" spans="1:69" x14ac:dyDescent="0.25">
      <c r="A595" s="103">
        <v>44875.421099537038</v>
      </c>
      <c r="B595" s="104"/>
      <c r="C595" s="99"/>
      <c r="D595" s="68"/>
      <c r="E595" s="84" t="s">
        <v>168</v>
      </c>
      <c r="F595" s="67"/>
      <c r="G595" s="67"/>
      <c r="H595" s="67"/>
      <c r="I595" s="67"/>
      <c r="J595" s="67"/>
      <c r="K595" s="67"/>
      <c r="L595" s="67"/>
      <c r="M595" s="68"/>
      <c r="N595" s="84" t="s">
        <v>203</v>
      </c>
      <c r="O595" s="67"/>
      <c r="P595" s="67"/>
      <c r="Q595" s="67"/>
      <c r="R595" s="68"/>
      <c r="S595" s="84">
        <v>728037</v>
      </c>
      <c r="T595" s="67"/>
      <c r="U595" s="67"/>
      <c r="V595" s="67"/>
      <c r="W595" s="67"/>
      <c r="X595" s="67"/>
      <c r="Y595" s="68"/>
      <c r="Z595" s="90">
        <v>47882</v>
      </c>
      <c r="AA595" s="67"/>
      <c r="AB595" s="67"/>
      <c r="AC595" s="67"/>
      <c r="AD595" s="67"/>
      <c r="AE595" s="68"/>
      <c r="AF595" s="90">
        <v>0</v>
      </c>
      <c r="AG595" s="67"/>
      <c r="AH595" s="67"/>
      <c r="AI595" s="67"/>
      <c r="AJ595" s="67"/>
      <c r="AK595" s="67"/>
      <c r="AL595" s="68"/>
      <c r="AM595" s="84">
        <v>1</v>
      </c>
      <c r="AN595" s="67"/>
      <c r="AO595" s="67"/>
      <c r="AP595" s="67"/>
      <c r="AQ595" s="67"/>
      <c r="AR595" s="68"/>
      <c r="AS595" s="84" t="s">
        <v>139</v>
      </c>
      <c r="AT595" s="67"/>
      <c r="AU595" s="68"/>
      <c r="AV595" s="91">
        <v>23.46</v>
      </c>
      <c r="AW595" s="67"/>
      <c r="AX595" s="67"/>
      <c r="AY595" s="68"/>
      <c r="AZ595" s="91">
        <v>3.6909999999999998</v>
      </c>
      <c r="BA595" s="67"/>
      <c r="BB595" s="67"/>
      <c r="BC595" s="67"/>
      <c r="BD595" s="68"/>
      <c r="BE595" s="91">
        <v>86.6</v>
      </c>
      <c r="BF595" s="67"/>
      <c r="BG595" s="67"/>
      <c r="BH595" s="67"/>
      <c r="BI595" s="68"/>
      <c r="BJ595" s="100">
        <v>44886</v>
      </c>
      <c r="BK595" s="67"/>
      <c r="BL595" s="67"/>
      <c r="BM595" s="67"/>
      <c r="BN595" s="67"/>
      <c r="BO595" s="67"/>
      <c r="BP595" s="68"/>
      <c r="BQ595" s="8" t="s">
        <v>55</v>
      </c>
    </row>
    <row r="596" spans="1:69" x14ac:dyDescent="0.25">
      <c r="A596" s="103">
        <v>44876.58320601852</v>
      </c>
      <c r="B596" s="104"/>
      <c r="C596" s="99"/>
      <c r="D596" s="68"/>
      <c r="E596" s="84" t="s">
        <v>169</v>
      </c>
      <c r="F596" s="67"/>
      <c r="G596" s="67"/>
      <c r="H596" s="67"/>
      <c r="I596" s="67"/>
      <c r="J596" s="67"/>
      <c r="K596" s="67"/>
      <c r="L596" s="67"/>
      <c r="M596" s="68"/>
      <c r="N596" s="84" t="s">
        <v>204</v>
      </c>
      <c r="O596" s="67"/>
      <c r="P596" s="67"/>
      <c r="Q596" s="67"/>
      <c r="R596" s="68"/>
      <c r="S596" s="84">
        <v>728038</v>
      </c>
      <c r="T596" s="67"/>
      <c r="U596" s="67"/>
      <c r="V596" s="67"/>
      <c r="W596" s="67"/>
      <c r="X596" s="67"/>
      <c r="Y596" s="68"/>
      <c r="Z596" s="90">
        <v>121676</v>
      </c>
      <c r="AA596" s="67"/>
      <c r="AB596" s="67"/>
      <c r="AC596" s="67"/>
      <c r="AD596" s="67"/>
      <c r="AE596" s="68"/>
      <c r="AF596" s="90">
        <v>1205</v>
      </c>
      <c r="AG596" s="67"/>
      <c r="AH596" s="67"/>
      <c r="AI596" s="67"/>
      <c r="AJ596" s="67"/>
      <c r="AK596" s="67"/>
      <c r="AL596" s="68"/>
      <c r="AM596" s="84">
        <v>1</v>
      </c>
      <c r="AN596" s="67"/>
      <c r="AO596" s="67"/>
      <c r="AP596" s="67"/>
      <c r="AQ596" s="67"/>
      <c r="AR596" s="68"/>
      <c r="AS596" s="84" t="s">
        <v>54</v>
      </c>
      <c r="AT596" s="67"/>
      <c r="AU596" s="68"/>
      <c r="AV596" s="91">
        <v>399</v>
      </c>
      <c r="AW596" s="67"/>
      <c r="AX596" s="67"/>
      <c r="AY596" s="68"/>
      <c r="AZ596" s="91">
        <v>6.26</v>
      </c>
      <c r="BA596" s="67"/>
      <c r="BB596" s="67"/>
      <c r="BC596" s="67"/>
      <c r="BD596" s="68"/>
      <c r="BE596" s="91">
        <v>2497.7399999999998</v>
      </c>
      <c r="BF596" s="67"/>
      <c r="BG596" s="67"/>
      <c r="BH596" s="67"/>
      <c r="BI596" s="68"/>
      <c r="BJ596" s="100">
        <v>44886</v>
      </c>
      <c r="BK596" s="67"/>
      <c r="BL596" s="67"/>
      <c r="BM596" s="67"/>
      <c r="BN596" s="67"/>
      <c r="BO596" s="67"/>
      <c r="BP596" s="68"/>
      <c r="BQ596" s="8" t="s">
        <v>55</v>
      </c>
    </row>
    <row r="597" spans="1:69" x14ac:dyDescent="0.25">
      <c r="A597" s="103">
        <v>44881.703726851847</v>
      </c>
      <c r="B597" s="104"/>
      <c r="C597" s="99"/>
      <c r="D597" s="68"/>
      <c r="E597" s="84" t="s">
        <v>189</v>
      </c>
      <c r="F597" s="67"/>
      <c r="G597" s="67"/>
      <c r="H597" s="67"/>
      <c r="I597" s="67"/>
      <c r="J597" s="67"/>
      <c r="K597" s="67"/>
      <c r="L597" s="67"/>
      <c r="M597" s="68"/>
      <c r="N597" s="84" t="s">
        <v>204</v>
      </c>
      <c r="O597" s="67"/>
      <c r="P597" s="67"/>
      <c r="Q597" s="67"/>
      <c r="R597" s="68"/>
      <c r="S597" s="84">
        <v>728038</v>
      </c>
      <c r="T597" s="67"/>
      <c r="U597" s="67"/>
      <c r="V597" s="67"/>
      <c r="W597" s="67"/>
      <c r="X597" s="67"/>
      <c r="Y597" s="68"/>
      <c r="Z597" s="90">
        <v>123272</v>
      </c>
      <c r="AA597" s="67"/>
      <c r="AB597" s="67"/>
      <c r="AC597" s="67"/>
      <c r="AD597" s="67"/>
      <c r="AE597" s="68"/>
      <c r="AF597" s="90">
        <v>379</v>
      </c>
      <c r="AG597" s="67"/>
      <c r="AH597" s="67"/>
      <c r="AI597" s="67"/>
      <c r="AJ597" s="67"/>
      <c r="AK597" s="67"/>
      <c r="AL597" s="68"/>
      <c r="AM597" s="84">
        <v>1</v>
      </c>
      <c r="AN597" s="67"/>
      <c r="AO597" s="67"/>
      <c r="AP597" s="67"/>
      <c r="AQ597" s="67"/>
      <c r="AR597" s="68"/>
      <c r="AS597" s="84" t="s">
        <v>54</v>
      </c>
      <c r="AT597" s="67"/>
      <c r="AU597" s="68"/>
      <c r="AV597" s="91">
        <v>131</v>
      </c>
      <c r="AW597" s="67"/>
      <c r="AX597" s="67"/>
      <c r="AY597" s="68"/>
      <c r="AZ597" s="91">
        <v>6.84</v>
      </c>
      <c r="BA597" s="67"/>
      <c r="BB597" s="67"/>
      <c r="BC597" s="67"/>
      <c r="BD597" s="68"/>
      <c r="BE597" s="91">
        <v>896.04</v>
      </c>
      <c r="BF597" s="67"/>
      <c r="BG597" s="67"/>
      <c r="BH597" s="67"/>
      <c r="BI597" s="68"/>
      <c r="BJ597" s="100">
        <v>44893</v>
      </c>
      <c r="BK597" s="67"/>
      <c r="BL597" s="67"/>
      <c r="BM597" s="67"/>
      <c r="BN597" s="67"/>
      <c r="BO597" s="67"/>
      <c r="BP597" s="68"/>
      <c r="BQ597" s="8" t="s">
        <v>55</v>
      </c>
    </row>
    <row r="598" spans="1:69" x14ac:dyDescent="0.25">
      <c r="A598" s="103">
        <v>44881.705138888887</v>
      </c>
      <c r="B598" s="104"/>
      <c r="C598" s="99"/>
      <c r="D598" s="68"/>
      <c r="E598" s="84" t="s">
        <v>189</v>
      </c>
      <c r="F598" s="67"/>
      <c r="G598" s="67"/>
      <c r="H598" s="67"/>
      <c r="I598" s="67"/>
      <c r="J598" s="67"/>
      <c r="K598" s="67"/>
      <c r="L598" s="67"/>
      <c r="M598" s="68"/>
      <c r="N598" s="84" t="s">
        <v>204</v>
      </c>
      <c r="O598" s="67"/>
      <c r="P598" s="67"/>
      <c r="Q598" s="67"/>
      <c r="R598" s="68"/>
      <c r="S598" s="84">
        <v>728038</v>
      </c>
      <c r="T598" s="67"/>
      <c r="U598" s="67"/>
      <c r="V598" s="67"/>
      <c r="W598" s="67"/>
      <c r="X598" s="67"/>
      <c r="Y598" s="68"/>
      <c r="Z598" s="90">
        <v>123272</v>
      </c>
      <c r="AA598" s="67"/>
      <c r="AB598" s="67"/>
      <c r="AC598" s="67"/>
      <c r="AD598" s="67"/>
      <c r="AE598" s="68"/>
      <c r="AF598" s="90">
        <v>0</v>
      </c>
      <c r="AG598" s="67"/>
      <c r="AH598" s="67"/>
      <c r="AI598" s="67"/>
      <c r="AJ598" s="67"/>
      <c r="AK598" s="67"/>
      <c r="AL598" s="68"/>
      <c r="AM598" s="84">
        <v>1</v>
      </c>
      <c r="AN598" s="67"/>
      <c r="AO598" s="67"/>
      <c r="AP598" s="67"/>
      <c r="AQ598" s="67"/>
      <c r="AR598" s="68"/>
      <c r="AS598" s="84" t="s">
        <v>139</v>
      </c>
      <c r="AT598" s="67"/>
      <c r="AU598" s="68"/>
      <c r="AV598" s="91">
        <v>6.05</v>
      </c>
      <c r="AW598" s="67"/>
      <c r="AX598" s="67"/>
      <c r="AY598" s="68"/>
      <c r="AZ598" s="91">
        <v>3.802</v>
      </c>
      <c r="BA598" s="67"/>
      <c r="BB598" s="67"/>
      <c r="BC598" s="67"/>
      <c r="BD598" s="68"/>
      <c r="BE598" s="91">
        <v>23</v>
      </c>
      <c r="BF598" s="67"/>
      <c r="BG598" s="67"/>
      <c r="BH598" s="67"/>
      <c r="BI598" s="68"/>
      <c r="BJ598" s="100">
        <v>44893</v>
      </c>
      <c r="BK598" s="67"/>
      <c r="BL598" s="67"/>
      <c r="BM598" s="67"/>
      <c r="BN598" s="67"/>
      <c r="BO598" s="67"/>
      <c r="BP598" s="68"/>
      <c r="BQ598" s="8" t="s">
        <v>55</v>
      </c>
    </row>
    <row r="599" spans="1:69" x14ac:dyDescent="0.25">
      <c r="A599" s="103">
        <v>44890.607048611106</v>
      </c>
      <c r="B599" s="104"/>
      <c r="C599" s="99"/>
      <c r="D599" s="68"/>
      <c r="E599" s="84" t="s">
        <v>169</v>
      </c>
      <c r="F599" s="67"/>
      <c r="G599" s="67"/>
      <c r="H599" s="67"/>
      <c r="I599" s="67"/>
      <c r="J599" s="67"/>
      <c r="K599" s="67"/>
      <c r="L599" s="67"/>
      <c r="M599" s="68"/>
      <c r="N599" s="84" t="s">
        <v>204</v>
      </c>
      <c r="O599" s="67"/>
      <c r="P599" s="67"/>
      <c r="Q599" s="67"/>
      <c r="R599" s="68"/>
      <c r="S599" s="84">
        <v>728038</v>
      </c>
      <c r="T599" s="67"/>
      <c r="U599" s="67"/>
      <c r="V599" s="67"/>
      <c r="W599" s="67"/>
      <c r="X599" s="67"/>
      <c r="Y599" s="68"/>
      <c r="Z599" s="90">
        <v>125442</v>
      </c>
      <c r="AA599" s="67"/>
      <c r="AB599" s="67"/>
      <c r="AC599" s="67"/>
      <c r="AD599" s="67"/>
      <c r="AE599" s="68"/>
      <c r="AF599" s="90">
        <v>2170</v>
      </c>
      <c r="AG599" s="67"/>
      <c r="AH599" s="67"/>
      <c r="AI599" s="67"/>
      <c r="AJ599" s="67"/>
      <c r="AK599" s="67"/>
      <c r="AL599" s="68"/>
      <c r="AM599" s="84">
        <v>1</v>
      </c>
      <c r="AN599" s="67"/>
      <c r="AO599" s="67"/>
      <c r="AP599" s="67"/>
      <c r="AQ599" s="67"/>
      <c r="AR599" s="68"/>
      <c r="AS599" s="84" t="s">
        <v>54</v>
      </c>
      <c r="AT599" s="67"/>
      <c r="AU599" s="68"/>
      <c r="AV599" s="91">
        <v>395</v>
      </c>
      <c r="AW599" s="67"/>
      <c r="AX599" s="67"/>
      <c r="AY599" s="68"/>
      <c r="AZ599" s="91">
        <v>6.28</v>
      </c>
      <c r="BA599" s="67"/>
      <c r="BB599" s="67"/>
      <c r="BC599" s="67"/>
      <c r="BD599" s="68"/>
      <c r="BE599" s="91">
        <v>2480.6</v>
      </c>
      <c r="BF599" s="67"/>
      <c r="BG599" s="67"/>
      <c r="BH599" s="67"/>
      <c r="BI599" s="68"/>
      <c r="BJ599" s="100">
        <v>44900</v>
      </c>
      <c r="BK599" s="67"/>
      <c r="BL599" s="67"/>
      <c r="BM599" s="67"/>
      <c r="BN599" s="67"/>
      <c r="BO599" s="67"/>
      <c r="BP599" s="68"/>
      <c r="BQ599" s="8" t="s">
        <v>55</v>
      </c>
    </row>
    <row r="600" spans="1:69" x14ac:dyDescent="0.25">
      <c r="A600" s="103">
        <v>44879.663159722222</v>
      </c>
      <c r="B600" s="104"/>
      <c r="C600" s="99"/>
      <c r="D600" s="68"/>
      <c r="E600" s="84" t="s">
        <v>169</v>
      </c>
      <c r="F600" s="67"/>
      <c r="G600" s="67"/>
      <c r="H600" s="67"/>
      <c r="I600" s="67"/>
      <c r="J600" s="67"/>
      <c r="K600" s="67"/>
      <c r="L600" s="67"/>
      <c r="M600" s="68"/>
      <c r="N600" s="84" t="s">
        <v>204</v>
      </c>
      <c r="O600" s="67"/>
      <c r="P600" s="67"/>
      <c r="Q600" s="67"/>
      <c r="R600" s="68"/>
      <c r="S600" s="84">
        <v>728038</v>
      </c>
      <c r="T600" s="67"/>
      <c r="U600" s="67"/>
      <c r="V600" s="67"/>
      <c r="W600" s="67"/>
      <c r="X600" s="67"/>
      <c r="Y600" s="68"/>
      <c r="Z600" s="90">
        <v>122893</v>
      </c>
      <c r="AA600" s="67"/>
      <c r="AB600" s="67"/>
      <c r="AC600" s="67"/>
      <c r="AD600" s="67"/>
      <c r="AE600" s="68"/>
      <c r="AF600" s="90">
        <v>1217</v>
      </c>
      <c r="AG600" s="67"/>
      <c r="AH600" s="67"/>
      <c r="AI600" s="67"/>
      <c r="AJ600" s="67"/>
      <c r="AK600" s="67"/>
      <c r="AL600" s="68"/>
      <c r="AM600" s="84">
        <v>1</v>
      </c>
      <c r="AN600" s="67"/>
      <c r="AO600" s="67"/>
      <c r="AP600" s="67"/>
      <c r="AQ600" s="67"/>
      <c r="AR600" s="68"/>
      <c r="AS600" s="84" t="s">
        <v>54</v>
      </c>
      <c r="AT600" s="67"/>
      <c r="AU600" s="68"/>
      <c r="AV600" s="91">
        <v>382</v>
      </c>
      <c r="AW600" s="67"/>
      <c r="AX600" s="67"/>
      <c r="AY600" s="68"/>
      <c r="AZ600" s="91">
        <v>6.26</v>
      </c>
      <c r="BA600" s="67"/>
      <c r="BB600" s="67"/>
      <c r="BC600" s="67"/>
      <c r="BD600" s="68"/>
      <c r="BE600" s="91">
        <v>2391.3200000000002</v>
      </c>
      <c r="BF600" s="67"/>
      <c r="BG600" s="67"/>
      <c r="BH600" s="67"/>
      <c r="BI600" s="68"/>
      <c r="BJ600" s="100">
        <v>44886</v>
      </c>
      <c r="BK600" s="67"/>
      <c r="BL600" s="67"/>
      <c r="BM600" s="67"/>
      <c r="BN600" s="67"/>
      <c r="BO600" s="67"/>
      <c r="BP600" s="68"/>
      <c r="BQ600" s="8" t="s">
        <v>55</v>
      </c>
    </row>
    <row r="601" spans="1:69" x14ac:dyDescent="0.25">
      <c r="A601" s="103">
        <v>44872.690879629627</v>
      </c>
      <c r="B601" s="104"/>
      <c r="C601" s="99"/>
      <c r="D601" s="68"/>
      <c r="E601" s="84" t="s">
        <v>169</v>
      </c>
      <c r="F601" s="67"/>
      <c r="G601" s="67"/>
      <c r="H601" s="67"/>
      <c r="I601" s="67"/>
      <c r="J601" s="67"/>
      <c r="K601" s="67"/>
      <c r="L601" s="67"/>
      <c r="M601" s="68"/>
      <c r="N601" s="84" t="s">
        <v>204</v>
      </c>
      <c r="O601" s="67"/>
      <c r="P601" s="67"/>
      <c r="Q601" s="67"/>
      <c r="R601" s="68"/>
      <c r="S601" s="84">
        <v>728038</v>
      </c>
      <c r="T601" s="67"/>
      <c r="U601" s="67"/>
      <c r="V601" s="67"/>
      <c r="W601" s="67"/>
      <c r="X601" s="67"/>
      <c r="Y601" s="68"/>
      <c r="Z601" s="90">
        <v>120471</v>
      </c>
      <c r="AA601" s="67"/>
      <c r="AB601" s="67"/>
      <c r="AC601" s="67"/>
      <c r="AD601" s="67"/>
      <c r="AE601" s="68"/>
      <c r="AF601" s="90">
        <v>738</v>
      </c>
      <c r="AG601" s="67"/>
      <c r="AH601" s="67"/>
      <c r="AI601" s="67"/>
      <c r="AJ601" s="67"/>
      <c r="AK601" s="67"/>
      <c r="AL601" s="68"/>
      <c r="AM601" s="84">
        <v>1</v>
      </c>
      <c r="AN601" s="67"/>
      <c r="AO601" s="67"/>
      <c r="AP601" s="67"/>
      <c r="AQ601" s="67"/>
      <c r="AR601" s="68"/>
      <c r="AS601" s="84" t="s">
        <v>54</v>
      </c>
      <c r="AT601" s="67"/>
      <c r="AU601" s="68"/>
      <c r="AV601" s="91">
        <v>254</v>
      </c>
      <c r="AW601" s="67"/>
      <c r="AX601" s="67"/>
      <c r="AY601" s="68"/>
      <c r="AZ601" s="91">
        <v>6.26</v>
      </c>
      <c r="BA601" s="67"/>
      <c r="BB601" s="67"/>
      <c r="BC601" s="67"/>
      <c r="BD601" s="68"/>
      <c r="BE601" s="91">
        <v>1590.04</v>
      </c>
      <c r="BF601" s="67"/>
      <c r="BG601" s="67"/>
      <c r="BH601" s="67"/>
      <c r="BI601" s="68"/>
      <c r="BJ601" s="100">
        <v>44876</v>
      </c>
      <c r="BK601" s="67"/>
      <c r="BL601" s="67"/>
      <c r="BM601" s="67"/>
      <c r="BN601" s="67"/>
      <c r="BO601" s="67"/>
      <c r="BP601" s="68"/>
      <c r="BQ601" s="8" t="s">
        <v>55</v>
      </c>
    </row>
    <row r="602" spans="1:69" x14ac:dyDescent="0.25">
      <c r="A602" s="103">
        <v>44869.689594907402</v>
      </c>
      <c r="B602" s="104"/>
      <c r="C602" s="99"/>
      <c r="D602" s="68"/>
      <c r="E602" s="84" t="s">
        <v>169</v>
      </c>
      <c r="F602" s="67"/>
      <c r="G602" s="67"/>
      <c r="H602" s="67"/>
      <c r="I602" s="67"/>
      <c r="J602" s="67"/>
      <c r="K602" s="67"/>
      <c r="L602" s="67"/>
      <c r="M602" s="68"/>
      <c r="N602" s="84" t="s">
        <v>204</v>
      </c>
      <c r="O602" s="67"/>
      <c r="P602" s="67"/>
      <c r="Q602" s="67"/>
      <c r="R602" s="68"/>
      <c r="S602" s="84">
        <v>728038</v>
      </c>
      <c r="T602" s="67"/>
      <c r="U602" s="67"/>
      <c r="V602" s="67"/>
      <c r="W602" s="67"/>
      <c r="X602" s="67"/>
      <c r="Y602" s="68"/>
      <c r="Z602" s="90">
        <v>119733</v>
      </c>
      <c r="AA602" s="67"/>
      <c r="AB602" s="67"/>
      <c r="AC602" s="67"/>
      <c r="AD602" s="67"/>
      <c r="AE602" s="68"/>
      <c r="AF602" s="90">
        <v>770</v>
      </c>
      <c r="AG602" s="67"/>
      <c r="AH602" s="67"/>
      <c r="AI602" s="67"/>
      <c r="AJ602" s="67"/>
      <c r="AK602" s="67"/>
      <c r="AL602" s="68"/>
      <c r="AM602" s="84">
        <v>1</v>
      </c>
      <c r="AN602" s="67"/>
      <c r="AO602" s="67"/>
      <c r="AP602" s="67"/>
      <c r="AQ602" s="67"/>
      <c r="AR602" s="68"/>
      <c r="AS602" s="84" t="s">
        <v>54</v>
      </c>
      <c r="AT602" s="67"/>
      <c r="AU602" s="68"/>
      <c r="AV602" s="91">
        <v>271</v>
      </c>
      <c r="AW602" s="67"/>
      <c r="AX602" s="67"/>
      <c r="AY602" s="68"/>
      <c r="AZ602" s="91">
        <v>6.35</v>
      </c>
      <c r="BA602" s="67"/>
      <c r="BB602" s="67"/>
      <c r="BC602" s="67"/>
      <c r="BD602" s="68"/>
      <c r="BE602" s="91">
        <v>1720.85</v>
      </c>
      <c r="BF602" s="67"/>
      <c r="BG602" s="67"/>
      <c r="BH602" s="67"/>
      <c r="BI602" s="68"/>
      <c r="BJ602" s="100">
        <v>44876</v>
      </c>
      <c r="BK602" s="67"/>
      <c r="BL602" s="67"/>
      <c r="BM602" s="67"/>
      <c r="BN602" s="67"/>
      <c r="BO602" s="67"/>
      <c r="BP602" s="68"/>
      <c r="BQ602" s="8" t="s">
        <v>55</v>
      </c>
    </row>
    <row r="603" spans="1:69" x14ac:dyDescent="0.25">
      <c r="A603" s="103">
        <v>44893.754699074074</v>
      </c>
      <c r="B603" s="104"/>
      <c r="C603" s="99"/>
      <c r="D603" s="68"/>
      <c r="E603" s="84" t="s">
        <v>169</v>
      </c>
      <c r="F603" s="67"/>
      <c r="G603" s="67"/>
      <c r="H603" s="67"/>
      <c r="I603" s="67"/>
      <c r="J603" s="67"/>
      <c r="K603" s="67"/>
      <c r="L603" s="67"/>
      <c r="M603" s="68"/>
      <c r="N603" s="84" t="s">
        <v>204</v>
      </c>
      <c r="O603" s="67"/>
      <c r="P603" s="67"/>
      <c r="Q603" s="67"/>
      <c r="R603" s="68"/>
      <c r="S603" s="84">
        <v>728038</v>
      </c>
      <c r="T603" s="67"/>
      <c r="U603" s="67"/>
      <c r="V603" s="67"/>
      <c r="W603" s="67"/>
      <c r="X603" s="67"/>
      <c r="Y603" s="68"/>
      <c r="Z603" s="90">
        <v>126225</v>
      </c>
      <c r="AA603" s="67"/>
      <c r="AB603" s="67"/>
      <c r="AC603" s="67"/>
      <c r="AD603" s="67"/>
      <c r="AE603" s="68"/>
      <c r="AF603" s="90">
        <v>783</v>
      </c>
      <c r="AG603" s="67"/>
      <c r="AH603" s="67"/>
      <c r="AI603" s="67"/>
      <c r="AJ603" s="67"/>
      <c r="AK603" s="67"/>
      <c r="AL603" s="68"/>
      <c r="AM603" s="84">
        <v>1</v>
      </c>
      <c r="AN603" s="67"/>
      <c r="AO603" s="67"/>
      <c r="AP603" s="67"/>
      <c r="AQ603" s="67"/>
      <c r="AR603" s="68"/>
      <c r="AS603" s="84" t="s">
        <v>54</v>
      </c>
      <c r="AT603" s="67"/>
      <c r="AU603" s="68"/>
      <c r="AV603" s="91">
        <v>271</v>
      </c>
      <c r="AW603" s="67"/>
      <c r="AX603" s="67"/>
      <c r="AY603" s="68"/>
      <c r="AZ603" s="91">
        <v>6.23</v>
      </c>
      <c r="BA603" s="67"/>
      <c r="BB603" s="67"/>
      <c r="BC603" s="67"/>
      <c r="BD603" s="68"/>
      <c r="BE603" s="91">
        <v>1688.33</v>
      </c>
      <c r="BF603" s="67"/>
      <c r="BG603" s="67"/>
      <c r="BH603" s="67"/>
      <c r="BI603" s="68"/>
      <c r="BJ603" s="100">
        <v>44900</v>
      </c>
      <c r="BK603" s="67"/>
      <c r="BL603" s="67"/>
      <c r="BM603" s="67"/>
      <c r="BN603" s="67"/>
      <c r="BO603" s="67"/>
      <c r="BP603" s="68"/>
      <c r="BQ603" s="8" t="s">
        <v>55</v>
      </c>
    </row>
    <row r="604" spans="1:69" x14ac:dyDescent="0.25">
      <c r="A604" s="103">
        <v>44898.461157407408</v>
      </c>
      <c r="B604" s="104"/>
      <c r="C604" s="99"/>
      <c r="D604" s="68"/>
      <c r="E604" s="84" t="s">
        <v>169</v>
      </c>
      <c r="F604" s="67"/>
      <c r="G604" s="67"/>
      <c r="H604" s="67"/>
      <c r="I604" s="67"/>
      <c r="J604" s="67"/>
      <c r="K604" s="67"/>
      <c r="L604" s="67"/>
      <c r="M604" s="68"/>
      <c r="N604" s="84" t="s">
        <v>204</v>
      </c>
      <c r="O604" s="67"/>
      <c r="P604" s="67"/>
      <c r="Q604" s="67"/>
      <c r="R604" s="68"/>
      <c r="S604" s="84">
        <v>728038</v>
      </c>
      <c r="T604" s="67"/>
      <c r="U604" s="67"/>
      <c r="V604" s="67"/>
      <c r="W604" s="67"/>
      <c r="X604" s="67"/>
      <c r="Y604" s="68"/>
      <c r="Z604" s="90">
        <v>127353</v>
      </c>
      <c r="AA604" s="67"/>
      <c r="AB604" s="67"/>
      <c r="AC604" s="67"/>
      <c r="AD604" s="67"/>
      <c r="AE604" s="68"/>
      <c r="AF604" s="90">
        <v>1128</v>
      </c>
      <c r="AG604" s="67"/>
      <c r="AH604" s="67"/>
      <c r="AI604" s="67"/>
      <c r="AJ604" s="67"/>
      <c r="AK604" s="67"/>
      <c r="AL604" s="68"/>
      <c r="AM604" s="84">
        <v>1</v>
      </c>
      <c r="AN604" s="67"/>
      <c r="AO604" s="67"/>
      <c r="AP604" s="67"/>
      <c r="AQ604" s="67"/>
      <c r="AR604" s="68"/>
      <c r="AS604" s="84" t="s">
        <v>54</v>
      </c>
      <c r="AT604" s="67"/>
      <c r="AU604" s="68"/>
      <c r="AV604" s="91">
        <v>360</v>
      </c>
      <c r="AW604" s="67"/>
      <c r="AX604" s="67"/>
      <c r="AY604" s="68"/>
      <c r="AZ604" s="91">
        <v>6.23</v>
      </c>
      <c r="BA604" s="67"/>
      <c r="BB604" s="67"/>
      <c r="BC604" s="67"/>
      <c r="BD604" s="68"/>
      <c r="BE604" s="91">
        <v>2242.8000000000002</v>
      </c>
      <c r="BF604" s="67"/>
      <c r="BG604" s="67"/>
      <c r="BH604" s="67"/>
      <c r="BI604" s="68"/>
      <c r="BJ604" s="100">
        <v>44907</v>
      </c>
      <c r="BK604" s="67"/>
      <c r="BL604" s="67"/>
      <c r="BM604" s="67"/>
      <c r="BN604" s="67"/>
      <c r="BO604" s="67"/>
      <c r="BP604" s="68"/>
      <c r="BQ604" s="8" t="s">
        <v>55</v>
      </c>
    </row>
    <row r="605" spans="1:69" x14ac:dyDescent="0.25">
      <c r="A605" s="103">
        <v>44890.665625000001</v>
      </c>
      <c r="B605" s="104"/>
      <c r="C605" s="99"/>
      <c r="D605" s="68"/>
      <c r="E605" s="84" t="s">
        <v>169</v>
      </c>
      <c r="F605" s="67"/>
      <c r="G605" s="67"/>
      <c r="H605" s="67"/>
      <c r="I605" s="67"/>
      <c r="J605" s="67"/>
      <c r="K605" s="67"/>
      <c r="L605" s="67"/>
      <c r="M605" s="68"/>
      <c r="N605" s="84" t="s">
        <v>205</v>
      </c>
      <c r="O605" s="67"/>
      <c r="P605" s="67"/>
      <c r="Q605" s="67"/>
      <c r="R605" s="68"/>
      <c r="S605" s="84">
        <v>728045</v>
      </c>
      <c r="T605" s="67"/>
      <c r="U605" s="67"/>
      <c r="V605" s="67"/>
      <c r="W605" s="67"/>
      <c r="X605" s="67"/>
      <c r="Y605" s="68"/>
      <c r="Z605" s="90">
        <v>112902</v>
      </c>
      <c r="AA605" s="67"/>
      <c r="AB605" s="67"/>
      <c r="AC605" s="67"/>
      <c r="AD605" s="67"/>
      <c r="AE605" s="68"/>
      <c r="AF605" s="90">
        <v>1392</v>
      </c>
      <c r="AG605" s="67"/>
      <c r="AH605" s="67"/>
      <c r="AI605" s="67"/>
      <c r="AJ605" s="67"/>
      <c r="AK605" s="67"/>
      <c r="AL605" s="68"/>
      <c r="AM605" s="84">
        <v>1</v>
      </c>
      <c r="AN605" s="67"/>
      <c r="AO605" s="67"/>
      <c r="AP605" s="67"/>
      <c r="AQ605" s="67"/>
      <c r="AR605" s="68"/>
      <c r="AS605" s="84" t="s">
        <v>54</v>
      </c>
      <c r="AT605" s="67"/>
      <c r="AU605" s="68"/>
      <c r="AV605" s="91">
        <v>460</v>
      </c>
      <c r="AW605" s="67"/>
      <c r="AX605" s="67"/>
      <c r="AY605" s="68"/>
      <c r="AZ605" s="91">
        <v>6.28</v>
      </c>
      <c r="BA605" s="67"/>
      <c r="BB605" s="67"/>
      <c r="BC605" s="67"/>
      <c r="BD605" s="68"/>
      <c r="BE605" s="91">
        <v>2888.8</v>
      </c>
      <c r="BF605" s="67"/>
      <c r="BG605" s="67"/>
      <c r="BH605" s="67"/>
      <c r="BI605" s="68"/>
      <c r="BJ605" s="100">
        <v>44900</v>
      </c>
      <c r="BK605" s="67"/>
      <c r="BL605" s="67"/>
      <c r="BM605" s="67"/>
      <c r="BN605" s="67"/>
      <c r="BO605" s="67"/>
      <c r="BP605" s="68"/>
      <c r="BQ605" s="8" t="s">
        <v>55</v>
      </c>
    </row>
    <row r="606" spans="1:69" x14ac:dyDescent="0.25">
      <c r="A606" s="103">
        <v>44886.654166666667</v>
      </c>
      <c r="B606" s="104"/>
      <c r="C606" s="99"/>
      <c r="D606" s="68"/>
      <c r="E606" s="84" t="s">
        <v>169</v>
      </c>
      <c r="F606" s="67"/>
      <c r="G606" s="67"/>
      <c r="H606" s="67"/>
      <c r="I606" s="67"/>
      <c r="J606" s="67"/>
      <c r="K606" s="67"/>
      <c r="L606" s="67"/>
      <c r="M606" s="68"/>
      <c r="N606" s="84" t="s">
        <v>205</v>
      </c>
      <c r="O606" s="67"/>
      <c r="P606" s="67"/>
      <c r="Q606" s="67"/>
      <c r="R606" s="68"/>
      <c r="S606" s="84">
        <v>728045</v>
      </c>
      <c r="T606" s="67"/>
      <c r="U606" s="67"/>
      <c r="V606" s="67"/>
      <c r="W606" s="67"/>
      <c r="X606" s="67"/>
      <c r="Y606" s="68"/>
      <c r="Z606" s="90">
        <v>111510</v>
      </c>
      <c r="AA606" s="67"/>
      <c r="AB606" s="67"/>
      <c r="AC606" s="67"/>
      <c r="AD606" s="67"/>
      <c r="AE606" s="68"/>
      <c r="AF606" s="90">
        <v>1228</v>
      </c>
      <c r="AG606" s="67"/>
      <c r="AH606" s="67"/>
      <c r="AI606" s="67"/>
      <c r="AJ606" s="67"/>
      <c r="AK606" s="67"/>
      <c r="AL606" s="68"/>
      <c r="AM606" s="84">
        <v>1</v>
      </c>
      <c r="AN606" s="67"/>
      <c r="AO606" s="67"/>
      <c r="AP606" s="67"/>
      <c r="AQ606" s="67"/>
      <c r="AR606" s="68"/>
      <c r="AS606" s="84" t="s">
        <v>54</v>
      </c>
      <c r="AT606" s="67"/>
      <c r="AU606" s="68"/>
      <c r="AV606" s="91">
        <v>401</v>
      </c>
      <c r="AW606" s="67"/>
      <c r="AX606" s="67"/>
      <c r="AY606" s="68"/>
      <c r="AZ606" s="91">
        <v>6.28</v>
      </c>
      <c r="BA606" s="67"/>
      <c r="BB606" s="67"/>
      <c r="BC606" s="67"/>
      <c r="BD606" s="68"/>
      <c r="BE606" s="91">
        <v>2518.2800000000002</v>
      </c>
      <c r="BF606" s="67"/>
      <c r="BG606" s="67"/>
      <c r="BH606" s="67"/>
      <c r="BI606" s="68"/>
      <c r="BJ606" s="100">
        <v>44893</v>
      </c>
      <c r="BK606" s="67"/>
      <c r="BL606" s="67"/>
      <c r="BM606" s="67"/>
      <c r="BN606" s="67"/>
      <c r="BO606" s="67"/>
      <c r="BP606" s="68"/>
      <c r="BQ606" s="8" t="s">
        <v>55</v>
      </c>
    </row>
    <row r="607" spans="1:69" x14ac:dyDescent="0.25">
      <c r="A607" s="103">
        <v>44879.601469907408</v>
      </c>
      <c r="B607" s="104"/>
      <c r="C607" s="99"/>
      <c r="D607" s="68"/>
      <c r="E607" s="84" t="s">
        <v>169</v>
      </c>
      <c r="F607" s="67"/>
      <c r="G607" s="67"/>
      <c r="H607" s="67"/>
      <c r="I607" s="67"/>
      <c r="J607" s="67"/>
      <c r="K607" s="67"/>
      <c r="L607" s="67"/>
      <c r="M607" s="68"/>
      <c r="N607" s="84" t="s">
        <v>205</v>
      </c>
      <c r="O607" s="67"/>
      <c r="P607" s="67"/>
      <c r="Q607" s="67"/>
      <c r="R607" s="68"/>
      <c r="S607" s="84">
        <v>728045</v>
      </c>
      <c r="T607" s="67"/>
      <c r="U607" s="67"/>
      <c r="V607" s="67"/>
      <c r="W607" s="67"/>
      <c r="X607" s="67"/>
      <c r="Y607" s="68"/>
      <c r="Z607" s="90">
        <v>110282</v>
      </c>
      <c r="AA607" s="67"/>
      <c r="AB607" s="67"/>
      <c r="AC607" s="67"/>
      <c r="AD607" s="67"/>
      <c r="AE607" s="68"/>
      <c r="AF607" s="90">
        <v>1297</v>
      </c>
      <c r="AG607" s="67"/>
      <c r="AH607" s="67"/>
      <c r="AI607" s="67"/>
      <c r="AJ607" s="67"/>
      <c r="AK607" s="67"/>
      <c r="AL607" s="68"/>
      <c r="AM607" s="84">
        <v>1</v>
      </c>
      <c r="AN607" s="67"/>
      <c r="AO607" s="67"/>
      <c r="AP607" s="67"/>
      <c r="AQ607" s="67"/>
      <c r="AR607" s="68"/>
      <c r="AS607" s="84" t="s">
        <v>54</v>
      </c>
      <c r="AT607" s="67"/>
      <c r="AU607" s="68"/>
      <c r="AV607" s="91">
        <v>427</v>
      </c>
      <c r="AW607" s="67"/>
      <c r="AX607" s="67"/>
      <c r="AY607" s="68"/>
      <c r="AZ607" s="91">
        <v>6.26</v>
      </c>
      <c r="BA607" s="67"/>
      <c r="BB607" s="67"/>
      <c r="BC607" s="67"/>
      <c r="BD607" s="68"/>
      <c r="BE607" s="91">
        <v>2673.02</v>
      </c>
      <c r="BF607" s="67"/>
      <c r="BG607" s="67"/>
      <c r="BH607" s="67"/>
      <c r="BI607" s="68"/>
      <c r="BJ607" s="100">
        <v>44886</v>
      </c>
      <c r="BK607" s="67"/>
      <c r="BL607" s="67"/>
      <c r="BM607" s="67"/>
      <c r="BN607" s="67"/>
      <c r="BO607" s="67"/>
      <c r="BP607" s="68"/>
      <c r="BQ607" s="8" t="s">
        <v>55</v>
      </c>
    </row>
    <row r="608" spans="1:69" x14ac:dyDescent="0.25">
      <c r="A608" s="103">
        <v>44874.709236111106</v>
      </c>
      <c r="B608" s="104"/>
      <c r="C608" s="99"/>
      <c r="D608" s="68"/>
      <c r="E608" s="84" t="s">
        <v>169</v>
      </c>
      <c r="F608" s="67"/>
      <c r="G608" s="67"/>
      <c r="H608" s="67"/>
      <c r="I608" s="67"/>
      <c r="J608" s="67"/>
      <c r="K608" s="67"/>
      <c r="L608" s="67"/>
      <c r="M608" s="68"/>
      <c r="N608" s="84" t="s">
        <v>205</v>
      </c>
      <c r="O608" s="67"/>
      <c r="P608" s="67"/>
      <c r="Q608" s="67"/>
      <c r="R608" s="68"/>
      <c r="S608" s="84">
        <v>728045</v>
      </c>
      <c r="T608" s="67"/>
      <c r="U608" s="67"/>
      <c r="V608" s="67"/>
      <c r="W608" s="67"/>
      <c r="X608" s="67"/>
      <c r="Y608" s="68"/>
      <c r="Z608" s="90">
        <v>108985</v>
      </c>
      <c r="AA608" s="67"/>
      <c r="AB608" s="67"/>
      <c r="AC608" s="67"/>
      <c r="AD608" s="67"/>
      <c r="AE608" s="68"/>
      <c r="AF608" s="90">
        <v>1151</v>
      </c>
      <c r="AG608" s="67"/>
      <c r="AH608" s="67"/>
      <c r="AI608" s="67"/>
      <c r="AJ608" s="67"/>
      <c r="AK608" s="67"/>
      <c r="AL608" s="68"/>
      <c r="AM608" s="84">
        <v>1</v>
      </c>
      <c r="AN608" s="67"/>
      <c r="AO608" s="67"/>
      <c r="AP608" s="67"/>
      <c r="AQ608" s="67"/>
      <c r="AR608" s="68"/>
      <c r="AS608" s="84" t="s">
        <v>54</v>
      </c>
      <c r="AT608" s="67"/>
      <c r="AU608" s="68"/>
      <c r="AV608" s="91">
        <v>357</v>
      </c>
      <c r="AW608" s="67"/>
      <c r="AX608" s="67"/>
      <c r="AY608" s="68"/>
      <c r="AZ608" s="91">
        <v>6.26</v>
      </c>
      <c r="BA608" s="67"/>
      <c r="BB608" s="67"/>
      <c r="BC608" s="67"/>
      <c r="BD608" s="68"/>
      <c r="BE608" s="91">
        <v>2234.8200000000002</v>
      </c>
      <c r="BF608" s="67"/>
      <c r="BG608" s="67"/>
      <c r="BH608" s="67"/>
      <c r="BI608" s="68"/>
      <c r="BJ608" s="100">
        <v>44886</v>
      </c>
      <c r="BK608" s="67"/>
      <c r="BL608" s="67"/>
      <c r="BM608" s="67"/>
      <c r="BN608" s="67"/>
      <c r="BO608" s="67"/>
      <c r="BP608" s="68"/>
      <c r="BQ608" s="8" t="s">
        <v>55</v>
      </c>
    </row>
    <row r="609" spans="1:69" x14ac:dyDescent="0.25">
      <c r="A609" s="103">
        <v>44872.745266203703</v>
      </c>
      <c r="B609" s="104"/>
      <c r="C609" s="99"/>
      <c r="D609" s="68"/>
      <c r="E609" s="84" t="s">
        <v>169</v>
      </c>
      <c r="F609" s="67"/>
      <c r="G609" s="67"/>
      <c r="H609" s="67"/>
      <c r="I609" s="67"/>
      <c r="J609" s="67"/>
      <c r="K609" s="67"/>
      <c r="L609" s="67"/>
      <c r="M609" s="68"/>
      <c r="N609" s="84" t="s">
        <v>205</v>
      </c>
      <c r="O609" s="67"/>
      <c r="P609" s="67"/>
      <c r="Q609" s="67"/>
      <c r="R609" s="68"/>
      <c r="S609" s="84">
        <v>728045</v>
      </c>
      <c r="T609" s="67"/>
      <c r="U609" s="67"/>
      <c r="V609" s="67"/>
      <c r="W609" s="67"/>
      <c r="X609" s="67"/>
      <c r="Y609" s="68"/>
      <c r="Z609" s="90">
        <v>107834</v>
      </c>
      <c r="AA609" s="67"/>
      <c r="AB609" s="67"/>
      <c r="AC609" s="67"/>
      <c r="AD609" s="67"/>
      <c r="AE609" s="68"/>
      <c r="AF609" s="90">
        <v>1326</v>
      </c>
      <c r="AG609" s="67"/>
      <c r="AH609" s="67"/>
      <c r="AI609" s="67"/>
      <c r="AJ609" s="67"/>
      <c r="AK609" s="67"/>
      <c r="AL609" s="68"/>
      <c r="AM609" s="84">
        <v>1</v>
      </c>
      <c r="AN609" s="67"/>
      <c r="AO609" s="67"/>
      <c r="AP609" s="67"/>
      <c r="AQ609" s="67"/>
      <c r="AR609" s="68"/>
      <c r="AS609" s="84" t="s">
        <v>54</v>
      </c>
      <c r="AT609" s="67"/>
      <c r="AU609" s="68"/>
      <c r="AV609" s="91">
        <v>440</v>
      </c>
      <c r="AW609" s="67"/>
      <c r="AX609" s="67"/>
      <c r="AY609" s="68"/>
      <c r="AZ609" s="91">
        <v>6.26</v>
      </c>
      <c r="BA609" s="67"/>
      <c r="BB609" s="67"/>
      <c r="BC609" s="67"/>
      <c r="BD609" s="68"/>
      <c r="BE609" s="91">
        <v>2754.4</v>
      </c>
      <c r="BF609" s="67"/>
      <c r="BG609" s="67"/>
      <c r="BH609" s="67"/>
      <c r="BI609" s="68"/>
      <c r="BJ609" s="100">
        <v>44876</v>
      </c>
      <c r="BK609" s="67"/>
      <c r="BL609" s="67"/>
      <c r="BM609" s="67"/>
      <c r="BN609" s="67"/>
      <c r="BO609" s="67"/>
      <c r="BP609" s="68"/>
      <c r="BQ609" s="8" t="s">
        <v>55</v>
      </c>
    </row>
    <row r="610" spans="1:69" x14ac:dyDescent="0.25">
      <c r="A610" s="103">
        <v>44898.429930555554</v>
      </c>
      <c r="B610" s="104"/>
      <c r="C610" s="99"/>
      <c r="D610" s="68"/>
      <c r="E610" s="84" t="s">
        <v>169</v>
      </c>
      <c r="F610" s="67"/>
      <c r="G610" s="67"/>
      <c r="H610" s="67"/>
      <c r="I610" s="67"/>
      <c r="J610" s="67"/>
      <c r="K610" s="67"/>
      <c r="L610" s="67"/>
      <c r="M610" s="68"/>
      <c r="N610" s="84" t="s">
        <v>205</v>
      </c>
      <c r="O610" s="67"/>
      <c r="P610" s="67"/>
      <c r="Q610" s="67"/>
      <c r="R610" s="68"/>
      <c r="S610" s="84">
        <v>728045</v>
      </c>
      <c r="T610" s="67"/>
      <c r="U610" s="67"/>
      <c r="V610" s="67"/>
      <c r="W610" s="67"/>
      <c r="X610" s="67"/>
      <c r="Y610" s="68"/>
      <c r="Z610" s="90">
        <v>114280</v>
      </c>
      <c r="AA610" s="67"/>
      <c r="AB610" s="67"/>
      <c r="AC610" s="67"/>
      <c r="AD610" s="67"/>
      <c r="AE610" s="68"/>
      <c r="AF610" s="90">
        <v>1378</v>
      </c>
      <c r="AG610" s="67"/>
      <c r="AH610" s="67"/>
      <c r="AI610" s="67"/>
      <c r="AJ610" s="67"/>
      <c r="AK610" s="67"/>
      <c r="AL610" s="68"/>
      <c r="AM610" s="84">
        <v>1</v>
      </c>
      <c r="AN610" s="67"/>
      <c r="AO610" s="67"/>
      <c r="AP610" s="67"/>
      <c r="AQ610" s="67"/>
      <c r="AR610" s="68"/>
      <c r="AS610" s="84" t="s">
        <v>54</v>
      </c>
      <c r="AT610" s="67"/>
      <c r="AU610" s="68"/>
      <c r="AV610" s="91">
        <v>445</v>
      </c>
      <c r="AW610" s="67"/>
      <c r="AX610" s="67"/>
      <c r="AY610" s="68"/>
      <c r="AZ610" s="91">
        <v>6.23</v>
      </c>
      <c r="BA610" s="67"/>
      <c r="BB610" s="67"/>
      <c r="BC610" s="67"/>
      <c r="BD610" s="68"/>
      <c r="BE610" s="91">
        <v>2772.35</v>
      </c>
      <c r="BF610" s="67"/>
      <c r="BG610" s="67"/>
      <c r="BH610" s="67"/>
      <c r="BI610" s="68"/>
      <c r="BJ610" s="100">
        <v>44907</v>
      </c>
      <c r="BK610" s="67"/>
      <c r="BL610" s="67"/>
      <c r="BM610" s="67"/>
      <c r="BN610" s="67"/>
      <c r="BO610" s="67"/>
      <c r="BP610" s="68"/>
      <c r="BQ610" s="8" t="s">
        <v>55</v>
      </c>
    </row>
    <row r="611" spans="1:69" x14ac:dyDescent="0.25">
      <c r="A611" s="103">
        <v>44882.412592592591</v>
      </c>
      <c r="B611" s="104"/>
      <c r="C611" s="99"/>
      <c r="D611" s="68"/>
      <c r="E611" s="84" t="s">
        <v>168</v>
      </c>
      <c r="F611" s="67"/>
      <c r="G611" s="67"/>
      <c r="H611" s="67"/>
      <c r="I611" s="67"/>
      <c r="J611" s="67"/>
      <c r="K611" s="67"/>
      <c r="L611" s="67"/>
      <c r="M611" s="68"/>
      <c r="N611" s="84" t="s">
        <v>206</v>
      </c>
      <c r="O611" s="67"/>
      <c r="P611" s="67"/>
      <c r="Q611" s="67"/>
      <c r="R611" s="68"/>
      <c r="S611" s="84">
        <v>728016</v>
      </c>
      <c r="T611" s="67"/>
      <c r="U611" s="67"/>
      <c r="V611" s="67"/>
      <c r="W611" s="67"/>
      <c r="X611" s="67"/>
      <c r="Y611" s="68"/>
      <c r="Z611" s="90">
        <v>84813</v>
      </c>
      <c r="AA611" s="67"/>
      <c r="AB611" s="67"/>
      <c r="AC611" s="67"/>
      <c r="AD611" s="67"/>
      <c r="AE611" s="68"/>
      <c r="AF611" s="90">
        <v>366</v>
      </c>
      <c r="AG611" s="67"/>
      <c r="AH611" s="67"/>
      <c r="AI611" s="67"/>
      <c r="AJ611" s="67"/>
      <c r="AK611" s="67"/>
      <c r="AL611" s="68"/>
      <c r="AM611" s="84">
        <v>1</v>
      </c>
      <c r="AN611" s="67"/>
      <c r="AO611" s="67"/>
      <c r="AP611" s="67"/>
      <c r="AQ611" s="67"/>
      <c r="AR611" s="68"/>
      <c r="AS611" s="84" t="s">
        <v>54</v>
      </c>
      <c r="AT611" s="67"/>
      <c r="AU611" s="68"/>
      <c r="AV611" s="91">
        <v>124.13</v>
      </c>
      <c r="AW611" s="67"/>
      <c r="AX611" s="67"/>
      <c r="AY611" s="68"/>
      <c r="AZ611" s="91">
        <v>6.55</v>
      </c>
      <c r="BA611" s="67"/>
      <c r="BB611" s="67"/>
      <c r="BC611" s="67"/>
      <c r="BD611" s="68"/>
      <c r="BE611" s="91">
        <v>813.08</v>
      </c>
      <c r="BF611" s="67"/>
      <c r="BG611" s="67"/>
      <c r="BH611" s="67"/>
      <c r="BI611" s="68"/>
      <c r="BJ611" s="100">
        <v>44893</v>
      </c>
      <c r="BK611" s="67"/>
      <c r="BL611" s="67"/>
      <c r="BM611" s="67"/>
      <c r="BN611" s="67"/>
      <c r="BO611" s="67"/>
      <c r="BP611" s="68"/>
      <c r="BQ611" s="8" t="s">
        <v>55</v>
      </c>
    </row>
    <row r="612" spans="1:69" x14ac:dyDescent="0.25">
      <c r="A612" s="103">
        <v>44886.406377314815</v>
      </c>
      <c r="B612" s="104"/>
      <c r="C612" s="99"/>
      <c r="D612" s="68"/>
      <c r="E612" s="84" t="s">
        <v>168</v>
      </c>
      <c r="F612" s="67"/>
      <c r="G612" s="67"/>
      <c r="H612" s="67"/>
      <c r="I612" s="67"/>
      <c r="J612" s="67"/>
      <c r="K612" s="67"/>
      <c r="L612" s="67"/>
      <c r="M612" s="68"/>
      <c r="N612" s="84" t="s">
        <v>206</v>
      </c>
      <c r="O612" s="67"/>
      <c r="P612" s="67"/>
      <c r="Q612" s="67"/>
      <c r="R612" s="68"/>
      <c r="S612" s="84">
        <v>728016</v>
      </c>
      <c r="T612" s="67"/>
      <c r="U612" s="67"/>
      <c r="V612" s="67"/>
      <c r="W612" s="67"/>
      <c r="X612" s="67"/>
      <c r="Y612" s="68"/>
      <c r="Z612" s="90">
        <v>85237</v>
      </c>
      <c r="AA612" s="67"/>
      <c r="AB612" s="67"/>
      <c r="AC612" s="67"/>
      <c r="AD612" s="67"/>
      <c r="AE612" s="68"/>
      <c r="AF612" s="90">
        <v>424</v>
      </c>
      <c r="AG612" s="67"/>
      <c r="AH612" s="67"/>
      <c r="AI612" s="67"/>
      <c r="AJ612" s="67"/>
      <c r="AK612" s="67"/>
      <c r="AL612" s="68"/>
      <c r="AM612" s="84">
        <v>1</v>
      </c>
      <c r="AN612" s="67"/>
      <c r="AO612" s="67"/>
      <c r="AP612" s="67"/>
      <c r="AQ612" s="67"/>
      <c r="AR612" s="68"/>
      <c r="AS612" s="84" t="s">
        <v>54</v>
      </c>
      <c r="AT612" s="67"/>
      <c r="AU612" s="68"/>
      <c r="AV612" s="91">
        <v>119.45</v>
      </c>
      <c r="AW612" s="67"/>
      <c r="AX612" s="67"/>
      <c r="AY612" s="68"/>
      <c r="AZ612" s="91">
        <v>6.55</v>
      </c>
      <c r="BA612" s="67"/>
      <c r="BB612" s="67"/>
      <c r="BC612" s="67"/>
      <c r="BD612" s="68"/>
      <c r="BE612" s="91">
        <v>782.43</v>
      </c>
      <c r="BF612" s="67"/>
      <c r="BG612" s="67"/>
      <c r="BH612" s="67"/>
      <c r="BI612" s="68"/>
      <c r="BJ612" s="100">
        <v>44893</v>
      </c>
      <c r="BK612" s="67"/>
      <c r="BL612" s="67"/>
      <c r="BM612" s="67"/>
      <c r="BN612" s="67"/>
      <c r="BO612" s="67"/>
      <c r="BP612" s="68"/>
      <c r="BQ612" s="8" t="s">
        <v>55</v>
      </c>
    </row>
    <row r="613" spans="1:69" x14ac:dyDescent="0.25">
      <c r="A613" s="103">
        <v>44888.76295138889</v>
      </c>
      <c r="B613" s="104"/>
      <c r="C613" s="99"/>
      <c r="D613" s="68"/>
      <c r="E613" s="84" t="s">
        <v>168</v>
      </c>
      <c r="F613" s="67"/>
      <c r="G613" s="67"/>
      <c r="H613" s="67"/>
      <c r="I613" s="67"/>
      <c r="J613" s="67"/>
      <c r="K613" s="67"/>
      <c r="L613" s="67"/>
      <c r="M613" s="68"/>
      <c r="N613" s="84" t="s">
        <v>206</v>
      </c>
      <c r="O613" s="67"/>
      <c r="P613" s="67"/>
      <c r="Q613" s="67"/>
      <c r="R613" s="68"/>
      <c r="S613" s="84">
        <v>728016</v>
      </c>
      <c r="T613" s="67"/>
      <c r="U613" s="67"/>
      <c r="V613" s="67"/>
      <c r="W613" s="67"/>
      <c r="X613" s="67"/>
      <c r="Y613" s="68"/>
      <c r="Z613" s="90">
        <v>85781</v>
      </c>
      <c r="AA613" s="67"/>
      <c r="AB613" s="67"/>
      <c r="AC613" s="67"/>
      <c r="AD613" s="67"/>
      <c r="AE613" s="68"/>
      <c r="AF613" s="90">
        <v>544</v>
      </c>
      <c r="AG613" s="67"/>
      <c r="AH613" s="67"/>
      <c r="AI613" s="67"/>
      <c r="AJ613" s="67"/>
      <c r="AK613" s="67"/>
      <c r="AL613" s="68"/>
      <c r="AM613" s="84">
        <v>1</v>
      </c>
      <c r="AN613" s="67"/>
      <c r="AO613" s="67"/>
      <c r="AP613" s="67"/>
      <c r="AQ613" s="67"/>
      <c r="AR613" s="68"/>
      <c r="AS613" s="84" t="s">
        <v>54</v>
      </c>
      <c r="AT613" s="67"/>
      <c r="AU613" s="68"/>
      <c r="AV613" s="91">
        <v>164.66</v>
      </c>
      <c r="AW613" s="67"/>
      <c r="AX613" s="67"/>
      <c r="AY613" s="68"/>
      <c r="AZ613" s="91">
        <v>6.431</v>
      </c>
      <c r="BA613" s="67"/>
      <c r="BB613" s="67"/>
      <c r="BC613" s="67"/>
      <c r="BD613" s="68"/>
      <c r="BE613" s="91">
        <v>1058.9100000000001</v>
      </c>
      <c r="BF613" s="67"/>
      <c r="BG613" s="67"/>
      <c r="BH613" s="67"/>
      <c r="BI613" s="68"/>
      <c r="BJ613" s="100">
        <v>44897</v>
      </c>
      <c r="BK613" s="67"/>
      <c r="BL613" s="67"/>
      <c r="BM613" s="67"/>
      <c r="BN613" s="67"/>
      <c r="BO613" s="67"/>
      <c r="BP613" s="68"/>
      <c r="BQ613" s="8" t="s">
        <v>55</v>
      </c>
    </row>
    <row r="614" spans="1:69" x14ac:dyDescent="0.25">
      <c r="A614" s="103">
        <v>44872.426307870366</v>
      </c>
      <c r="B614" s="104"/>
      <c r="C614" s="99"/>
      <c r="D614" s="68"/>
      <c r="E614" s="84" t="s">
        <v>168</v>
      </c>
      <c r="F614" s="67"/>
      <c r="G614" s="67"/>
      <c r="H614" s="67"/>
      <c r="I614" s="67"/>
      <c r="J614" s="67"/>
      <c r="K614" s="67"/>
      <c r="L614" s="67"/>
      <c r="M614" s="68"/>
      <c r="N614" s="84" t="s">
        <v>206</v>
      </c>
      <c r="O614" s="67"/>
      <c r="P614" s="67"/>
      <c r="Q614" s="67"/>
      <c r="R614" s="68"/>
      <c r="S614" s="84">
        <v>728016</v>
      </c>
      <c r="T614" s="67"/>
      <c r="U614" s="67"/>
      <c r="V614" s="67"/>
      <c r="W614" s="67"/>
      <c r="X614" s="67"/>
      <c r="Y614" s="68"/>
      <c r="Z614" s="90">
        <v>83475</v>
      </c>
      <c r="AA614" s="67"/>
      <c r="AB614" s="67"/>
      <c r="AC614" s="67"/>
      <c r="AD614" s="67"/>
      <c r="AE614" s="68"/>
      <c r="AF614" s="90">
        <v>472</v>
      </c>
      <c r="AG614" s="67"/>
      <c r="AH614" s="67"/>
      <c r="AI614" s="67"/>
      <c r="AJ614" s="67"/>
      <c r="AK614" s="67"/>
      <c r="AL614" s="68"/>
      <c r="AM614" s="84">
        <v>1</v>
      </c>
      <c r="AN614" s="67"/>
      <c r="AO614" s="67"/>
      <c r="AP614" s="67"/>
      <c r="AQ614" s="67"/>
      <c r="AR614" s="68"/>
      <c r="AS614" s="84" t="s">
        <v>54</v>
      </c>
      <c r="AT614" s="67"/>
      <c r="AU614" s="68"/>
      <c r="AV614" s="91">
        <v>166.91</v>
      </c>
      <c r="AW614" s="67"/>
      <c r="AX614" s="67"/>
      <c r="AY614" s="68"/>
      <c r="AZ614" s="91">
        <v>6.69</v>
      </c>
      <c r="BA614" s="67"/>
      <c r="BB614" s="67"/>
      <c r="BC614" s="67"/>
      <c r="BD614" s="68"/>
      <c r="BE614" s="91">
        <v>1116.6600000000001</v>
      </c>
      <c r="BF614" s="67"/>
      <c r="BG614" s="67"/>
      <c r="BH614" s="67"/>
      <c r="BI614" s="68"/>
      <c r="BJ614" s="100">
        <v>44876</v>
      </c>
      <c r="BK614" s="67"/>
      <c r="BL614" s="67"/>
      <c r="BM614" s="67"/>
      <c r="BN614" s="67"/>
      <c r="BO614" s="67"/>
      <c r="BP614" s="68"/>
      <c r="BQ614" s="8" t="s">
        <v>55</v>
      </c>
    </row>
    <row r="615" spans="1:69" x14ac:dyDescent="0.25">
      <c r="A615" s="103">
        <v>44874.587974537033</v>
      </c>
      <c r="B615" s="104"/>
      <c r="C615" s="99"/>
      <c r="D615" s="68"/>
      <c r="E615" s="84" t="s">
        <v>168</v>
      </c>
      <c r="F615" s="67"/>
      <c r="G615" s="67"/>
      <c r="H615" s="67"/>
      <c r="I615" s="67"/>
      <c r="J615" s="67"/>
      <c r="K615" s="67"/>
      <c r="L615" s="67"/>
      <c r="M615" s="68"/>
      <c r="N615" s="84" t="s">
        <v>206</v>
      </c>
      <c r="O615" s="67"/>
      <c r="P615" s="67"/>
      <c r="Q615" s="67"/>
      <c r="R615" s="68"/>
      <c r="S615" s="84">
        <v>728016</v>
      </c>
      <c r="T615" s="67"/>
      <c r="U615" s="67"/>
      <c r="V615" s="67"/>
      <c r="W615" s="67"/>
      <c r="X615" s="67"/>
      <c r="Y615" s="68"/>
      <c r="Z615" s="90">
        <v>84131</v>
      </c>
      <c r="AA615" s="67"/>
      <c r="AB615" s="67"/>
      <c r="AC615" s="67"/>
      <c r="AD615" s="67"/>
      <c r="AE615" s="68"/>
      <c r="AF615" s="90">
        <v>0</v>
      </c>
      <c r="AG615" s="67"/>
      <c r="AH615" s="67"/>
      <c r="AI615" s="67"/>
      <c r="AJ615" s="67"/>
      <c r="AK615" s="67"/>
      <c r="AL615" s="68"/>
      <c r="AM615" s="84">
        <v>1</v>
      </c>
      <c r="AN615" s="67"/>
      <c r="AO615" s="67"/>
      <c r="AP615" s="67"/>
      <c r="AQ615" s="67"/>
      <c r="AR615" s="68"/>
      <c r="AS615" s="84" t="s">
        <v>139</v>
      </c>
      <c r="AT615" s="67"/>
      <c r="AU615" s="68"/>
      <c r="AV615" s="91">
        <v>20.82</v>
      </c>
      <c r="AW615" s="67"/>
      <c r="AX615" s="67"/>
      <c r="AY615" s="68"/>
      <c r="AZ615" s="91">
        <v>3.6909999999999998</v>
      </c>
      <c r="BA615" s="67"/>
      <c r="BB615" s="67"/>
      <c r="BC615" s="67"/>
      <c r="BD615" s="68"/>
      <c r="BE615" s="91">
        <v>76.849999999999994</v>
      </c>
      <c r="BF615" s="67"/>
      <c r="BG615" s="67"/>
      <c r="BH615" s="67"/>
      <c r="BI615" s="68"/>
      <c r="BJ615" s="100">
        <v>44886</v>
      </c>
      <c r="BK615" s="67"/>
      <c r="BL615" s="67"/>
      <c r="BM615" s="67"/>
      <c r="BN615" s="67"/>
      <c r="BO615" s="67"/>
      <c r="BP615" s="68"/>
      <c r="BQ615" s="8" t="s">
        <v>55</v>
      </c>
    </row>
    <row r="616" spans="1:69" x14ac:dyDescent="0.25">
      <c r="A616" s="103">
        <v>44874.386446759258</v>
      </c>
      <c r="B616" s="104"/>
      <c r="C616" s="99"/>
      <c r="D616" s="68"/>
      <c r="E616" s="84" t="s">
        <v>168</v>
      </c>
      <c r="F616" s="67"/>
      <c r="G616" s="67"/>
      <c r="H616" s="67"/>
      <c r="I616" s="67"/>
      <c r="J616" s="67"/>
      <c r="K616" s="67"/>
      <c r="L616" s="67"/>
      <c r="M616" s="68"/>
      <c r="N616" s="84" t="s">
        <v>206</v>
      </c>
      <c r="O616" s="67"/>
      <c r="P616" s="67"/>
      <c r="Q616" s="67"/>
      <c r="R616" s="68"/>
      <c r="S616" s="84">
        <v>728016</v>
      </c>
      <c r="T616" s="67"/>
      <c r="U616" s="67"/>
      <c r="V616" s="67"/>
      <c r="W616" s="67"/>
      <c r="X616" s="67"/>
      <c r="Y616" s="68"/>
      <c r="Z616" s="90">
        <v>84030</v>
      </c>
      <c r="AA616" s="67"/>
      <c r="AB616" s="67"/>
      <c r="AC616" s="67"/>
      <c r="AD616" s="67"/>
      <c r="AE616" s="68"/>
      <c r="AF616" s="90">
        <v>555</v>
      </c>
      <c r="AG616" s="67"/>
      <c r="AH616" s="67"/>
      <c r="AI616" s="67"/>
      <c r="AJ616" s="67"/>
      <c r="AK616" s="67"/>
      <c r="AL616" s="68"/>
      <c r="AM616" s="84">
        <v>1</v>
      </c>
      <c r="AN616" s="67"/>
      <c r="AO616" s="67"/>
      <c r="AP616" s="67"/>
      <c r="AQ616" s="67"/>
      <c r="AR616" s="68"/>
      <c r="AS616" s="84" t="s">
        <v>54</v>
      </c>
      <c r="AT616" s="67"/>
      <c r="AU616" s="68"/>
      <c r="AV616" s="91">
        <v>181.35</v>
      </c>
      <c r="AW616" s="67"/>
      <c r="AX616" s="67"/>
      <c r="AY616" s="68"/>
      <c r="AZ616" s="91">
        <v>6.69</v>
      </c>
      <c r="BA616" s="67"/>
      <c r="BB616" s="67"/>
      <c r="BC616" s="67"/>
      <c r="BD616" s="68"/>
      <c r="BE616" s="91">
        <v>1213.23</v>
      </c>
      <c r="BF616" s="67"/>
      <c r="BG616" s="67"/>
      <c r="BH616" s="67"/>
      <c r="BI616" s="68"/>
      <c r="BJ616" s="100">
        <v>44886</v>
      </c>
      <c r="BK616" s="67"/>
      <c r="BL616" s="67"/>
      <c r="BM616" s="67"/>
      <c r="BN616" s="67"/>
      <c r="BO616" s="67"/>
      <c r="BP616" s="68"/>
      <c r="BQ616" s="8" t="s">
        <v>55</v>
      </c>
    </row>
    <row r="617" spans="1:69" x14ac:dyDescent="0.25">
      <c r="A617" s="103">
        <v>44891.639444444445</v>
      </c>
      <c r="B617" s="104"/>
      <c r="C617" s="99"/>
      <c r="D617" s="68"/>
      <c r="E617" s="84" t="s">
        <v>168</v>
      </c>
      <c r="F617" s="67"/>
      <c r="G617" s="67"/>
      <c r="H617" s="67"/>
      <c r="I617" s="67"/>
      <c r="J617" s="67"/>
      <c r="K617" s="67"/>
      <c r="L617" s="67"/>
      <c r="M617" s="68"/>
      <c r="N617" s="84" t="s">
        <v>206</v>
      </c>
      <c r="O617" s="67"/>
      <c r="P617" s="67"/>
      <c r="Q617" s="67"/>
      <c r="R617" s="68"/>
      <c r="S617" s="84">
        <v>728016</v>
      </c>
      <c r="T617" s="67"/>
      <c r="U617" s="67"/>
      <c r="V617" s="67"/>
      <c r="W617" s="67"/>
      <c r="X617" s="67"/>
      <c r="Y617" s="68"/>
      <c r="Z617" s="90">
        <v>86272</v>
      </c>
      <c r="AA617" s="67"/>
      <c r="AB617" s="67"/>
      <c r="AC617" s="67"/>
      <c r="AD617" s="67"/>
      <c r="AE617" s="68"/>
      <c r="AF617" s="90">
        <v>491</v>
      </c>
      <c r="AG617" s="67"/>
      <c r="AH617" s="67"/>
      <c r="AI617" s="67"/>
      <c r="AJ617" s="67"/>
      <c r="AK617" s="67"/>
      <c r="AL617" s="68"/>
      <c r="AM617" s="84">
        <v>1</v>
      </c>
      <c r="AN617" s="67"/>
      <c r="AO617" s="67"/>
      <c r="AP617" s="67"/>
      <c r="AQ617" s="67"/>
      <c r="AR617" s="68"/>
      <c r="AS617" s="84" t="s">
        <v>54</v>
      </c>
      <c r="AT617" s="67"/>
      <c r="AU617" s="68"/>
      <c r="AV617" s="91">
        <v>146.74</v>
      </c>
      <c r="AW617" s="67"/>
      <c r="AX617" s="67"/>
      <c r="AY617" s="68"/>
      <c r="AZ617" s="91">
        <v>6.55</v>
      </c>
      <c r="BA617" s="67"/>
      <c r="BB617" s="67"/>
      <c r="BC617" s="67"/>
      <c r="BD617" s="68"/>
      <c r="BE617" s="91">
        <v>961.18</v>
      </c>
      <c r="BF617" s="67"/>
      <c r="BG617" s="67"/>
      <c r="BH617" s="67"/>
      <c r="BI617" s="68"/>
      <c r="BJ617" s="100">
        <v>44900</v>
      </c>
      <c r="BK617" s="67"/>
      <c r="BL617" s="67"/>
      <c r="BM617" s="67"/>
      <c r="BN617" s="67"/>
      <c r="BO617" s="67"/>
      <c r="BP617" s="68"/>
      <c r="BQ617" s="8" t="s">
        <v>55</v>
      </c>
    </row>
    <row r="618" spans="1:69" x14ac:dyDescent="0.25">
      <c r="A618" s="103">
        <v>44894.464988425927</v>
      </c>
      <c r="B618" s="104"/>
      <c r="C618" s="99"/>
      <c r="D618" s="68"/>
      <c r="E618" s="84" t="s">
        <v>207</v>
      </c>
      <c r="F618" s="67"/>
      <c r="G618" s="67"/>
      <c r="H618" s="67"/>
      <c r="I618" s="67"/>
      <c r="J618" s="67"/>
      <c r="K618" s="67"/>
      <c r="L618" s="67"/>
      <c r="M618" s="68"/>
      <c r="N618" s="84" t="s">
        <v>206</v>
      </c>
      <c r="O618" s="67"/>
      <c r="P618" s="67"/>
      <c r="Q618" s="67"/>
      <c r="R618" s="68"/>
      <c r="S618" s="84">
        <v>728016</v>
      </c>
      <c r="T618" s="67"/>
      <c r="U618" s="67"/>
      <c r="V618" s="67"/>
      <c r="W618" s="67"/>
      <c r="X618" s="67"/>
      <c r="Y618" s="68"/>
      <c r="Z618" s="90">
        <v>86408</v>
      </c>
      <c r="AA618" s="67"/>
      <c r="AB618" s="67"/>
      <c r="AC618" s="67"/>
      <c r="AD618" s="67"/>
      <c r="AE618" s="68"/>
      <c r="AF618" s="90">
        <v>0</v>
      </c>
      <c r="AG618" s="67"/>
      <c r="AH618" s="67"/>
      <c r="AI618" s="67"/>
      <c r="AJ618" s="67"/>
      <c r="AK618" s="67"/>
      <c r="AL618" s="68"/>
      <c r="AM618" s="84">
        <v>1</v>
      </c>
      <c r="AN618" s="67"/>
      <c r="AO618" s="67"/>
      <c r="AP618" s="67"/>
      <c r="AQ618" s="67"/>
      <c r="AR618" s="68"/>
      <c r="AS618" s="84" t="s">
        <v>139</v>
      </c>
      <c r="AT618" s="67"/>
      <c r="AU618" s="68"/>
      <c r="AV618" s="91">
        <v>20</v>
      </c>
      <c r="AW618" s="67"/>
      <c r="AX618" s="67"/>
      <c r="AY618" s="68"/>
      <c r="AZ618" s="91">
        <v>5.7489999999999997</v>
      </c>
      <c r="BA618" s="67"/>
      <c r="BB618" s="67"/>
      <c r="BC618" s="67"/>
      <c r="BD618" s="68"/>
      <c r="BE618" s="91">
        <v>114.99</v>
      </c>
      <c r="BF618" s="67"/>
      <c r="BG618" s="67"/>
      <c r="BH618" s="67"/>
      <c r="BI618" s="68"/>
      <c r="BJ618" s="100">
        <v>44900</v>
      </c>
      <c r="BK618" s="67"/>
      <c r="BL618" s="67"/>
      <c r="BM618" s="67"/>
      <c r="BN618" s="67"/>
      <c r="BO618" s="67"/>
      <c r="BP618" s="68"/>
      <c r="BQ618" s="8" t="s">
        <v>55</v>
      </c>
    </row>
    <row r="619" spans="1:69" x14ac:dyDescent="0.25">
      <c r="A619" s="103">
        <v>44896.70003472222</v>
      </c>
      <c r="B619" s="104"/>
      <c r="C619" s="99"/>
      <c r="D619" s="68"/>
      <c r="E619" s="84" t="s">
        <v>168</v>
      </c>
      <c r="F619" s="67"/>
      <c r="G619" s="67"/>
      <c r="H619" s="67"/>
      <c r="I619" s="67"/>
      <c r="J619" s="67"/>
      <c r="K619" s="67"/>
      <c r="L619" s="67"/>
      <c r="M619" s="68"/>
      <c r="N619" s="84" t="s">
        <v>206</v>
      </c>
      <c r="O619" s="67"/>
      <c r="P619" s="67"/>
      <c r="Q619" s="67"/>
      <c r="R619" s="68"/>
      <c r="S619" s="84">
        <v>728016</v>
      </c>
      <c r="T619" s="67"/>
      <c r="U619" s="67"/>
      <c r="V619" s="67"/>
      <c r="W619" s="67"/>
      <c r="X619" s="67"/>
      <c r="Y619" s="68"/>
      <c r="Z619" s="90">
        <v>86887</v>
      </c>
      <c r="AA619" s="67"/>
      <c r="AB619" s="67"/>
      <c r="AC619" s="67"/>
      <c r="AD619" s="67"/>
      <c r="AE619" s="68"/>
      <c r="AF619" s="90">
        <v>615</v>
      </c>
      <c r="AG619" s="67"/>
      <c r="AH619" s="67"/>
      <c r="AI619" s="67"/>
      <c r="AJ619" s="67"/>
      <c r="AK619" s="67"/>
      <c r="AL619" s="68"/>
      <c r="AM619" s="84">
        <v>1</v>
      </c>
      <c r="AN619" s="67"/>
      <c r="AO619" s="67"/>
      <c r="AP619" s="67"/>
      <c r="AQ619" s="67"/>
      <c r="AR619" s="68"/>
      <c r="AS619" s="84" t="s">
        <v>54</v>
      </c>
      <c r="AT619" s="67"/>
      <c r="AU619" s="68"/>
      <c r="AV619" s="91">
        <v>186.16</v>
      </c>
      <c r="AW619" s="67"/>
      <c r="AX619" s="67"/>
      <c r="AY619" s="68"/>
      <c r="AZ619" s="91">
        <v>6.55</v>
      </c>
      <c r="BA619" s="67"/>
      <c r="BB619" s="67"/>
      <c r="BC619" s="67"/>
      <c r="BD619" s="68"/>
      <c r="BE619" s="91">
        <v>1219.3599999999999</v>
      </c>
      <c r="BF619" s="67"/>
      <c r="BG619" s="67"/>
      <c r="BH619" s="67"/>
      <c r="BI619" s="68"/>
      <c r="BJ619" s="100">
        <v>44907</v>
      </c>
      <c r="BK619" s="67"/>
      <c r="BL619" s="67"/>
      <c r="BM619" s="67"/>
      <c r="BN619" s="67"/>
      <c r="BO619" s="67"/>
      <c r="BP619" s="68"/>
      <c r="BQ619" s="8" t="s">
        <v>55</v>
      </c>
    </row>
    <row r="620" spans="1:69" x14ac:dyDescent="0.25">
      <c r="A620" s="103">
        <v>44879.416585648149</v>
      </c>
      <c r="B620" s="104"/>
      <c r="C620" s="99"/>
      <c r="D620" s="68"/>
      <c r="E620" s="84" t="s">
        <v>168</v>
      </c>
      <c r="F620" s="67"/>
      <c r="G620" s="67"/>
      <c r="H620" s="67"/>
      <c r="I620" s="67"/>
      <c r="J620" s="67"/>
      <c r="K620" s="67"/>
      <c r="L620" s="67"/>
      <c r="M620" s="68"/>
      <c r="N620" s="84" t="s">
        <v>206</v>
      </c>
      <c r="O620" s="67"/>
      <c r="P620" s="67"/>
      <c r="Q620" s="67"/>
      <c r="R620" s="68"/>
      <c r="S620" s="84">
        <v>728016</v>
      </c>
      <c r="T620" s="67"/>
      <c r="U620" s="67"/>
      <c r="V620" s="67"/>
      <c r="W620" s="67"/>
      <c r="X620" s="67"/>
      <c r="Y620" s="68"/>
      <c r="Z620" s="90">
        <v>84447</v>
      </c>
      <c r="AA620" s="67"/>
      <c r="AB620" s="67"/>
      <c r="AC620" s="67"/>
      <c r="AD620" s="67"/>
      <c r="AE620" s="68"/>
      <c r="AF620" s="90">
        <v>417</v>
      </c>
      <c r="AG620" s="67"/>
      <c r="AH620" s="67"/>
      <c r="AI620" s="67"/>
      <c r="AJ620" s="67"/>
      <c r="AK620" s="67"/>
      <c r="AL620" s="68"/>
      <c r="AM620" s="84">
        <v>1</v>
      </c>
      <c r="AN620" s="67"/>
      <c r="AO620" s="67"/>
      <c r="AP620" s="67"/>
      <c r="AQ620" s="67"/>
      <c r="AR620" s="68"/>
      <c r="AS620" s="84" t="s">
        <v>54</v>
      </c>
      <c r="AT620" s="67"/>
      <c r="AU620" s="68"/>
      <c r="AV620" s="91">
        <v>139.56</v>
      </c>
      <c r="AW620" s="67"/>
      <c r="AX620" s="67"/>
      <c r="AY620" s="68"/>
      <c r="AZ620" s="91">
        <v>6.69</v>
      </c>
      <c r="BA620" s="67"/>
      <c r="BB620" s="67"/>
      <c r="BC620" s="67"/>
      <c r="BD620" s="68"/>
      <c r="BE620" s="91">
        <v>933.66</v>
      </c>
      <c r="BF620" s="67"/>
      <c r="BG620" s="67"/>
      <c r="BH620" s="67"/>
      <c r="BI620" s="68"/>
      <c r="BJ620" s="100">
        <v>44886</v>
      </c>
      <c r="BK620" s="67"/>
      <c r="BL620" s="67"/>
      <c r="BM620" s="67"/>
      <c r="BN620" s="67"/>
      <c r="BO620" s="67"/>
      <c r="BP620" s="68"/>
      <c r="BQ620" s="8" t="s">
        <v>55</v>
      </c>
    </row>
    <row r="621" spans="1:69" x14ac:dyDescent="0.25">
      <c r="A621" s="103">
        <v>44881.433194444442</v>
      </c>
      <c r="B621" s="104"/>
      <c r="C621" s="99"/>
      <c r="D621" s="68"/>
      <c r="E621" s="84" t="s">
        <v>168</v>
      </c>
      <c r="F621" s="67"/>
      <c r="G621" s="67"/>
      <c r="H621" s="67"/>
      <c r="I621" s="67"/>
      <c r="J621" s="67"/>
      <c r="K621" s="67"/>
      <c r="L621" s="67"/>
      <c r="M621" s="68"/>
      <c r="N621" s="84" t="s">
        <v>208</v>
      </c>
      <c r="O621" s="67"/>
      <c r="P621" s="67"/>
      <c r="Q621" s="67"/>
      <c r="R621" s="68"/>
      <c r="S621" s="84">
        <v>728017</v>
      </c>
      <c r="T621" s="67"/>
      <c r="U621" s="67"/>
      <c r="V621" s="67"/>
      <c r="W621" s="67"/>
      <c r="X621" s="67"/>
      <c r="Y621" s="68"/>
      <c r="Z621" s="90">
        <v>87149</v>
      </c>
      <c r="AA621" s="67"/>
      <c r="AB621" s="67"/>
      <c r="AC621" s="67"/>
      <c r="AD621" s="67"/>
      <c r="AE621" s="68"/>
      <c r="AF621" s="90">
        <v>638</v>
      </c>
      <c r="AG621" s="67"/>
      <c r="AH621" s="67"/>
      <c r="AI621" s="67"/>
      <c r="AJ621" s="67"/>
      <c r="AK621" s="67"/>
      <c r="AL621" s="68"/>
      <c r="AM621" s="84">
        <v>1</v>
      </c>
      <c r="AN621" s="67"/>
      <c r="AO621" s="67"/>
      <c r="AP621" s="67"/>
      <c r="AQ621" s="67"/>
      <c r="AR621" s="68"/>
      <c r="AS621" s="84" t="s">
        <v>54</v>
      </c>
      <c r="AT621" s="67"/>
      <c r="AU621" s="68"/>
      <c r="AV621" s="91">
        <v>195.5</v>
      </c>
      <c r="AW621" s="67"/>
      <c r="AX621" s="67"/>
      <c r="AY621" s="68"/>
      <c r="AZ621" s="91">
        <v>6.55</v>
      </c>
      <c r="BA621" s="67"/>
      <c r="BB621" s="67"/>
      <c r="BC621" s="67"/>
      <c r="BD621" s="68"/>
      <c r="BE621" s="91">
        <v>1280.57</v>
      </c>
      <c r="BF621" s="67"/>
      <c r="BG621" s="67"/>
      <c r="BH621" s="67"/>
      <c r="BI621" s="68"/>
      <c r="BJ621" s="100">
        <v>44893</v>
      </c>
      <c r="BK621" s="67"/>
      <c r="BL621" s="67"/>
      <c r="BM621" s="67"/>
      <c r="BN621" s="67"/>
      <c r="BO621" s="67"/>
      <c r="BP621" s="68"/>
      <c r="BQ621" s="8" t="s">
        <v>55</v>
      </c>
    </row>
    <row r="622" spans="1:69" x14ac:dyDescent="0.25">
      <c r="A622" s="103">
        <v>44893.402245370366</v>
      </c>
      <c r="B622" s="104"/>
      <c r="C622" s="99"/>
      <c r="D622" s="68"/>
      <c r="E622" s="84" t="s">
        <v>168</v>
      </c>
      <c r="F622" s="67"/>
      <c r="G622" s="67"/>
      <c r="H622" s="67"/>
      <c r="I622" s="67"/>
      <c r="J622" s="67"/>
      <c r="K622" s="67"/>
      <c r="L622" s="67"/>
      <c r="M622" s="68"/>
      <c r="N622" s="84" t="s">
        <v>208</v>
      </c>
      <c r="O622" s="67"/>
      <c r="P622" s="67"/>
      <c r="Q622" s="67"/>
      <c r="R622" s="68"/>
      <c r="S622" s="84">
        <v>728017</v>
      </c>
      <c r="T622" s="67"/>
      <c r="U622" s="67"/>
      <c r="V622" s="67"/>
      <c r="W622" s="67"/>
      <c r="X622" s="67"/>
      <c r="Y622" s="68"/>
      <c r="Z622" s="90">
        <v>88977</v>
      </c>
      <c r="AA622" s="67"/>
      <c r="AB622" s="67"/>
      <c r="AC622" s="67"/>
      <c r="AD622" s="67"/>
      <c r="AE622" s="68"/>
      <c r="AF622" s="90">
        <v>625</v>
      </c>
      <c r="AG622" s="67"/>
      <c r="AH622" s="67"/>
      <c r="AI622" s="67"/>
      <c r="AJ622" s="67"/>
      <c r="AK622" s="67"/>
      <c r="AL622" s="68"/>
      <c r="AM622" s="84">
        <v>1</v>
      </c>
      <c r="AN622" s="67"/>
      <c r="AO622" s="67"/>
      <c r="AP622" s="67"/>
      <c r="AQ622" s="67"/>
      <c r="AR622" s="68"/>
      <c r="AS622" s="84" t="s">
        <v>54</v>
      </c>
      <c r="AT622" s="67"/>
      <c r="AU622" s="68"/>
      <c r="AV622" s="91">
        <v>198.6</v>
      </c>
      <c r="AW622" s="67"/>
      <c r="AX622" s="67"/>
      <c r="AY622" s="68"/>
      <c r="AZ622" s="91">
        <v>6.55</v>
      </c>
      <c r="BA622" s="67"/>
      <c r="BB622" s="67"/>
      <c r="BC622" s="67"/>
      <c r="BD622" s="68"/>
      <c r="BE622" s="91">
        <v>1300.8399999999999</v>
      </c>
      <c r="BF622" s="67"/>
      <c r="BG622" s="67"/>
      <c r="BH622" s="67"/>
      <c r="BI622" s="68"/>
      <c r="BJ622" s="100">
        <v>44900</v>
      </c>
      <c r="BK622" s="67"/>
      <c r="BL622" s="67"/>
      <c r="BM622" s="67"/>
      <c r="BN622" s="67"/>
      <c r="BO622" s="67"/>
      <c r="BP622" s="68"/>
      <c r="BQ622" s="8" t="s">
        <v>55</v>
      </c>
    </row>
    <row r="623" spans="1:69" x14ac:dyDescent="0.25">
      <c r="A623" s="103">
        <v>44874.402962962959</v>
      </c>
      <c r="B623" s="104"/>
      <c r="C623" s="99"/>
      <c r="D623" s="68"/>
      <c r="E623" s="84" t="s">
        <v>168</v>
      </c>
      <c r="F623" s="67"/>
      <c r="G623" s="67"/>
      <c r="H623" s="67"/>
      <c r="I623" s="67"/>
      <c r="J623" s="67"/>
      <c r="K623" s="67"/>
      <c r="L623" s="67"/>
      <c r="M623" s="68"/>
      <c r="N623" s="84" t="s">
        <v>208</v>
      </c>
      <c r="O623" s="67"/>
      <c r="P623" s="67"/>
      <c r="Q623" s="67"/>
      <c r="R623" s="68"/>
      <c r="S623" s="84">
        <v>728017</v>
      </c>
      <c r="T623" s="67"/>
      <c r="U623" s="67"/>
      <c r="V623" s="67"/>
      <c r="W623" s="67"/>
      <c r="X623" s="67"/>
      <c r="Y623" s="68"/>
      <c r="Z623" s="90">
        <v>86511</v>
      </c>
      <c r="AA623" s="67"/>
      <c r="AB623" s="67"/>
      <c r="AC623" s="67"/>
      <c r="AD623" s="67"/>
      <c r="AE623" s="68"/>
      <c r="AF623" s="90">
        <v>545</v>
      </c>
      <c r="AG623" s="67"/>
      <c r="AH623" s="67"/>
      <c r="AI623" s="67"/>
      <c r="AJ623" s="67"/>
      <c r="AK623" s="67"/>
      <c r="AL623" s="68"/>
      <c r="AM623" s="84">
        <v>1</v>
      </c>
      <c r="AN623" s="67"/>
      <c r="AO623" s="67"/>
      <c r="AP623" s="67"/>
      <c r="AQ623" s="67"/>
      <c r="AR623" s="68"/>
      <c r="AS623" s="84" t="s">
        <v>54</v>
      </c>
      <c r="AT623" s="67"/>
      <c r="AU623" s="68"/>
      <c r="AV623" s="91">
        <v>191.25</v>
      </c>
      <c r="AW623" s="67"/>
      <c r="AX623" s="67"/>
      <c r="AY623" s="68"/>
      <c r="AZ623" s="91">
        <v>6.69</v>
      </c>
      <c r="BA623" s="67"/>
      <c r="BB623" s="67"/>
      <c r="BC623" s="67"/>
      <c r="BD623" s="68"/>
      <c r="BE623" s="91">
        <v>1279.5</v>
      </c>
      <c r="BF623" s="67"/>
      <c r="BG623" s="67"/>
      <c r="BH623" s="67"/>
      <c r="BI623" s="68"/>
      <c r="BJ623" s="100">
        <v>44886</v>
      </c>
      <c r="BK623" s="67"/>
      <c r="BL623" s="67"/>
      <c r="BM623" s="67"/>
      <c r="BN623" s="67"/>
      <c r="BO623" s="67"/>
      <c r="BP623" s="68"/>
      <c r="BQ623" s="8" t="s">
        <v>55</v>
      </c>
    </row>
    <row r="624" spans="1:69" x14ac:dyDescent="0.25">
      <c r="A624" s="103">
        <v>44875.428217592591</v>
      </c>
      <c r="B624" s="104"/>
      <c r="C624" s="99"/>
      <c r="D624" s="68"/>
      <c r="E624" s="84" t="s">
        <v>168</v>
      </c>
      <c r="F624" s="67"/>
      <c r="G624" s="67"/>
      <c r="H624" s="67"/>
      <c r="I624" s="67"/>
      <c r="J624" s="67"/>
      <c r="K624" s="67"/>
      <c r="L624" s="67"/>
      <c r="M624" s="68"/>
      <c r="N624" s="84" t="s">
        <v>208</v>
      </c>
      <c r="O624" s="67"/>
      <c r="P624" s="67"/>
      <c r="Q624" s="67"/>
      <c r="R624" s="68"/>
      <c r="S624" s="84">
        <v>728017</v>
      </c>
      <c r="T624" s="67"/>
      <c r="U624" s="67"/>
      <c r="V624" s="67"/>
      <c r="W624" s="67"/>
      <c r="X624" s="67"/>
      <c r="Y624" s="68"/>
      <c r="Z624" s="90">
        <v>86673</v>
      </c>
      <c r="AA624" s="67"/>
      <c r="AB624" s="67"/>
      <c r="AC624" s="67"/>
      <c r="AD624" s="67"/>
      <c r="AE624" s="68"/>
      <c r="AF624" s="90">
        <v>0</v>
      </c>
      <c r="AG624" s="67"/>
      <c r="AH624" s="67"/>
      <c r="AI624" s="67"/>
      <c r="AJ624" s="67"/>
      <c r="AK624" s="67"/>
      <c r="AL624" s="68"/>
      <c r="AM624" s="84">
        <v>1</v>
      </c>
      <c r="AN624" s="67"/>
      <c r="AO624" s="67"/>
      <c r="AP624" s="67"/>
      <c r="AQ624" s="67"/>
      <c r="AR624" s="68"/>
      <c r="AS624" s="84" t="s">
        <v>139</v>
      </c>
      <c r="AT624" s="67"/>
      <c r="AU624" s="68"/>
      <c r="AV624" s="91">
        <v>21.09</v>
      </c>
      <c r="AW624" s="67"/>
      <c r="AX624" s="67"/>
      <c r="AY624" s="68"/>
      <c r="AZ624" s="91">
        <v>3.6909999999999998</v>
      </c>
      <c r="BA624" s="67"/>
      <c r="BB624" s="67"/>
      <c r="BC624" s="67"/>
      <c r="BD624" s="68"/>
      <c r="BE624" s="91">
        <v>77.849999999999994</v>
      </c>
      <c r="BF624" s="67"/>
      <c r="BG624" s="67"/>
      <c r="BH624" s="67"/>
      <c r="BI624" s="68"/>
      <c r="BJ624" s="100">
        <v>44886</v>
      </c>
      <c r="BK624" s="67"/>
      <c r="BL624" s="67"/>
      <c r="BM624" s="67"/>
      <c r="BN624" s="67"/>
      <c r="BO624" s="67"/>
      <c r="BP624" s="68"/>
      <c r="BQ624" s="8" t="s">
        <v>55</v>
      </c>
    </row>
    <row r="625" spans="1:69" x14ac:dyDescent="0.25">
      <c r="A625" s="103">
        <v>44889.40221064815</v>
      </c>
      <c r="B625" s="104"/>
      <c r="C625" s="99"/>
      <c r="D625" s="68"/>
      <c r="E625" s="84" t="s">
        <v>168</v>
      </c>
      <c r="F625" s="67"/>
      <c r="G625" s="67"/>
      <c r="H625" s="67"/>
      <c r="I625" s="67"/>
      <c r="J625" s="67"/>
      <c r="K625" s="67"/>
      <c r="L625" s="67"/>
      <c r="M625" s="68"/>
      <c r="N625" s="84" t="s">
        <v>208</v>
      </c>
      <c r="O625" s="67"/>
      <c r="P625" s="67"/>
      <c r="Q625" s="67"/>
      <c r="R625" s="68"/>
      <c r="S625" s="84">
        <v>728017</v>
      </c>
      <c r="T625" s="67"/>
      <c r="U625" s="67"/>
      <c r="V625" s="67"/>
      <c r="W625" s="67"/>
      <c r="X625" s="67"/>
      <c r="Y625" s="68"/>
      <c r="Z625" s="90">
        <v>88352</v>
      </c>
      <c r="AA625" s="67"/>
      <c r="AB625" s="67"/>
      <c r="AC625" s="67"/>
      <c r="AD625" s="67"/>
      <c r="AE625" s="68"/>
      <c r="AF625" s="90">
        <v>604</v>
      </c>
      <c r="AG625" s="67"/>
      <c r="AH625" s="67"/>
      <c r="AI625" s="67"/>
      <c r="AJ625" s="67"/>
      <c r="AK625" s="67"/>
      <c r="AL625" s="68"/>
      <c r="AM625" s="84">
        <v>1</v>
      </c>
      <c r="AN625" s="67"/>
      <c r="AO625" s="67"/>
      <c r="AP625" s="67"/>
      <c r="AQ625" s="67"/>
      <c r="AR625" s="68"/>
      <c r="AS625" s="84" t="s">
        <v>54</v>
      </c>
      <c r="AT625" s="67"/>
      <c r="AU625" s="68"/>
      <c r="AV625" s="91">
        <v>182.61</v>
      </c>
      <c r="AW625" s="67"/>
      <c r="AX625" s="67"/>
      <c r="AY625" s="68"/>
      <c r="AZ625" s="91">
        <v>6.55</v>
      </c>
      <c r="BA625" s="67"/>
      <c r="BB625" s="67"/>
      <c r="BC625" s="67"/>
      <c r="BD625" s="68"/>
      <c r="BE625" s="91">
        <v>1196.1300000000001</v>
      </c>
      <c r="BF625" s="67"/>
      <c r="BG625" s="67"/>
      <c r="BH625" s="67"/>
      <c r="BI625" s="68"/>
      <c r="BJ625" s="100">
        <v>44900</v>
      </c>
      <c r="BK625" s="67"/>
      <c r="BL625" s="67"/>
      <c r="BM625" s="67"/>
      <c r="BN625" s="67"/>
      <c r="BO625" s="67"/>
      <c r="BP625" s="68"/>
      <c r="BQ625" s="8" t="s">
        <v>55</v>
      </c>
    </row>
    <row r="626" spans="1:69" x14ac:dyDescent="0.25">
      <c r="A626" s="103">
        <v>44890.446053240739</v>
      </c>
      <c r="B626" s="104"/>
      <c r="C626" s="99"/>
      <c r="D626" s="68"/>
      <c r="E626" s="84" t="s">
        <v>168</v>
      </c>
      <c r="F626" s="67"/>
      <c r="G626" s="67"/>
      <c r="H626" s="67"/>
      <c r="I626" s="67"/>
      <c r="J626" s="67"/>
      <c r="K626" s="67"/>
      <c r="L626" s="67"/>
      <c r="M626" s="68"/>
      <c r="N626" s="84" t="s">
        <v>208</v>
      </c>
      <c r="O626" s="67"/>
      <c r="P626" s="67"/>
      <c r="Q626" s="67"/>
      <c r="R626" s="68"/>
      <c r="S626" s="84">
        <v>728017</v>
      </c>
      <c r="T626" s="67"/>
      <c r="U626" s="67"/>
      <c r="V626" s="67"/>
      <c r="W626" s="67"/>
      <c r="X626" s="67"/>
      <c r="Y626" s="68"/>
      <c r="Z626" s="90">
        <v>88511</v>
      </c>
      <c r="AA626" s="67"/>
      <c r="AB626" s="67"/>
      <c r="AC626" s="67"/>
      <c r="AD626" s="67"/>
      <c r="AE626" s="68"/>
      <c r="AF626" s="90">
        <v>0</v>
      </c>
      <c r="AG626" s="67"/>
      <c r="AH626" s="67"/>
      <c r="AI626" s="67"/>
      <c r="AJ626" s="67"/>
      <c r="AK626" s="67"/>
      <c r="AL626" s="68"/>
      <c r="AM626" s="84">
        <v>1</v>
      </c>
      <c r="AN626" s="67"/>
      <c r="AO626" s="67"/>
      <c r="AP626" s="67"/>
      <c r="AQ626" s="67"/>
      <c r="AR626" s="68"/>
      <c r="AS626" s="84" t="s">
        <v>139</v>
      </c>
      <c r="AT626" s="67"/>
      <c r="AU626" s="68"/>
      <c r="AV626" s="91">
        <v>20.12</v>
      </c>
      <c r="AW626" s="67"/>
      <c r="AX626" s="67"/>
      <c r="AY626" s="68"/>
      <c r="AZ626" s="91">
        <v>3.6920000000000002</v>
      </c>
      <c r="BA626" s="67"/>
      <c r="BB626" s="67"/>
      <c r="BC626" s="67"/>
      <c r="BD626" s="68"/>
      <c r="BE626" s="91">
        <v>74.28</v>
      </c>
      <c r="BF626" s="67"/>
      <c r="BG626" s="67"/>
      <c r="BH626" s="67"/>
      <c r="BI626" s="68"/>
      <c r="BJ626" s="100">
        <v>44900</v>
      </c>
      <c r="BK626" s="67"/>
      <c r="BL626" s="67"/>
      <c r="BM626" s="67"/>
      <c r="BN626" s="67"/>
      <c r="BO626" s="67"/>
      <c r="BP626" s="68"/>
      <c r="BQ626" s="8" t="s">
        <v>55</v>
      </c>
    </row>
    <row r="627" spans="1:69" x14ac:dyDescent="0.25">
      <c r="A627" s="103">
        <v>44873.457615740735</v>
      </c>
      <c r="B627" s="104"/>
      <c r="C627" s="99"/>
      <c r="D627" s="68"/>
      <c r="E627" s="84" t="s">
        <v>168</v>
      </c>
      <c r="F627" s="67"/>
      <c r="G627" s="67"/>
      <c r="H627" s="67"/>
      <c r="I627" s="67"/>
      <c r="J627" s="67"/>
      <c r="K627" s="67"/>
      <c r="L627" s="67"/>
      <c r="M627" s="68"/>
      <c r="N627" s="84" t="s">
        <v>208</v>
      </c>
      <c r="O627" s="67"/>
      <c r="P627" s="67"/>
      <c r="Q627" s="67"/>
      <c r="R627" s="68"/>
      <c r="S627" s="84">
        <v>728017</v>
      </c>
      <c r="T627" s="67"/>
      <c r="U627" s="67"/>
      <c r="V627" s="67"/>
      <c r="W627" s="67"/>
      <c r="X627" s="67"/>
      <c r="Y627" s="68"/>
      <c r="Z627" s="90">
        <v>85966</v>
      </c>
      <c r="AA627" s="67"/>
      <c r="AB627" s="67"/>
      <c r="AC627" s="67"/>
      <c r="AD627" s="67"/>
      <c r="AE627" s="68"/>
      <c r="AF627" s="90">
        <v>420</v>
      </c>
      <c r="AG627" s="67"/>
      <c r="AH627" s="67"/>
      <c r="AI627" s="67"/>
      <c r="AJ627" s="67"/>
      <c r="AK627" s="67"/>
      <c r="AL627" s="68"/>
      <c r="AM627" s="84">
        <v>1</v>
      </c>
      <c r="AN627" s="67"/>
      <c r="AO627" s="67"/>
      <c r="AP627" s="67"/>
      <c r="AQ627" s="67"/>
      <c r="AR627" s="68"/>
      <c r="AS627" s="84" t="s">
        <v>54</v>
      </c>
      <c r="AT627" s="67"/>
      <c r="AU627" s="68"/>
      <c r="AV627" s="91">
        <v>158.30000000000001</v>
      </c>
      <c r="AW627" s="67"/>
      <c r="AX627" s="67"/>
      <c r="AY627" s="68"/>
      <c r="AZ627" s="91">
        <v>6.69</v>
      </c>
      <c r="BA627" s="67"/>
      <c r="BB627" s="67"/>
      <c r="BC627" s="67"/>
      <c r="BD627" s="68"/>
      <c r="BE627" s="91">
        <v>1059.03</v>
      </c>
      <c r="BF627" s="67"/>
      <c r="BG627" s="67"/>
      <c r="BH627" s="67"/>
      <c r="BI627" s="68"/>
      <c r="BJ627" s="100">
        <v>44886</v>
      </c>
      <c r="BK627" s="67"/>
      <c r="BL627" s="67"/>
      <c r="BM627" s="67"/>
      <c r="BN627" s="67"/>
      <c r="BO627" s="67"/>
      <c r="BP627" s="68"/>
      <c r="BQ627" s="8" t="s">
        <v>55</v>
      </c>
    </row>
    <row r="628" spans="1:69" x14ac:dyDescent="0.25">
      <c r="A628" s="103">
        <v>44884.423379629625</v>
      </c>
      <c r="B628" s="104"/>
      <c r="C628" s="99"/>
      <c r="D628" s="68"/>
      <c r="E628" s="84" t="s">
        <v>168</v>
      </c>
      <c r="F628" s="67"/>
      <c r="G628" s="67"/>
      <c r="H628" s="67"/>
      <c r="I628" s="67"/>
      <c r="J628" s="67"/>
      <c r="K628" s="67"/>
      <c r="L628" s="67"/>
      <c r="M628" s="68"/>
      <c r="N628" s="84" t="s">
        <v>208</v>
      </c>
      <c r="O628" s="67"/>
      <c r="P628" s="67"/>
      <c r="Q628" s="67"/>
      <c r="R628" s="68"/>
      <c r="S628" s="84">
        <v>728017</v>
      </c>
      <c r="T628" s="67"/>
      <c r="U628" s="67"/>
      <c r="V628" s="67"/>
      <c r="W628" s="67"/>
      <c r="X628" s="67"/>
      <c r="Y628" s="68"/>
      <c r="Z628" s="90">
        <v>87748</v>
      </c>
      <c r="AA628" s="67"/>
      <c r="AB628" s="67"/>
      <c r="AC628" s="67"/>
      <c r="AD628" s="67"/>
      <c r="AE628" s="68"/>
      <c r="AF628" s="90">
        <v>599</v>
      </c>
      <c r="AG628" s="67"/>
      <c r="AH628" s="67"/>
      <c r="AI628" s="67"/>
      <c r="AJ628" s="67"/>
      <c r="AK628" s="67"/>
      <c r="AL628" s="68"/>
      <c r="AM628" s="84">
        <v>1</v>
      </c>
      <c r="AN628" s="67"/>
      <c r="AO628" s="67"/>
      <c r="AP628" s="67"/>
      <c r="AQ628" s="67"/>
      <c r="AR628" s="68"/>
      <c r="AS628" s="84" t="s">
        <v>54</v>
      </c>
      <c r="AT628" s="67"/>
      <c r="AU628" s="68"/>
      <c r="AV628" s="91">
        <v>191.06</v>
      </c>
      <c r="AW628" s="67"/>
      <c r="AX628" s="67"/>
      <c r="AY628" s="68"/>
      <c r="AZ628" s="91">
        <v>6.55</v>
      </c>
      <c r="BA628" s="67"/>
      <c r="BB628" s="67"/>
      <c r="BC628" s="67"/>
      <c r="BD628" s="68"/>
      <c r="BE628" s="91">
        <v>1251.44</v>
      </c>
      <c r="BF628" s="67"/>
      <c r="BG628" s="67"/>
      <c r="BH628" s="67"/>
      <c r="BI628" s="68"/>
      <c r="BJ628" s="100">
        <v>44893</v>
      </c>
      <c r="BK628" s="67"/>
      <c r="BL628" s="67"/>
      <c r="BM628" s="67"/>
      <c r="BN628" s="67"/>
      <c r="BO628" s="67"/>
      <c r="BP628" s="68"/>
      <c r="BQ628" s="8" t="s">
        <v>55</v>
      </c>
    </row>
    <row r="629" spans="1:69" x14ac:dyDescent="0.25">
      <c r="A629" s="103">
        <v>44893.559212962959</v>
      </c>
      <c r="B629" s="104"/>
      <c r="C629" s="99"/>
      <c r="D629" s="68"/>
      <c r="E629" s="84" t="s">
        <v>169</v>
      </c>
      <c r="F629" s="67"/>
      <c r="G629" s="67"/>
      <c r="H629" s="67"/>
      <c r="I629" s="67"/>
      <c r="J629" s="67"/>
      <c r="K629" s="67"/>
      <c r="L629" s="67"/>
      <c r="M629" s="68"/>
      <c r="N629" s="84" t="s">
        <v>209</v>
      </c>
      <c r="O629" s="67"/>
      <c r="P629" s="67"/>
      <c r="Q629" s="67"/>
      <c r="R629" s="68"/>
      <c r="S629" s="84">
        <v>728040</v>
      </c>
      <c r="T629" s="67"/>
      <c r="U629" s="67"/>
      <c r="V629" s="67"/>
      <c r="W629" s="67"/>
      <c r="X629" s="67"/>
      <c r="Y629" s="68"/>
      <c r="Z629" s="90">
        <v>111298</v>
      </c>
      <c r="AA629" s="67"/>
      <c r="AB629" s="67"/>
      <c r="AC629" s="67"/>
      <c r="AD629" s="67"/>
      <c r="AE629" s="68"/>
      <c r="AF629" s="90">
        <v>552</v>
      </c>
      <c r="AG629" s="67"/>
      <c r="AH629" s="67"/>
      <c r="AI629" s="67"/>
      <c r="AJ629" s="67"/>
      <c r="AK629" s="67"/>
      <c r="AL629" s="68"/>
      <c r="AM629" s="84">
        <v>1</v>
      </c>
      <c r="AN629" s="67"/>
      <c r="AO629" s="67"/>
      <c r="AP629" s="67"/>
      <c r="AQ629" s="67"/>
      <c r="AR629" s="68"/>
      <c r="AS629" s="84" t="s">
        <v>54</v>
      </c>
      <c r="AT629" s="67"/>
      <c r="AU629" s="68"/>
      <c r="AV629" s="91">
        <v>158</v>
      </c>
      <c r="AW629" s="67"/>
      <c r="AX629" s="67"/>
      <c r="AY629" s="68"/>
      <c r="AZ629" s="91">
        <v>6.23</v>
      </c>
      <c r="BA629" s="67"/>
      <c r="BB629" s="67"/>
      <c r="BC629" s="67"/>
      <c r="BD629" s="68"/>
      <c r="BE629" s="91">
        <v>984.34</v>
      </c>
      <c r="BF629" s="67"/>
      <c r="BG629" s="67"/>
      <c r="BH629" s="67"/>
      <c r="BI629" s="68"/>
      <c r="BJ629" s="100">
        <v>44900</v>
      </c>
      <c r="BK629" s="67"/>
      <c r="BL629" s="67"/>
      <c r="BM629" s="67"/>
      <c r="BN629" s="67"/>
      <c r="BO629" s="67"/>
      <c r="BP629" s="68"/>
      <c r="BQ629" s="8" t="s">
        <v>55</v>
      </c>
    </row>
    <row r="630" spans="1:69" x14ac:dyDescent="0.25">
      <c r="A630" s="103">
        <v>44870.408078703702</v>
      </c>
      <c r="B630" s="104"/>
      <c r="C630" s="99"/>
      <c r="D630" s="68"/>
      <c r="E630" s="84" t="s">
        <v>169</v>
      </c>
      <c r="F630" s="67"/>
      <c r="G630" s="67"/>
      <c r="H630" s="67"/>
      <c r="I630" s="67"/>
      <c r="J630" s="67"/>
      <c r="K630" s="67"/>
      <c r="L630" s="67"/>
      <c r="M630" s="68"/>
      <c r="N630" s="84" t="s">
        <v>209</v>
      </c>
      <c r="O630" s="67"/>
      <c r="P630" s="67"/>
      <c r="Q630" s="67"/>
      <c r="R630" s="68"/>
      <c r="S630" s="84">
        <v>728040</v>
      </c>
      <c r="T630" s="67"/>
      <c r="U630" s="67"/>
      <c r="V630" s="67"/>
      <c r="W630" s="67"/>
      <c r="X630" s="67"/>
      <c r="Y630" s="68"/>
      <c r="Z630" s="90">
        <v>107317</v>
      </c>
      <c r="AA630" s="67"/>
      <c r="AB630" s="67"/>
      <c r="AC630" s="67"/>
      <c r="AD630" s="67"/>
      <c r="AE630" s="68"/>
      <c r="AF630" s="90">
        <v>509</v>
      </c>
      <c r="AG630" s="67"/>
      <c r="AH630" s="67"/>
      <c r="AI630" s="67"/>
      <c r="AJ630" s="67"/>
      <c r="AK630" s="67"/>
      <c r="AL630" s="68"/>
      <c r="AM630" s="84">
        <v>1</v>
      </c>
      <c r="AN630" s="67"/>
      <c r="AO630" s="67"/>
      <c r="AP630" s="67"/>
      <c r="AQ630" s="67"/>
      <c r="AR630" s="68"/>
      <c r="AS630" s="84" t="s">
        <v>54</v>
      </c>
      <c r="AT630" s="67"/>
      <c r="AU630" s="68"/>
      <c r="AV630" s="91">
        <v>149</v>
      </c>
      <c r="AW630" s="67"/>
      <c r="AX630" s="67"/>
      <c r="AY630" s="68"/>
      <c r="AZ630" s="91">
        <v>6.35</v>
      </c>
      <c r="BA630" s="67"/>
      <c r="BB630" s="67"/>
      <c r="BC630" s="67"/>
      <c r="BD630" s="68"/>
      <c r="BE630" s="91">
        <v>946.15</v>
      </c>
      <c r="BF630" s="67"/>
      <c r="BG630" s="67"/>
      <c r="BH630" s="67"/>
      <c r="BI630" s="68"/>
      <c r="BJ630" s="100">
        <v>44876</v>
      </c>
      <c r="BK630" s="67"/>
      <c r="BL630" s="67"/>
      <c r="BM630" s="67"/>
      <c r="BN630" s="67"/>
      <c r="BO630" s="67"/>
      <c r="BP630" s="68"/>
      <c r="BQ630" s="8" t="s">
        <v>55</v>
      </c>
    </row>
    <row r="631" spans="1:69" x14ac:dyDescent="0.25">
      <c r="A631" s="103">
        <v>44874.724664351852</v>
      </c>
      <c r="B631" s="104"/>
      <c r="C631" s="99"/>
      <c r="D631" s="68"/>
      <c r="E631" s="84" t="s">
        <v>169</v>
      </c>
      <c r="F631" s="67"/>
      <c r="G631" s="67"/>
      <c r="H631" s="67"/>
      <c r="I631" s="67"/>
      <c r="J631" s="67"/>
      <c r="K631" s="67"/>
      <c r="L631" s="67"/>
      <c r="M631" s="68"/>
      <c r="N631" s="84" t="s">
        <v>209</v>
      </c>
      <c r="O631" s="67"/>
      <c r="P631" s="67"/>
      <c r="Q631" s="67"/>
      <c r="R631" s="68"/>
      <c r="S631" s="84">
        <v>728040</v>
      </c>
      <c r="T631" s="67"/>
      <c r="U631" s="67"/>
      <c r="V631" s="67"/>
      <c r="W631" s="67"/>
      <c r="X631" s="67"/>
      <c r="Y631" s="68"/>
      <c r="Z631" s="90">
        <v>108720</v>
      </c>
      <c r="AA631" s="67"/>
      <c r="AB631" s="67"/>
      <c r="AC631" s="67"/>
      <c r="AD631" s="67"/>
      <c r="AE631" s="68"/>
      <c r="AF631" s="90">
        <v>1403</v>
      </c>
      <c r="AG631" s="67"/>
      <c r="AH631" s="67"/>
      <c r="AI631" s="67"/>
      <c r="AJ631" s="67"/>
      <c r="AK631" s="67"/>
      <c r="AL631" s="68"/>
      <c r="AM631" s="84">
        <v>1</v>
      </c>
      <c r="AN631" s="67"/>
      <c r="AO631" s="67"/>
      <c r="AP631" s="67"/>
      <c r="AQ631" s="67"/>
      <c r="AR631" s="68"/>
      <c r="AS631" s="84" t="s">
        <v>54</v>
      </c>
      <c r="AT631" s="67"/>
      <c r="AU631" s="68"/>
      <c r="AV631" s="91">
        <v>406</v>
      </c>
      <c r="AW631" s="67"/>
      <c r="AX631" s="67"/>
      <c r="AY631" s="68"/>
      <c r="AZ631" s="91">
        <v>6.26</v>
      </c>
      <c r="BA631" s="67"/>
      <c r="BB631" s="67"/>
      <c r="BC631" s="67"/>
      <c r="BD631" s="68"/>
      <c r="BE631" s="91">
        <v>2541.56</v>
      </c>
      <c r="BF631" s="67"/>
      <c r="BG631" s="67"/>
      <c r="BH631" s="67"/>
      <c r="BI631" s="68"/>
      <c r="BJ631" s="100">
        <v>44886</v>
      </c>
      <c r="BK631" s="67"/>
      <c r="BL631" s="67"/>
      <c r="BM631" s="67"/>
      <c r="BN631" s="67"/>
      <c r="BO631" s="67"/>
      <c r="BP631" s="68"/>
      <c r="BQ631" s="8" t="s">
        <v>55</v>
      </c>
    </row>
    <row r="632" spans="1:69" x14ac:dyDescent="0.25">
      <c r="A632" s="103">
        <v>44889.340405092589</v>
      </c>
      <c r="B632" s="104"/>
      <c r="C632" s="99"/>
      <c r="D632" s="68"/>
      <c r="E632" s="84" t="s">
        <v>169</v>
      </c>
      <c r="F632" s="67"/>
      <c r="G632" s="67"/>
      <c r="H632" s="67"/>
      <c r="I632" s="67"/>
      <c r="J632" s="67"/>
      <c r="K632" s="67"/>
      <c r="L632" s="67"/>
      <c r="M632" s="68"/>
      <c r="N632" s="84" t="s">
        <v>209</v>
      </c>
      <c r="O632" s="67"/>
      <c r="P632" s="67"/>
      <c r="Q632" s="67"/>
      <c r="R632" s="68"/>
      <c r="S632" s="84">
        <v>728040</v>
      </c>
      <c r="T632" s="67"/>
      <c r="U632" s="67"/>
      <c r="V632" s="67"/>
      <c r="W632" s="67"/>
      <c r="X632" s="67"/>
      <c r="Y632" s="68"/>
      <c r="Z632" s="90">
        <v>110746</v>
      </c>
      <c r="AA632" s="67"/>
      <c r="AB632" s="67"/>
      <c r="AC632" s="67"/>
      <c r="AD632" s="67"/>
      <c r="AE632" s="68"/>
      <c r="AF632" s="90">
        <v>926</v>
      </c>
      <c r="AG632" s="67"/>
      <c r="AH632" s="67"/>
      <c r="AI632" s="67"/>
      <c r="AJ632" s="67"/>
      <c r="AK632" s="67"/>
      <c r="AL632" s="68"/>
      <c r="AM632" s="84">
        <v>1</v>
      </c>
      <c r="AN632" s="67"/>
      <c r="AO632" s="67"/>
      <c r="AP632" s="67"/>
      <c r="AQ632" s="67"/>
      <c r="AR632" s="68"/>
      <c r="AS632" s="84" t="s">
        <v>54</v>
      </c>
      <c r="AT632" s="67"/>
      <c r="AU632" s="68"/>
      <c r="AV632" s="91">
        <v>280</v>
      </c>
      <c r="AW632" s="67"/>
      <c r="AX632" s="67"/>
      <c r="AY632" s="68"/>
      <c r="AZ632" s="91">
        <v>6.28</v>
      </c>
      <c r="BA632" s="67"/>
      <c r="BB632" s="67"/>
      <c r="BC632" s="67"/>
      <c r="BD632" s="68"/>
      <c r="BE632" s="91">
        <v>1758.4</v>
      </c>
      <c r="BF632" s="67"/>
      <c r="BG632" s="67"/>
      <c r="BH632" s="67"/>
      <c r="BI632" s="68"/>
      <c r="BJ632" s="100">
        <v>44900</v>
      </c>
      <c r="BK632" s="67"/>
      <c r="BL632" s="67"/>
      <c r="BM632" s="67"/>
      <c r="BN632" s="67"/>
      <c r="BO632" s="67"/>
      <c r="BP632" s="68"/>
      <c r="BQ632" s="8" t="s">
        <v>55</v>
      </c>
    </row>
    <row r="633" spans="1:69" x14ac:dyDescent="0.25">
      <c r="A633" s="103">
        <v>44883.549837962964</v>
      </c>
      <c r="B633" s="104"/>
      <c r="C633" s="99"/>
      <c r="D633" s="68"/>
      <c r="E633" s="84" t="s">
        <v>169</v>
      </c>
      <c r="F633" s="67"/>
      <c r="G633" s="67"/>
      <c r="H633" s="67"/>
      <c r="I633" s="67"/>
      <c r="J633" s="67"/>
      <c r="K633" s="67"/>
      <c r="L633" s="67"/>
      <c r="M633" s="68"/>
      <c r="N633" s="84" t="s">
        <v>209</v>
      </c>
      <c r="O633" s="67"/>
      <c r="P633" s="67"/>
      <c r="Q633" s="67"/>
      <c r="R633" s="68"/>
      <c r="S633" s="84">
        <v>728040</v>
      </c>
      <c r="T633" s="67"/>
      <c r="U633" s="67"/>
      <c r="V633" s="67"/>
      <c r="W633" s="67"/>
      <c r="X633" s="67"/>
      <c r="Y633" s="68"/>
      <c r="Z633" s="90">
        <v>109820</v>
      </c>
      <c r="AA633" s="67"/>
      <c r="AB633" s="67"/>
      <c r="AC633" s="67"/>
      <c r="AD633" s="67"/>
      <c r="AE633" s="68"/>
      <c r="AF633" s="90">
        <v>1100</v>
      </c>
      <c r="AG633" s="67"/>
      <c r="AH633" s="67"/>
      <c r="AI633" s="67"/>
      <c r="AJ633" s="67"/>
      <c r="AK633" s="67"/>
      <c r="AL633" s="68"/>
      <c r="AM633" s="84">
        <v>1</v>
      </c>
      <c r="AN633" s="67"/>
      <c r="AO633" s="67"/>
      <c r="AP633" s="67"/>
      <c r="AQ633" s="67"/>
      <c r="AR633" s="68"/>
      <c r="AS633" s="84" t="s">
        <v>54</v>
      </c>
      <c r="AT633" s="67"/>
      <c r="AU633" s="68"/>
      <c r="AV633" s="91">
        <v>308</v>
      </c>
      <c r="AW633" s="67"/>
      <c r="AX633" s="67"/>
      <c r="AY633" s="68"/>
      <c r="AZ633" s="91">
        <v>6.28</v>
      </c>
      <c r="BA633" s="67"/>
      <c r="BB633" s="67"/>
      <c r="BC633" s="67"/>
      <c r="BD633" s="68"/>
      <c r="BE633" s="91">
        <v>1934.24</v>
      </c>
      <c r="BF633" s="67"/>
      <c r="BG633" s="67"/>
      <c r="BH633" s="67"/>
      <c r="BI633" s="68"/>
      <c r="BJ633" s="100">
        <v>44893</v>
      </c>
      <c r="BK633" s="67"/>
      <c r="BL633" s="67"/>
      <c r="BM633" s="67"/>
      <c r="BN633" s="67"/>
      <c r="BO633" s="67"/>
      <c r="BP633" s="68"/>
      <c r="BQ633" s="8" t="s">
        <v>55</v>
      </c>
    </row>
    <row r="634" spans="1:69" x14ac:dyDescent="0.25">
      <c r="A634" s="103">
        <v>44888.575370370367</v>
      </c>
      <c r="B634" s="104"/>
      <c r="C634" s="99"/>
      <c r="D634" s="68"/>
      <c r="E634" s="84" t="s">
        <v>169</v>
      </c>
      <c r="F634" s="67"/>
      <c r="G634" s="67"/>
      <c r="H634" s="67"/>
      <c r="I634" s="67"/>
      <c r="J634" s="67"/>
      <c r="K634" s="67"/>
      <c r="L634" s="67"/>
      <c r="M634" s="68"/>
      <c r="N634" s="84" t="s">
        <v>123</v>
      </c>
      <c r="O634" s="67"/>
      <c r="P634" s="67"/>
      <c r="Q634" s="67"/>
      <c r="R634" s="68"/>
      <c r="S634" s="84">
        <v>728041</v>
      </c>
      <c r="T634" s="67"/>
      <c r="U634" s="67"/>
      <c r="V634" s="67"/>
      <c r="W634" s="67"/>
      <c r="X634" s="67"/>
      <c r="Y634" s="68"/>
      <c r="Z634" s="90">
        <v>135940</v>
      </c>
      <c r="AA634" s="67"/>
      <c r="AB634" s="67"/>
      <c r="AC634" s="67"/>
      <c r="AD634" s="67"/>
      <c r="AE634" s="68"/>
      <c r="AF634" s="90">
        <v>1040</v>
      </c>
      <c r="AG634" s="67"/>
      <c r="AH634" s="67"/>
      <c r="AI634" s="67"/>
      <c r="AJ634" s="67"/>
      <c r="AK634" s="67"/>
      <c r="AL634" s="68"/>
      <c r="AM634" s="84">
        <v>1</v>
      </c>
      <c r="AN634" s="67"/>
      <c r="AO634" s="67"/>
      <c r="AP634" s="67"/>
      <c r="AQ634" s="67"/>
      <c r="AR634" s="68"/>
      <c r="AS634" s="84" t="s">
        <v>54</v>
      </c>
      <c r="AT634" s="67"/>
      <c r="AU634" s="68"/>
      <c r="AV634" s="91">
        <v>328</v>
      </c>
      <c r="AW634" s="67"/>
      <c r="AX634" s="67"/>
      <c r="AY634" s="68"/>
      <c r="AZ634" s="91">
        <v>6.28</v>
      </c>
      <c r="BA634" s="67"/>
      <c r="BB634" s="67"/>
      <c r="BC634" s="67"/>
      <c r="BD634" s="68"/>
      <c r="BE634" s="91">
        <v>2059.84</v>
      </c>
      <c r="BF634" s="67"/>
      <c r="BG634" s="67"/>
      <c r="BH634" s="67"/>
      <c r="BI634" s="68"/>
      <c r="BJ634" s="100">
        <v>44893</v>
      </c>
      <c r="BK634" s="67"/>
      <c r="BL634" s="67"/>
      <c r="BM634" s="67"/>
      <c r="BN634" s="67"/>
      <c r="BO634" s="67"/>
      <c r="BP634" s="68"/>
      <c r="BQ634" s="8" t="s">
        <v>55</v>
      </c>
    </row>
    <row r="635" spans="1:69" x14ac:dyDescent="0.25">
      <c r="A635" s="103">
        <v>44874.596493055556</v>
      </c>
      <c r="B635" s="104"/>
      <c r="C635" s="99"/>
      <c r="D635" s="68"/>
      <c r="E635" s="84" t="s">
        <v>169</v>
      </c>
      <c r="F635" s="67"/>
      <c r="G635" s="67"/>
      <c r="H635" s="67"/>
      <c r="I635" s="67"/>
      <c r="J635" s="67"/>
      <c r="K635" s="67"/>
      <c r="L635" s="67"/>
      <c r="M635" s="68"/>
      <c r="N635" s="84" t="s">
        <v>123</v>
      </c>
      <c r="O635" s="67"/>
      <c r="P635" s="67"/>
      <c r="Q635" s="67"/>
      <c r="R635" s="68"/>
      <c r="S635" s="84">
        <v>728041</v>
      </c>
      <c r="T635" s="67"/>
      <c r="U635" s="67"/>
      <c r="V635" s="67"/>
      <c r="W635" s="67"/>
      <c r="X635" s="67"/>
      <c r="Y635" s="68"/>
      <c r="Z635" s="90">
        <v>131938</v>
      </c>
      <c r="AA635" s="67"/>
      <c r="AB635" s="67"/>
      <c r="AC635" s="67"/>
      <c r="AD635" s="67"/>
      <c r="AE635" s="68"/>
      <c r="AF635" s="90">
        <v>1252</v>
      </c>
      <c r="AG635" s="67"/>
      <c r="AH635" s="67"/>
      <c r="AI635" s="67"/>
      <c r="AJ635" s="67"/>
      <c r="AK635" s="67"/>
      <c r="AL635" s="68"/>
      <c r="AM635" s="84">
        <v>1</v>
      </c>
      <c r="AN635" s="67"/>
      <c r="AO635" s="67"/>
      <c r="AP635" s="67"/>
      <c r="AQ635" s="67"/>
      <c r="AR635" s="68"/>
      <c r="AS635" s="84" t="s">
        <v>54</v>
      </c>
      <c r="AT635" s="67"/>
      <c r="AU635" s="68"/>
      <c r="AV635" s="91">
        <v>400</v>
      </c>
      <c r="AW635" s="67"/>
      <c r="AX635" s="67"/>
      <c r="AY635" s="68"/>
      <c r="AZ635" s="91">
        <v>0.626</v>
      </c>
      <c r="BA635" s="67"/>
      <c r="BB635" s="67"/>
      <c r="BC635" s="67"/>
      <c r="BD635" s="68"/>
      <c r="BE635" s="91">
        <v>250.4</v>
      </c>
      <c r="BF635" s="67"/>
      <c r="BG635" s="67"/>
      <c r="BH635" s="67"/>
      <c r="BI635" s="68"/>
      <c r="BJ635" s="100">
        <v>44886</v>
      </c>
      <c r="BK635" s="67"/>
      <c r="BL635" s="67"/>
      <c r="BM635" s="67"/>
      <c r="BN635" s="67"/>
      <c r="BO635" s="67"/>
      <c r="BP635" s="68"/>
      <c r="BQ635" s="8" t="s">
        <v>55</v>
      </c>
    </row>
    <row r="636" spans="1:69" x14ac:dyDescent="0.25">
      <c r="A636" s="103">
        <v>44886.611342592594</v>
      </c>
      <c r="B636" s="104"/>
      <c r="C636" s="99"/>
      <c r="D636" s="68"/>
      <c r="E636" s="84" t="s">
        <v>169</v>
      </c>
      <c r="F636" s="67"/>
      <c r="G636" s="67"/>
      <c r="H636" s="67"/>
      <c r="I636" s="67"/>
      <c r="J636" s="67"/>
      <c r="K636" s="67"/>
      <c r="L636" s="67"/>
      <c r="M636" s="68"/>
      <c r="N636" s="84" t="s">
        <v>123</v>
      </c>
      <c r="O636" s="67"/>
      <c r="P636" s="67"/>
      <c r="Q636" s="67"/>
      <c r="R636" s="68"/>
      <c r="S636" s="84">
        <v>728041</v>
      </c>
      <c r="T636" s="67"/>
      <c r="U636" s="67"/>
      <c r="V636" s="67"/>
      <c r="W636" s="67"/>
      <c r="X636" s="67"/>
      <c r="Y636" s="68"/>
      <c r="Z636" s="90">
        <v>134900</v>
      </c>
      <c r="AA636" s="67"/>
      <c r="AB636" s="67"/>
      <c r="AC636" s="67"/>
      <c r="AD636" s="67"/>
      <c r="AE636" s="68"/>
      <c r="AF636" s="90">
        <v>753</v>
      </c>
      <c r="AG636" s="67"/>
      <c r="AH636" s="67"/>
      <c r="AI636" s="67"/>
      <c r="AJ636" s="67"/>
      <c r="AK636" s="67"/>
      <c r="AL636" s="68"/>
      <c r="AM636" s="84">
        <v>1</v>
      </c>
      <c r="AN636" s="67"/>
      <c r="AO636" s="67"/>
      <c r="AP636" s="67"/>
      <c r="AQ636" s="67"/>
      <c r="AR636" s="68"/>
      <c r="AS636" s="84" t="s">
        <v>54</v>
      </c>
      <c r="AT636" s="67"/>
      <c r="AU636" s="68"/>
      <c r="AV636" s="91">
        <v>384</v>
      </c>
      <c r="AW636" s="67"/>
      <c r="AX636" s="67"/>
      <c r="AY636" s="68"/>
      <c r="AZ636" s="91">
        <v>6.28</v>
      </c>
      <c r="BA636" s="67"/>
      <c r="BB636" s="67"/>
      <c r="BC636" s="67"/>
      <c r="BD636" s="68"/>
      <c r="BE636" s="91">
        <v>2411.52</v>
      </c>
      <c r="BF636" s="67"/>
      <c r="BG636" s="67"/>
      <c r="BH636" s="67"/>
      <c r="BI636" s="68"/>
      <c r="BJ636" s="100">
        <v>44893</v>
      </c>
      <c r="BK636" s="67"/>
      <c r="BL636" s="67"/>
      <c r="BM636" s="67"/>
      <c r="BN636" s="67"/>
      <c r="BO636" s="67"/>
      <c r="BP636" s="68"/>
      <c r="BQ636" s="8" t="s">
        <v>55</v>
      </c>
    </row>
    <row r="637" spans="1:69" x14ac:dyDescent="0.25">
      <c r="A637" s="103">
        <v>44879.589074074072</v>
      </c>
      <c r="B637" s="104"/>
      <c r="C637" s="99"/>
      <c r="D637" s="68"/>
      <c r="E637" s="84" t="s">
        <v>169</v>
      </c>
      <c r="F637" s="67"/>
      <c r="G637" s="67"/>
      <c r="H637" s="67"/>
      <c r="I637" s="67"/>
      <c r="J637" s="67"/>
      <c r="K637" s="67"/>
      <c r="L637" s="67"/>
      <c r="M637" s="68"/>
      <c r="N637" s="84" t="s">
        <v>123</v>
      </c>
      <c r="O637" s="67"/>
      <c r="P637" s="67"/>
      <c r="Q637" s="67"/>
      <c r="R637" s="68"/>
      <c r="S637" s="84">
        <v>728041</v>
      </c>
      <c r="T637" s="67"/>
      <c r="U637" s="67"/>
      <c r="V637" s="67"/>
      <c r="W637" s="67"/>
      <c r="X637" s="67"/>
      <c r="Y637" s="68"/>
      <c r="Z637" s="90">
        <v>133112</v>
      </c>
      <c r="AA637" s="67"/>
      <c r="AB637" s="67"/>
      <c r="AC637" s="67"/>
      <c r="AD637" s="67"/>
      <c r="AE637" s="68"/>
      <c r="AF637" s="90">
        <v>1174</v>
      </c>
      <c r="AG637" s="67"/>
      <c r="AH637" s="67"/>
      <c r="AI637" s="67"/>
      <c r="AJ637" s="67"/>
      <c r="AK637" s="67"/>
      <c r="AL637" s="68"/>
      <c r="AM637" s="84">
        <v>1</v>
      </c>
      <c r="AN637" s="67"/>
      <c r="AO637" s="67"/>
      <c r="AP637" s="67"/>
      <c r="AQ637" s="67"/>
      <c r="AR637" s="68"/>
      <c r="AS637" s="84" t="s">
        <v>54</v>
      </c>
      <c r="AT637" s="67"/>
      <c r="AU637" s="68"/>
      <c r="AV637" s="91">
        <v>319</v>
      </c>
      <c r="AW637" s="67"/>
      <c r="AX637" s="67"/>
      <c r="AY637" s="68"/>
      <c r="AZ637" s="91">
        <v>7.673</v>
      </c>
      <c r="BA637" s="67"/>
      <c r="BB637" s="67"/>
      <c r="BC637" s="67"/>
      <c r="BD637" s="68"/>
      <c r="BE637" s="91">
        <v>2447.66</v>
      </c>
      <c r="BF637" s="67"/>
      <c r="BG637" s="67"/>
      <c r="BH637" s="67"/>
      <c r="BI637" s="68"/>
      <c r="BJ637" s="100">
        <v>44886</v>
      </c>
      <c r="BK637" s="67"/>
      <c r="BL637" s="67"/>
      <c r="BM637" s="67"/>
      <c r="BN637" s="67"/>
      <c r="BO637" s="67"/>
      <c r="BP637" s="68"/>
      <c r="BQ637" s="8" t="s">
        <v>55</v>
      </c>
    </row>
    <row r="638" spans="1:69" x14ac:dyDescent="0.25">
      <c r="A638" s="103">
        <v>44898.445555555554</v>
      </c>
      <c r="B638" s="104"/>
      <c r="C638" s="99"/>
      <c r="D638" s="68"/>
      <c r="E638" s="84" t="s">
        <v>169</v>
      </c>
      <c r="F638" s="67"/>
      <c r="G638" s="67"/>
      <c r="H638" s="67"/>
      <c r="I638" s="67"/>
      <c r="J638" s="67"/>
      <c r="K638" s="67"/>
      <c r="L638" s="67"/>
      <c r="M638" s="68"/>
      <c r="N638" s="84" t="s">
        <v>123</v>
      </c>
      <c r="O638" s="67"/>
      <c r="P638" s="67"/>
      <c r="Q638" s="67"/>
      <c r="R638" s="68"/>
      <c r="S638" s="84">
        <v>728041</v>
      </c>
      <c r="T638" s="67"/>
      <c r="U638" s="67"/>
      <c r="V638" s="67"/>
      <c r="W638" s="67"/>
      <c r="X638" s="67"/>
      <c r="Y638" s="68"/>
      <c r="Z638" s="90">
        <v>137804</v>
      </c>
      <c r="AA638" s="67"/>
      <c r="AB638" s="67"/>
      <c r="AC638" s="67"/>
      <c r="AD638" s="67"/>
      <c r="AE638" s="68"/>
      <c r="AF638" s="90">
        <v>1162</v>
      </c>
      <c r="AG638" s="67"/>
      <c r="AH638" s="67"/>
      <c r="AI638" s="67"/>
      <c r="AJ638" s="67"/>
      <c r="AK638" s="67"/>
      <c r="AL638" s="68"/>
      <c r="AM638" s="84">
        <v>1</v>
      </c>
      <c r="AN638" s="67"/>
      <c r="AO638" s="67"/>
      <c r="AP638" s="67"/>
      <c r="AQ638" s="67"/>
      <c r="AR638" s="68"/>
      <c r="AS638" s="84" t="s">
        <v>54</v>
      </c>
      <c r="AT638" s="67"/>
      <c r="AU638" s="68"/>
      <c r="AV638" s="91">
        <v>350</v>
      </c>
      <c r="AW638" s="67"/>
      <c r="AX638" s="67"/>
      <c r="AY638" s="68"/>
      <c r="AZ638" s="91">
        <v>6.2290000000000001</v>
      </c>
      <c r="BA638" s="67"/>
      <c r="BB638" s="67"/>
      <c r="BC638" s="67"/>
      <c r="BD638" s="68"/>
      <c r="BE638" s="91">
        <v>2180.0500000000002</v>
      </c>
      <c r="BF638" s="67"/>
      <c r="BG638" s="67"/>
      <c r="BH638" s="67"/>
      <c r="BI638" s="68"/>
      <c r="BJ638" s="100">
        <v>44907</v>
      </c>
      <c r="BK638" s="67"/>
      <c r="BL638" s="67"/>
      <c r="BM638" s="67"/>
      <c r="BN638" s="67"/>
      <c r="BO638" s="67"/>
      <c r="BP638" s="68"/>
      <c r="BQ638" s="8" t="s">
        <v>55</v>
      </c>
    </row>
    <row r="639" spans="1:69" x14ac:dyDescent="0.25">
      <c r="A639" s="103">
        <v>44872.668275462958</v>
      </c>
      <c r="B639" s="104"/>
      <c r="C639" s="99"/>
      <c r="D639" s="68"/>
      <c r="E639" s="84" t="s">
        <v>169</v>
      </c>
      <c r="F639" s="67"/>
      <c r="G639" s="67"/>
      <c r="H639" s="67"/>
      <c r="I639" s="67"/>
      <c r="J639" s="67"/>
      <c r="K639" s="67"/>
      <c r="L639" s="67"/>
      <c r="M639" s="68"/>
      <c r="N639" s="84" t="s">
        <v>123</v>
      </c>
      <c r="O639" s="67"/>
      <c r="P639" s="67"/>
      <c r="Q639" s="67"/>
      <c r="R639" s="68"/>
      <c r="S639" s="84">
        <v>728041</v>
      </c>
      <c r="T639" s="67"/>
      <c r="U639" s="67"/>
      <c r="V639" s="67"/>
      <c r="W639" s="67"/>
      <c r="X639" s="67"/>
      <c r="Y639" s="68"/>
      <c r="Z639" s="90">
        <v>130686</v>
      </c>
      <c r="AA639" s="67"/>
      <c r="AB639" s="67"/>
      <c r="AC639" s="67"/>
      <c r="AD639" s="67"/>
      <c r="AE639" s="68"/>
      <c r="AF639" s="90">
        <v>1069</v>
      </c>
      <c r="AG639" s="67"/>
      <c r="AH639" s="67"/>
      <c r="AI639" s="67"/>
      <c r="AJ639" s="67"/>
      <c r="AK639" s="67"/>
      <c r="AL639" s="68"/>
      <c r="AM639" s="84">
        <v>1</v>
      </c>
      <c r="AN639" s="67"/>
      <c r="AO639" s="67"/>
      <c r="AP639" s="67"/>
      <c r="AQ639" s="67"/>
      <c r="AR639" s="68"/>
      <c r="AS639" s="84" t="s">
        <v>54</v>
      </c>
      <c r="AT639" s="67"/>
      <c r="AU639" s="68"/>
      <c r="AV639" s="91">
        <v>353</v>
      </c>
      <c r="AW639" s="67"/>
      <c r="AX639" s="67"/>
      <c r="AY639" s="68"/>
      <c r="AZ639" s="91">
        <v>6.26</v>
      </c>
      <c r="BA639" s="67"/>
      <c r="BB639" s="67"/>
      <c r="BC639" s="67"/>
      <c r="BD639" s="68"/>
      <c r="BE639" s="91">
        <v>2209.7800000000002</v>
      </c>
      <c r="BF639" s="67"/>
      <c r="BG639" s="67"/>
      <c r="BH639" s="67"/>
      <c r="BI639" s="68"/>
      <c r="BJ639" s="100">
        <v>44876</v>
      </c>
      <c r="BK639" s="67"/>
      <c r="BL639" s="67"/>
      <c r="BM639" s="67"/>
      <c r="BN639" s="67"/>
      <c r="BO639" s="67"/>
      <c r="BP639" s="68"/>
      <c r="BQ639" s="8" t="s">
        <v>55</v>
      </c>
    </row>
    <row r="640" spans="1:69" x14ac:dyDescent="0.25">
      <c r="A640" s="103">
        <v>44893.579513888886</v>
      </c>
      <c r="B640" s="104"/>
      <c r="C640" s="99"/>
      <c r="D640" s="68"/>
      <c r="E640" s="84" t="s">
        <v>169</v>
      </c>
      <c r="F640" s="67"/>
      <c r="G640" s="67"/>
      <c r="H640" s="67"/>
      <c r="I640" s="67"/>
      <c r="J640" s="67"/>
      <c r="K640" s="67"/>
      <c r="L640" s="67"/>
      <c r="M640" s="68"/>
      <c r="N640" s="84" t="s">
        <v>123</v>
      </c>
      <c r="O640" s="67"/>
      <c r="P640" s="67"/>
      <c r="Q640" s="67"/>
      <c r="R640" s="68"/>
      <c r="S640" s="84">
        <v>728041</v>
      </c>
      <c r="T640" s="67"/>
      <c r="U640" s="67"/>
      <c r="V640" s="67"/>
      <c r="W640" s="67"/>
      <c r="X640" s="67"/>
      <c r="Y640" s="68"/>
      <c r="Z640" s="90">
        <v>136642</v>
      </c>
      <c r="AA640" s="67"/>
      <c r="AB640" s="67"/>
      <c r="AC640" s="67"/>
      <c r="AD640" s="67"/>
      <c r="AE640" s="68"/>
      <c r="AF640" s="90">
        <v>702</v>
      </c>
      <c r="AG640" s="67"/>
      <c r="AH640" s="67"/>
      <c r="AI640" s="67"/>
      <c r="AJ640" s="67"/>
      <c r="AK640" s="67"/>
      <c r="AL640" s="68"/>
      <c r="AM640" s="84">
        <v>1</v>
      </c>
      <c r="AN640" s="67"/>
      <c r="AO640" s="67"/>
      <c r="AP640" s="67"/>
      <c r="AQ640" s="67"/>
      <c r="AR640" s="68"/>
      <c r="AS640" s="84" t="s">
        <v>54</v>
      </c>
      <c r="AT640" s="67"/>
      <c r="AU640" s="68"/>
      <c r="AV640" s="91">
        <v>215</v>
      </c>
      <c r="AW640" s="67"/>
      <c r="AX640" s="67"/>
      <c r="AY640" s="68"/>
      <c r="AZ640" s="91">
        <v>6.23</v>
      </c>
      <c r="BA640" s="67"/>
      <c r="BB640" s="67"/>
      <c r="BC640" s="67"/>
      <c r="BD640" s="68"/>
      <c r="BE640" s="91">
        <v>1339.45</v>
      </c>
      <c r="BF640" s="67"/>
      <c r="BG640" s="67"/>
      <c r="BH640" s="67"/>
      <c r="BI640" s="68"/>
      <c r="BJ640" s="100">
        <v>44900</v>
      </c>
      <c r="BK640" s="67"/>
      <c r="BL640" s="67"/>
      <c r="BM640" s="67"/>
      <c r="BN640" s="67"/>
      <c r="BO640" s="67"/>
      <c r="BP640" s="68"/>
      <c r="BQ640" s="8" t="s">
        <v>55</v>
      </c>
    </row>
    <row r="641" spans="1:69" x14ac:dyDescent="0.25">
      <c r="A641" s="103">
        <v>44873.604270833333</v>
      </c>
      <c r="B641" s="104"/>
      <c r="C641" s="99"/>
      <c r="D641" s="68"/>
      <c r="E641" s="84" t="s">
        <v>169</v>
      </c>
      <c r="F641" s="67"/>
      <c r="G641" s="67"/>
      <c r="H641" s="67"/>
      <c r="I641" s="67"/>
      <c r="J641" s="67"/>
      <c r="K641" s="67"/>
      <c r="L641" s="67"/>
      <c r="M641" s="68"/>
      <c r="N641" s="84" t="s">
        <v>210</v>
      </c>
      <c r="O641" s="67"/>
      <c r="P641" s="67"/>
      <c r="Q641" s="67"/>
      <c r="R641" s="68"/>
      <c r="S641" s="84">
        <v>730294</v>
      </c>
      <c r="T641" s="67"/>
      <c r="U641" s="67"/>
      <c r="V641" s="67"/>
      <c r="W641" s="67"/>
      <c r="X641" s="67"/>
      <c r="Y641" s="68"/>
      <c r="Z641" s="90">
        <v>61903</v>
      </c>
      <c r="AA641" s="67"/>
      <c r="AB641" s="67"/>
      <c r="AC641" s="67"/>
      <c r="AD641" s="67"/>
      <c r="AE641" s="68"/>
      <c r="AF641" s="90">
        <v>1214</v>
      </c>
      <c r="AG641" s="67"/>
      <c r="AH641" s="67"/>
      <c r="AI641" s="67"/>
      <c r="AJ641" s="67"/>
      <c r="AK641" s="67"/>
      <c r="AL641" s="68"/>
      <c r="AM641" s="84">
        <v>1</v>
      </c>
      <c r="AN641" s="67"/>
      <c r="AO641" s="67"/>
      <c r="AP641" s="67"/>
      <c r="AQ641" s="67"/>
      <c r="AR641" s="68"/>
      <c r="AS641" s="84" t="s">
        <v>54</v>
      </c>
      <c r="AT641" s="67"/>
      <c r="AU641" s="68"/>
      <c r="AV641" s="91">
        <v>371</v>
      </c>
      <c r="AW641" s="67"/>
      <c r="AX641" s="67"/>
      <c r="AY641" s="68"/>
      <c r="AZ641" s="91">
        <v>6.26</v>
      </c>
      <c r="BA641" s="67"/>
      <c r="BB641" s="67"/>
      <c r="BC641" s="67"/>
      <c r="BD641" s="68"/>
      <c r="BE641" s="91">
        <v>2322.46</v>
      </c>
      <c r="BF641" s="67"/>
      <c r="BG641" s="67"/>
      <c r="BH641" s="67"/>
      <c r="BI641" s="68"/>
      <c r="BJ641" s="100">
        <v>44886</v>
      </c>
      <c r="BK641" s="67"/>
      <c r="BL641" s="67"/>
      <c r="BM641" s="67"/>
      <c r="BN641" s="67"/>
      <c r="BO641" s="67"/>
      <c r="BP641" s="68"/>
      <c r="BQ641" s="8" t="s">
        <v>55</v>
      </c>
    </row>
    <row r="642" spans="1:69" x14ac:dyDescent="0.25">
      <c r="A642" s="103">
        <v>44876.718356481477</v>
      </c>
      <c r="B642" s="104"/>
      <c r="C642" s="99"/>
      <c r="D642" s="68"/>
      <c r="E642" s="84" t="s">
        <v>169</v>
      </c>
      <c r="F642" s="67"/>
      <c r="G642" s="67"/>
      <c r="H642" s="67"/>
      <c r="I642" s="67"/>
      <c r="J642" s="67"/>
      <c r="K642" s="67"/>
      <c r="L642" s="67"/>
      <c r="M642" s="68"/>
      <c r="N642" s="84" t="s">
        <v>210</v>
      </c>
      <c r="O642" s="67"/>
      <c r="P642" s="67"/>
      <c r="Q642" s="67"/>
      <c r="R642" s="68"/>
      <c r="S642" s="84">
        <v>730294</v>
      </c>
      <c r="T642" s="67"/>
      <c r="U642" s="67"/>
      <c r="V642" s="67"/>
      <c r="W642" s="67"/>
      <c r="X642" s="67"/>
      <c r="Y642" s="68"/>
      <c r="Z642" s="90">
        <v>62898</v>
      </c>
      <c r="AA642" s="67"/>
      <c r="AB642" s="67"/>
      <c r="AC642" s="67"/>
      <c r="AD642" s="67"/>
      <c r="AE642" s="68"/>
      <c r="AF642" s="90">
        <v>995</v>
      </c>
      <c r="AG642" s="67"/>
      <c r="AH642" s="67"/>
      <c r="AI642" s="67"/>
      <c r="AJ642" s="67"/>
      <c r="AK642" s="67"/>
      <c r="AL642" s="68"/>
      <c r="AM642" s="84">
        <v>1</v>
      </c>
      <c r="AN642" s="67"/>
      <c r="AO642" s="67"/>
      <c r="AP642" s="67"/>
      <c r="AQ642" s="67"/>
      <c r="AR642" s="68"/>
      <c r="AS642" s="84" t="s">
        <v>54</v>
      </c>
      <c r="AT642" s="67"/>
      <c r="AU642" s="68"/>
      <c r="AV642" s="91">
        <v>275</v>
      </c>
      <c r="AW642" s="67"/>
      <c r="AX642" s="67"/>
      <c r="AY642" s="68"/>
      <c r="AZ642" s="91">
        <v>6.26</v>
      </c>
      <c r="BA642" s="67"/>
      <c r="BB642" s="67"/>
      <c r="BC642" s="67"/>
      <c r="BD642" s="68"/>
      <c r="BE642" s="91">
        <v>1721.5</v>
      </c>
      <c r="BF642" s="67"/>
      <c r="BG642" s="67"/>
      <c r="BH642" s="67"/>
      <c r="BI642" s="68"/>
      <c r="BJ642" s="100">
        <v>44886</v>
      </c>
      <c r="BK642" s="67"/>
      <c r="BL642" s="67"/>
      <c r="BM642" s="67"/>
      <c r="BN642" s="67"/>
      <c r="BO642" s="67"/>
      <c r="BP642" s="68"/>
      <c r="BQ642" s="8" t="s">
        <v>55</v>
      </c>
    </row>
    <row r="643" spans="1:69" x14ac:dyDescent="0.25">
      <c r="A643" s="103">
        <v>44882.690439814811</v>
      </c>
      <c r="B643" s="104"/>
      <c r="C643" s="99"/>
      <c r="D643" s="68"/>
      <c r="E643" s="84" t="s">
        <v>169</v>
      </c>
      <c r="F643" s="67"/>
      <c r="G643" s="67"/>
      <c r="H643" s="67"/>
      <c r="I643" s="67"/>
      <c r="J643" s="67"/>
      <c r="K643" s="67"/>
      <c r="L643" s="67"/>
      <c r="M643" s="68"/>
      <c r="N643" s="84" t="s">
        <v>210</v>
      </c>
      <c r="O643" s="67"/>
      <c r="P643" s="67"/>
      <c r="Q643" s="67"/>
      <c r="R643" s="68"/>
      <c r="S643" s="84">
        <v>730294</v>
      </c>
      <c r="T643" s="67"/>
      <c r="U643" s="67"/>
      <c r="V643" s="67"/>
      <c r="W643" s="67"/>
      <c r="X643" s="67"/>
      <c r="Y643" s="68"/>
      <c r="Z643" s="90">
        <v>64022</v>
      </c>
      <c r="AA643" s="67"/>
      <c r="AB643" s="67"/>
      <c r="AC643" s="67"/>
      <c r="AD643" s="67"/>
      <c r="AE643" s="68"/>
      <c r="AF643" s="90">
        <v>1124</v>
      </c>
      <c r="AG643" s="67"/>
      <c r="AH643" s="67"/>
      <c r="AI643" s="67"/>
      <c r="AJ643" s="67"/>
      <c r="AK643" s="67"/>
      <c r="AL643" s="68"/>
      <c r="AM643" s="84">
        <v>1</v>
      </c>
      <c r="AN643" s="67"/>
      <c r="AO643" s="67"/>
      <c r="AP643" s="67"/>
      <c r="AQ643" s="67"/>
      <c r="AR643" s="68"/>
      <c r="AS643" s="84" t="s">
        <v>54</v>
      </c>
      <c r="AT643" s="67"/>
      <c r="AU643" s="68"/>
      <c r="AV643" s="91">
        <v>347</v>
      </c>
      <c r="AW643" s="67"/>
      <c r="AX643" s="67"/>
      <c r="AY643" s="68"/>
      <c r="AZ643" s="91">
        <v>6.28</v>
      </c>
      <c r="BA643" s="67"/>
      <c r="BB643" s="67"/>
      <c r="BC643" s="67"/>
      <c r="BD643" s="68"/>
      <c r="BE643" s="91">
        <v>2179.16</v>
      </c>
      <c r="BF643" s="67"/>
      <c r="BG643" s="67"/>
      <c r="BH643" s="67"/>
      <c r="BI643" s="68"/>
      <c r="BJ643" s="100">
        <v>44893</v>
      </c>
      <c r="BK643" s="67"/>
      <c r="BL643" s="67"/>
      <c r="BM643" s="67"/>
      <c r="BN643" s="67"/>
      <c r="BO643" s="67"/>
      <c r="BP643" s="68"/>
      <c r="BQ643" s="8" t="s">
        <v>55</v>
      </c>
    </row>
    <row r="644" spans="1:69" x14ac:dyDescent="0.25">
      <c r="A644" s="103">
        <v>44887.523935185185</v>
      </c>
      <c r="B644" s="104"/>
      <c r="C644" s="99"/>
      <c r="D644" s="68"/>
      <c r="E644" s="84" t="s">
        <v>169</v>
      </c>
      <c r="F644" s="67"/>
      <c r="G644" s="67"/>
      <c r="H644" s="67"/>
      <c r="I644" s="67"/>
      <c r="J644" s="67"/>
      <c r="K644" s="67"/>
      <c r="L644" s="67"/>
      <c r="M644" s="68"/>
      <c r="N644" s="84" t="s">
        <v>210</v>
      </c>
      <c r="O644" s="67"/>
      <c r="P644" s="67"/>
      <c r="Q644" s="67"/>
      <c r="R644" s="68"/>
      <c r="S644" s="84">
        <v>730294</v>
      </c>
      <c r="T644" s="67"/>
      <c r="U644" s="67"/>
      <c r="V644" s="67"/>
      <c r="W644" s="67"/>
      <c r="X644" s="67"/>
      <c r="Y644" s="68"/>
      <c r="Z644" s="90">
        <v>65044</v>
      </c>
      <c r="AA644" s="67"/>
      <c r="AB644" s="67"/>
      <c r="AC644" s="67"/>
      <c r="AD644" s="67"/>
      <c r="AE644" s="68"/>
      <c r="AF644" s="90">
        <v>1022</v>
      </c>
      <c r="AG644" s="67"/>
      <c r="AH644" s="67"/>
      <c r="AI644" s="67"/>
      <c r="AJ644" s="67"/>
      <c r="AK644" s="67"/>
      <c r="AL644" s="68"/>
      <c r="AM644" s="84">
        <v>1</v>
      </c>
      <c r="AN644" s="67"/>
      <c r="AO644" s="67"/>
      <c r="AP644" s="67"/>
      <c r="AQ644" s="67"/>
      <c r="AR644" s="68"/>
      <c r="AS644" s="84" t="s">
        <v>54</v>
      </c>
      <c r="AT644" s="67"/>
      <c r="AU644" s="68"/>
      <c r="AV644" s="91">
        <v>320</v>
      </c>
      <c r="AW644" s="67"/>
      <c r="AX644" s="67"/>
      <c r="AY644" s="68"/>
      <c r="AZ644" s="91">
        <v>6.28</v>
      </c>
      <c r="BA644" s="67"/>
      <c r="BB644" s="67"/>
      <c r="BC644" s="67"/>
      <c r="BD644" s="68"/>
      <c r="BE644" s="91">
        <v>2009.6</v>
      </c>
      <c r="BF644" s="67"/>
      <c r="BG644" s="67"/>
      <c r="BH644" s="67"/>
      <c r="BI644" s="68"/>
      <c r="BJ644" s="100">
        <v>44893</v>
      </c>
      <c r="BK644" s="67"/>
      <c r="BL644" s="67"/>
      <c r="BM644" s="67"/>
      <c r="BN644" s="67"/>
      <c r="BO644" s="67"/>
      <c r="BP644" s="68"/>
      <c r="BQ644" s="8" t="s">
        <v>55</v>
      </c>
    </row>
    <row r="645" spans="1:69" x14ac:dyDescent="0.25">
      <c r="A645" s="103">
        <v>44890.640196759261</v>
      </c>
      <c r="B645" s="104"/>
      <c r="C645" s="99"/>
      <c r="D645" s="68"/>
      <c r="E645" s="84" t="s">
        <v>169</v>
      </c>
      <c r="F645" s="67"/>
      <c r="G645" s="67"/>
      <c r="H645" s="67"/>
      <c r="I645" s="67"/>
      <c r="J645" s="67"/>
      <c r="K645" s="67"/>
      <c r="L645" s="67"/>
      <c r="M645" s="68"/>
      <c r="N645" s="84" t="s">
        <v>210</v>
      </c>
      <c r="O645" s="67"/>
      <c r="P645" s="67"/>
      <c r="Q645" s="67"/>
      <c r="R645" s="68"/>
      <c r="S645" s="84">
        <v>730294</v>
      </c>
      <c r="T645" s="67"/>
      <c r="U645" s="67"/>
      <c r="V645" s="67"/>
      <c r="W645" s="67"/>
      <c r="X645" s="67"/>
      <c r="Y645" s="68"/>
      <c r="Z645" s="90">
        <v>66193</v>
      </c>
      <c r="AA645" s="67"/>
      <c r="AB645" s="67"/>
      <c r="AC645" s="67"/>
      <c r="AD645" s="67"/>
      <c r="AE645" s="68"/>
      <c r="AF645" s="90">
        <v>1149</v>
      </c>
      <c r="AG645" s="67"/>
      <c r="AH645" s="67"/>
      <c r="AI645" s="67"/>
      <c r="AJ645" s="67"/>
      <c r="AK645" s="67"/>
      <c r="AL645" s="68"/>
      <c r="AM645" s="84">
        <v>1</v>
      </c>
      <c r="AN645" s="67"/>
      <c r="AO645" s="67"/>
      <c r="AP645" s="67"/>
      <c r="AQ645" s="67"/>
      <c r="AR645" s="68"/>
      <c r="AS645" s="84" t="s">
        <v>54</v>
      </c>
      <c r="AT645" s="67"/>
      <c r="AU645" s="68"/>
      <c r="AV645" s="91">
        <v>319</v>
      </c>
      <c r="AW645" s="67"/>
      <c r="AX645" s="67"/>
      <c r="AY645" s="68"/>
      <c r="AZ645" s="91">
        <v>6.28</v>
      </c>
      <c r="BA645" s="67"/>
      <c r="BB645" s="67"/>
      <c r="BC645" s="67"/>
      <c r="BD645" s="68"/>
      <c r="BE645" s="91">
        <v>2003.32</v>
      </c>
      <c r="BF645" s="67"/>
      <c r="BG645" s="67"/>
      <c r="BH645" s="67"/>
      <c r="BI645" s="68"/>
      <c r="BJ645" s="100">
        <v>44900</v>
      </c>
      <c r="BK645" s="67"/>
      <c r="BL645" s="67"/>
      <c r="BM645" s="67"/>
      <c r="BN645" s="67"/>
      <c r="BO645" s="67"/>
      <c r="BP645" s="68"/>
      <c r="BQ645" s="8" t="s">
        <v>55</v>
      </c>
    </row>
    <row r="646" spans="1:69" x14ac:dyDescent="0.25">
      <c r="A646" s="103">
        <v>44895.766979166663</v>
      </c>
      <c r="B646" s="104"/>
      <c r="C646" s="99"/>
      <c r="D646" s="68"/>
      <c r="E646" s="84" t="s">
        <v>169</v>
      </c>
      <c r="F646" s="67"/>
      <c r="G646" s="67"/>
      <c r="H646" s="67"/>
      <c r="I646" s="67"/>
      <c r="J646" s="67"/>
      <c r="K646" s="67"/>
      <c r="L646" s="67"/>
      <c r="M646" s="68"/>
      <c r="N646" s="84" t="s">
        <v>210</v>
      </c>
      <c r="O646" s="67"/>
      <c r="P646" s="67"/>
      <c r="Q646" s="67"/>
      <c r="R646" s="68"/>
      <c r="S646" s="84">
        <v>730294</v>
      </c>
      <c r="T646" s="67"/>
      <c r="U646" s="67"/>
      <c r="V646" s="67"/>
      <c r="W646" s="67"/>
      <c r="X646" s="67"/>
      <c r="Y646" s="68"/>
      <c r="Z646" s="90">
        <v>67129</v>
      </c>
      <c r="AA646" s="67"/>
      <c r="AB646" s="67"/>
      <c r="AC646" s="67"/>
      <c r="AD646" s="67"/>
      <c r="AE646" s="68"/>
      <c r="AF646" s="90">
        <v>936</v>
      </c>
      <c r="AG646" s="67"/>
      <c r="AH646" s="67"/>
      <c r="AI646" s="67"/>
      <c r="AJ646" s="67"/>
      <c r="AK646" s="67"/>
      <c r="AL646" s="68"/>
      <c r="AM646" s="84">
        <v>1</v>
      </c>
      <c r="AN646" s="67"/>
      <c r="AO646" s="67"/>
      <c r="AP646" s="67"/>
      <c r="AQ646" s="67"/>
      <c r="AR646" s="68"/>
      <c r="AS646" s="84" t="s">
        <v>54</v>
      </c>
      <c r="AT646" s="67"/>
      <c r="AU646" s="68"/>
      <c r="AV646" s="91">
        <v>284</v>
      </c>
      <c r="AW646" s="67"/>
      <c r="AX646" s="67"/>
      <c r="AY646" s="68"/>
      <c r="AZ646" s="91">
        <v>6.23</v>
      </c>
      <c r="BA646" s="67"/>
      <c r="BB646" s="67"/>
      <c r="BC646" s="67"/>
      <c r="BD646" s="68"/>
      <c r="BE646" s="91">
        <v>1769.32</v>
      </c>
      <c r="BF646" s="67"/>
      <c r="BG646" s="67"/>
      <c r="BH646" s="67"/>
      <c r="BI646" s="68"/>
      <c r="BJ646" s="100">
        <v>44900</v>
      </c>
      <c r="BK646" s="67"/>
      <c r="BL646" s="67"/>
      <c r="BM646" s="67"/>
      <c r="BN646" s="67"/>
      <c r="BO646" s="67"/>
      <c r="BP646" s="68"/>
      <c r="BQ646" s="8" t="s">
        <v>55</v>
      </c>
    </row>
    <row r="647" spans="1:69" x14ac:dyDescent="0.25">
      <c r="A647" s="103">
        <v>44874.819745370369</v>
      </c>
      <c r="B647" s="104"/>
      <c r="C647" s="99"/>
      <c r="D647" s="68"/>
      <c r="E647" s="84" t="s">
        <v>112</v>
      </c>
      <c r="F647" s="67"/>
      <c r="G647" s="67"/>
      <c r="H647" s="67"/>
      <c r="I647" s="67"/>
      <c r="J647" s="67"/>
      <c r="K647" s="67"/>
      <c r="L647" s="67"/>
      <c r="M647" s="68"/>
      <c r="N647" s="84" t="s">
        <v>211</v>
      </c>
      <c r="O647" s="67"/>
      <c r="P647" s="67"/>
      <c r="Q647" s="67"/>
      <c r="R647" s="68"/>
      <c r="S647" s="84">
        <v>728033</v>
      </c>
      <c r="T647" s="67"/>
      <c r="U647" s="67"/>
      <c r="V647" s="67"/>
      <c r="W647" s="67"/>
      <c r="X647" s="67"/>
      <c r="Y647" s="68"/>
      <c r="Z647" s="90">
        <v>79757</v>
      </c>
      <c r="AA647" s="67"/>
      <c r="AB647" s="67"/>
      <c r="AC647" s="67"/>
      <c r="AD647" s="67"/>
      <c r="AE647" s="68"/>
      <c r="AF647" s="90">
        <v>1522</v>
      </c>
      <c r="AG647" s="67"/>
      <c r="AH647" s="67"/>
      <c r="AI647" s="67"/>
      <c r="AJ647" s="67"/>
      <c r="AK647" s="67"/>
      <c r="AL647" s="68"/>
      <c r="AM647" s="84">
        <v>7</v>
      </c>
      <c r="AN647" s="67"/>
      <c r="AO647" s="67"/>
      <c r="AP647" s="67"/>
      <c r="AQ647" s="67"/>
      <c r="AR647" s="68"/>
      <c r="AS647" s="84" t="s">
        <v>54</v>
      </c>
      <c r="AT647" s="67"/>
      <c r="AU647" s="68"/>
      <c r="AV647" s="91">
        <v>491.55</v>
      </c>
      <c r="AW647" s="67"/>
      <c r="AX647" s="67"/>
      <c r="AY647" s="68"/>
      <c r="AZ647" s="91">
        <v>6.87</v>
      </c>
      <c r="BA647" s="67"/>
      <c r="BB647" s="67"/>
      <c r="BC647" s="67"/>
      <c r="BD647" s="68"/>
      <c r="BE647" s="91">
        <v>3376.95</v>
      </c>
      <c r="BF647" s="67"/>
      <c r="BG647" s="67"/>
      <c r="BH647" s="67"/>
      <c r="BI647" s="68"/>
      <c r="BJ647" s="100">
        <v>44886</v>
      </c>
      <c r="BK647" s="67"/>
      <c r="BL647" s="67"/>
      <c r="BM647" s="67"/>
      <c r="BN647" s="67"/>
      <c r="BO647" s="67"/>
      <c r="BP647" s="68"/>
      <c r="BQ647" s="8" t="s">
        <v>55</v>
      </c>
    </row>
    <row r="648" spans="1:69" x14ac:dyDescent="0.25">
      <c r="A648" s="103">
        <v>44881.817083333328</v>
      </c>
      <c r="B648" s="104"/>
      <c r="C648" s="99"/>
      <c r="D648" s="68"/>
      <c r="E648" s="84" t="s">
        <v>112</v>
      </c>
      <c r="F648" s="67"/>
      <c r="G648" s="67"/>
      <c r="H648" s="67"/>
      <c r="I648" s="67"/>
      <c r="J648" s="67"/>
      <c r="K648" s="67"/>
      <c r="L648" s="67"/>
      <c r="M648" s="68"/>
      <c r="N648" s="84" t="s">
        <v>211</v>
      </c>
      <c r="O648" s="67"/>
      <c r="P648" s="67"/>
      <c r="Q648" s="67"/>
      <c r="R648" s="68"/>
      <c r="S648" s="84">
        <v>728033</v>
      </c>
      <c r="T648" s="67"/>
      <c r="U648" s="67"/>
      <c r="V648" s="67"/>
      <c r="W648" s="67"/>
      <c r="X648" s="67"/>
      <c r="Y648" s="68"/>
      <c r="Z648" s="90">
        <v>81337</v>
      </c>
      <c r="AA648" s="67"/>
      <c r="AB648" s="67"/>
      <c r="AC648" s="67"/>
      <c r="AD648" s="67"/>
      <c r="AE648" s="68"/>
      <c r="AF648" s="90">
        <v>1580</v>
      </c>
      <c r="AG648" s="67"/>
      <c r="AH648" s="67"/>
      <c r="AI648" s="67"/>
      <c r="AJ648" s="67"/>
      <c r="AK648" s="67"/>
      <c r="AL648" s="68"/>
      <c r="AM648" s="84">
        <v>7</v>
      </c>
      <c r="AN648" s="67"/>
      <c r="AO648" s="67"/>
      <c r="AP648" s="67"/>
      <c r="AQ648" s="67"/>
      <c r="AR648" s="68"/>
      <c r="AS648" s="84" t="s">
        <v>54</v>
      </c>
      <c r="AT648" s="67"/>
      <c r="AU648" s="68"/>
      <c r="AV648" s="91">
        <v>490.01</v>
      </c>
      <c r="AW648" s="67"/>
      <c r="AX648" s="67"/>
      <c r="AY648" s="68"/>
      <c r="AZ648" s="91">
        <v>6.87</v>
      </c>
      <c r="BA648" s="67"/>
      <c r="BB648" s="67"/>
      <c r="BC648" s="67"/>
      <c r="BD648" s="68"/>
      <c r="BE648" s="91">
        <v>3366.37</v>
      </c>
      <c r="BF648" s="67"/>
      <c r="BG648" s="67"/>
      <c r="BH648" s="67"/>
      <c r="BI648" s="68"/>
      <c r="BJ648" s="100">
        <v>44893</v>
      </c>
      <c r="BK648" s="67"/>
      <c r="BL648" s="67"/>
      <c r="BM648" s="67"/>
      <c r="BN648" s="67"/>
      <c r="BO648" s="67"/>
      <c r="BP648" s="68"/>
      <c r="BQ648" s="8" t="s">
        <v>55</v>
      </c>
    </row>
    <row r="649" spans="1:69" x14ac:dyDescent="0.25">
      <c r="A649" s="103">
        <v>44898.431157407409</v>
      </c>
      <c r="B649" s="104"/>
      <c r="C649" s="99"/>
      <c r="D649" s="68"/>
      <c r="E649" s="84" t="s">
        <v>112</v>
      </c>
      <c r="F649" s="67"/>
      <c r="G649" s="67"/>
      <c r="H649" s="67"/>
      <c r="I649" s="67"/>
      <c r="J649" s="67"/>
      <c r="K649" s="67"/>
      <c r="L649" s="67"/>
      <c r="M649" s="68"/>
      <c r="N649" s="84" t="s">
        <v>211</v>
      </c>
      <c r="O649" s="67"/>
      <c r="P649" s="67"/>
      <c r="Q649" s="67"/>
      <c r="R649" s="68"/>
      <c r="S649" s="84">
        <v>728033</v>
      </c>
      <c r="T649" s="67"/>
      <c r="U649" s="67"/>
      <c r="V649" s="67"/>
      <c r="W649" s="67"/>
      <c r="X649" s="67"/>
      <c r="Y649" s="68"/>
      <c r="Z649" s="90">
        <v>82622</v>
      </c>
      <c r="AA649" s="67"/>
      <c r="AB649" s="67"/>
      <c r="AC649" s="67"/>
      <c r="AD649" s="67"/>
      <c r="AE649" s="68"/>
      <c r="AF649" s="90">
        <v>1285</v>
      </c>
      <c r="AG649" s="67"/>
      <c r="AH649" s="67"/>
      <c r="AI649" s="67"/>
      <c r="AJ649" s="67"/>
      <c r="AK649" s="67"/>
      <c r="AL649" s="68"/>
      <c r="AM649" s="84">
        <v>7</v>
      </c>
      <c r="AN649" s="67"/>
      <c r="AO649" s="67"/>
      <c r="AP649" s="67"/>
      <c r="AQ649" s="67"/>
      <c r="AR649" s="68"/>
      <c r="AS649" s="84" t="s">
        <v>54</v>
      </c>
      <c r="AT649" s="67"/>
      <c r="AU649" s="68"/>
      <c r="AV649" s="91">
        <v>466.68</v>
      </c>
      <c r="AW649" s="67"/>
      <c r="AX649" s="67"/>
      <c r="AY649" s="68"/>
      <c r="AZ649" s="91">
        <v>6.87</v>
      </c>
      <c r="BA649" s="67"/>
      <c r="BB649" s="67"/>
      <c r="BC649" s="67"/>
      <c r="BD649" s="68"/>
      <c r="BE649" s="91">
        <v>3206.09</v>
      </c>
      <c r="BF649" s="67"/>
      <c r="BG649" s="67"/>
      <c r="BH649" s="67"/>
      <c r="BI649" s="68"/>
      <c r="BJ649" s="100">
        <v>44907</v>
      </c>
      <c r="BK649" s="67"/>
      <c r="BL649" s="67"/>
      <c r="BM649" s="67"/>
      <c r="BN649" s="67"/>
      <c r="BO649" s="67"/>
      <c r="BP649" s="68"/>
      <c r="BQ649" s="8" t="s">
        <v>55</v>
      </c>
    </row>
    <row r="650" spans="1:69" x14ac:dyDescent="0.25">
      <c r="A650" s="103">
        <v>44870.543379629627</v>
      </c>
      <c r="B650" s="104"/>
      <c r="C650" s="99"/>
      <c r="D650" s="68"/>
      <c r="E650" s="84" t="s">
        <v>138</v>
      </c>
      <c r="F650" s="67"/>
      <c r="G650" s="67"/>
      <c r="H650" s="67"/>
      <c r="I650" s="67"/>
      <c r="J650" s="67"/>
      <c r="K650" s="67"/>
      <c r="L650" s="67"/>
      <c r="M650" s="68"/>
      <c r="N650" s="84" t="s">
        <v>129</v>
      </c>
      <c r="O650" s="67"/>
      <c r="P650" s="67"/>
      <c r="Q650" s="67"/>
      <c r="R650" s="68"/>
      <c r="S650" s="84">
        <v>737020</v>
      </c>
      <c r="T650" s="67"/>
      <c r="U650" s="67"/>
      <c r="V650" s="67"/>
      <c r="W650" s="67"/>
      <c r="X650" s="67"/>
      <c r="Y650" s="68"/>
      <c r="Z650" s="90">
        <v>49145</v>
      </c>
      <c r="AA650" s="67"/>
      <c r="AB650" s="67"/>
      <c r="AC650" s="67"/>
      <c r="AD650" s="67"/>
      <c r="AE650" s="68"/>
      <c r="AF650" s="90">
        <v>810</v>
      </c>
      <c r="AG650" s="67"/>
      <c r="AH650" s="67"/>
      <c r="AI650" s="67"/>
      <c r="AJ650" s="67"/>
      <c r="AK650" s="67"/>
      <c r="AL650" s="68"/>
      <c r="AM650" s="84">
        <v>1</v>
      </c>
      <c r="AN650" s="67"/>
      <c r="AO650" s="67"/>
      <c r="AP650" s="67"/>
      <c r="AQ650" s="67"/>
      <c r="AR650" s="68"/>
      <c r="AS650" s="84" t="s">
        <v>54</v>
      </c>
      <c r="AT650" s="67"/>
      <c r="AU650" s="68"/>
      <c r="AV650" s="91">
        <v>411.08</v>
      </c>
      <c r="AW650" s="67"/>
      <c r="AX650" s="67"/>
      <c r="AY650" s="68"/>
      <c r="AZ650" s="91">
        <v>7.04</v>
      </c>
      <c r="BA650" s="67"/>
      <c r="BB650" s="67"/>
      <c r="BC650" s="67"/>
      <c r="BD650" s="68"/>
      <c r="BE650" s="91">
        <v>2894</v>
      </c>
      <c r="BF650" s="67"/>
      <c r="BG650" s="67"/>
      <c r="BH650" s="67"/>
      <c r="BI650" s="68"/>
      <c r="BJ650" s="100">
        <v>44876</v>
      </c>
      <c r="BK650" s="67"/>
      <c r="BL650" s="67"/>
      <c r="BM650" s="67"/>
      <c r="BN650" s="67"/>
      <c r="BO650" s="67"/>
      <c r="BP650" s="68"/>
      <c r="BQ650" s="8" t="s">
        <v>55</v>
      </c>
    </row>
    <row r="651" spans="1:69" x14ac:dyDescent="0.25">
      <c r="A651" s="103">
        <v>44870.544120370367</v>
      </c>
      <c r="B651" s="104"/>
      <c r="C651" s="99"/>
      <c r="D651" s="68"/>
      <c r="E651" s="84" t="s">
        <v>138</v>
      </c>
      <c r="F651" s="67"/>
      <c r="G651" s="67"/>
      <c r="H651" s="67"/>
      <c r="I651" s="67"/>
      <c r="J651" s="67"/>
      <c r="K651" s="67"/>
      <c r="L651" s="67"/>
      <c r="M651" s="68"/>
      <c r="N651" s="84" t="s">
        <v>129</v>
      </c>
      <c r="O651" s="67"/>
      <c r="P651" s="67"/>
      <c r="Q651" s="67"/>
      <c r="R651" s="68"/>
      <c r="S651" s="84">
        <v>737020</v>
      </c>
      <c r="T651" s="67"/>
      <c r="U651" s="67"/>
      <c r="V651" s="67"/>
      <c r="W651" s="67"/>
      <c r="X651" s="67"/>
      <c r="Y651" s="68"/>
      <c r="Z651" s="90">
        <v>49145</v>
      </c>
      <c r="AA651" s="67"/>
      <c r="AB651" s="67"/>
      <c r="AC651" s="67"/>
      <c r="AD651" s="67"/>
      <c r="AE651" s="68"/>
      <c r="AF651" s="90">
        <v>0</v>
      </c>
      <c r="AG651" s="67"/>
      <c r="AH651" s="67"/>
      <c r="AI651" s="67"/>
      <c r="AJ651" s="67"/>
      <c r="AK651" s="67"/>
      <c r="AL651" s="68"/>
      <c r="AM651" s="84">
        <v>1</v>
      </c>
      <c r="AN651" s="67"/>
      <c r="AO651" s="67"/>
      <c r="AP651" s="67"/>
      <c r="AQ651" s="67"/>
      <c r="AR651" s="68"/>
      <c r="AS651" s="84" t="s">
        <v>139</v>
      </c>
      <c r="AT651" s="67"/>
      <c r="AU651" s="68"/>
      <c r="AV651" s="91">
        <v>62</v>
      </c>
      <c r="AW651" s="67"/>
      <c r="AX651" s="67"/>
      <c r="AY651" s="68"/>
      <c r="AZ651" s="91">
        <v>3.99</v>
      </c>
      <c r="BA651" s="67"/>
      <c r="BB651" s="67"/>
      <c r="BC651" s="67"/>
      <c r="BD651" s="68"/>
      <c r="BE651" s="91">
        <v>247.38</v>
      </c>
      <c r="BF651" s="67"/>
      <c r="BG651" s="67"/>
      <c r="BH651" s="67"/>
      <c r="BI651" s="68"/>
      <c r="BJ651" s="100">
        <v>44876</v>
      </c>
      <c r="BK651" s="67"/>
      <c r="BL651" s="67"/>
      <c r="BM651" s="67"/>
      <c r="BN651" s="67"/>
      <c r="BO651" s="67"/>
      <c r="BP651" s="68"/>
      <c r="BQ651" s="8" t="s">
        <v>55</v>
      </c>
    </row>
    <row r="652" spans="1:69" x14ac:dyDescent="0.25">
      <c r="A652" s="103">
        <v>44871.508159722223</v>
      </c>
      <c r="B652" s="104"/>
      <c r="C652" s="99"/>
      <c r="D652" s="68"/>
      <c r="E652" s="84" t="s">
        <v>64</v>
      </c>
      <c r="F652" s="67"/>
      <c r="G652" s="67"/>
      <c r="H652" s="67"/>
      <c r="I652" s="67"/>
      <c r="J652" s="67"/>
      <c r="K652" s="67"/>
      <c r="L652" s="67"/>
      <c r="M652" s="68"/>
      <c r="N652" s="84" t="s">
        <v>129</v>
      </c>
      <c r="O652" s="67"/>
      <c r="P652" s="67"/>
      <c r="Q652" s="67"/>
      <c r="R652" s="68"/>
      <c r="S652" s="84">
        <v>737020</v>
      </c>
      <c r="T652" s="67"/>
      <c r="U652" s="67"/>
      <c r="V652" s="67"/>
      <c r="W652" s="67"/>
      <c r="X652" s="67"/>
      <c r="Y652" s="68"/>
      <c r="Z652" s="90">
        <v>49926</v>
      </c>
      <c r="AA652" s="67"/>
      <c r="AB652" s="67"/>
      <c r="AC652" s="67"/>
      <c r="AD652" s="67"/>
      <c r="AE652" s="68"/>
      <c r="AF652" s="90">
        <v>0</v>
      </c>
      <c r="AG652" s="67"/>
      <c r="AH652" s="67"/>
      <c r="AI652" s="67"/>
      <c r="AJ652" s="67"/>
      <c r="AK652" s="67"/>
      <c r="AL652" s="68"/>
      <c r="AM652" s="84">
        <v>1</v>
      </c>
      <c r="AN652" s="67"/>
      <c r="AO652" s="67"/>
      <c r="AP652" s="67"/>
      <c r="AQ652" s="67"/>
      <c r="AR652" s="68"/>
      <c r="AS652" s="84" t="s">
        <v>139</v>
      </c>
      <c r="AT652" s="67"/>
      <c r="AU652" s="68"/>
      <c r="AV652" s="91">
        <v>25</v>
      </c>
      <c r="AW652" s="67"/>
      <c r="AX652" s="67"/>
      <c r="AY652" s="68"/>
      <c r="AZ652" s="91">
        <v>3.59</v>
      </c>
      <c r="BA652" s="67"/>
      <c r="BB652" s="67"/>
      <c r="BC652" s="67"/>
      <c r="BD652" s="68"/>
      <c r="BE652" s="91">
        <v>89.75</v>
      </c>
      <c r="BF652" s="67"/>
      <c r="BG652" s="67"/>
      <c r="BH652" s="67"/>
      <c r="BI652" s="68"/>
      <c r="BJ652" s="100">
        <v>44876</v>
      </c>
      <c r="BK652" s="67"/>
      <c r="BL652" s="67"/>
      <c r="BM652" s="67"/>
      <c r="BN652" s="67"/>
      <c r="BO652" s="67"/>
      <c r="BP652" s="68"/>
      <c r="BQ652" s="8" t="s">
        <v>55</v>
      </c>
    </row>
    <row r="653" spans="1:69" x14ac:dyDescent="0.25">
      <c r="A653" s="103">
        <v>44874.653807870367</v>
      </c>
      <c r="B653" s="104"/>
      <c r="C653" s="99"/>
      <c r="D653" s="68"/>
      <c r="E653" s="84" t="s">
        <v>138</v>
      </c>
      <c r="F653" s="67"/>
      <c r="G653" s="67"/>
      <c r="H653" s="67"/>
      <c r="I653" s="67"/>
      <c r="J653" s="67"/>
      <c r="K653" s="67"/>
      <c r="L653" s="67"/>
      <c r="M653" s="68"/>
      <c r="N653" s="84" t="s">
        <v>129</v>
      </c>
      <c r="O653" s="67"/>
      <c r="P653" s="67"/>
      <c r="Q653" s="67"/>
      <c r="R653" s="68"/>
      <c r="S653" s="84">
        <v>737020</v>
      </c>
      <c r="T653" s="67"/>
      <c r="U653" s="67"/>
      <c r="V653" s="67"/>
      <c r="W653" s="67"/>
      <c r="X653" s="67"/>
      <c r="Y653" s="68"/>
      <c r="Z653" s="90">
        <v>51927</v>
      </c>
      <c r="AA653" s="67"/>
      <c r="AB653" s="67"/>
      <c r="AC653" s="67"/>
      <c r="AD653" s="67"/>
      <c r="AE653" s="68"/>
      <c r="AF653" s="90">
        <v>816</v>
      </c>
      <c r="AG653" s="67"/>
      <c r="AH653" s="67"/>
      <c r="AI653" s="67"/>
      <c r="AJ653" s="67"/>
      <c r="AK653" s="67"/>
      <c r="AL653" s="68"/>
      <c r="AM653" s="84">
        <v>1</v>
      </c>
      <c r="AN653" s="67"/>
      <c r="AO653" s="67"/>
      <c r="AP653" s="67"/>
      <c r="AQ653" s="67"/>
      <c r="AR653" s="68"/>
      <c r="AS653" s="84" t="s">
        <v>54</v>
      </c>
      <c r="AT653" s="67"/>
      <c r="AU653" s="68"/>
      <c r="AV653" s="91">
        <v>377</v>
      </c>
      <c r="AW653" s="67"/>
      <c r="AX653" s="67"/>
      <c r="AY653" s="68"/>
      <c r="AZ653" s="91">
        <v>7.04</v>
      </c>
      <c r="BA653" s="67"/>
      <c r="BB653" s="67"/>
      <c r="BC653" s="67"/>
      <c r="BD653" s="68"/>
      <c r="BE653" s="91">
        <v>2654.08</v>
      </c>
      <c r="BF653" s="67"/>
      <c r="BG653" s="67"/>
      <c r="BH653" s="67"/>
      <c r="BI653" s="68"/>
      <c r="BJ653" s="100">
        <v>44886</v>
      </c>
      <c r="BK653" s="67"/>
      <c r="BL653" s="67"/>
      <c r="BM653" s="67"/>
      <c r="BN653" s="67"/>
      <c r="BO653" s="67"/>
      <c r="BP653" s="68"/>
      <c r="BQ653" s="8" t="s">
        <v>55</v>
      </c>
    </row>
    <row r="654" spans="1:69" x14ac:dyDescent="0.25">
      <c r="A654" s="103">
        <v>44874.655219907407</v>
      </c>
      <c r="B654" s="104"/>
      <c r="C654" s="99"/>
      <c r="D654" s="68"/>
      <c r="E654" s="84" t="s">
        <v>138</v>
      </c>
      <c r="F654" s="67"/>
      <c r="G654" s="67"/>
      <c r="H654" s="67"/>
      <c r="I654" s="67"/>
      <c r="J654" s="67"/>
      <c r="K654" s="67"/>
      <c r="L654" s="67"/>
      <c r="M654" s="68"/>
      <c r="N654" s="84" t="s">
        <v>129</v>
      </c>
      <c r="O654" s="67"/>
      <c r="P654" s="67"/>
      <c r="Q654" s="67"/>
      <c r="R654" s="68"/>
      <c r="S654" s="84">
        <v>737020</v>
      </c>
      <c r="T654" s="67"/>
      <c r="U654" s="67"/>
      <c r="V654" s="67"/>
      <c r="W654" s="67"/>
      <c r="X654" s="67"/>
      <c r="Y654" s="68"/>
      <c r="Z654" s="90">
        <v>51927</v>
      </c>
      <c r="AA654" s="67"/>
      <c r="AB654" s="67"/>
      <c r="AC654" s="67"/>
      <c r="AD654" s="67"/>
      <c r="AE654" s="68"/>
      <c r="AF654" s="90">
        <v>0</v>
      </c>
      <c r="AG654" s="67"/>
      <c r="AH654" s="67"/>
      <c r="AI654" s="67"/>
      <c r="AJ654" s="67"/>
      <c r="AK654" s="67"/>
      <c r="AL654" s="68"/>
      <c r="AM654" s="84">
        <v>1</v>
      </c>
      <c r="AN654" s="67"/>
      <c r="AO654" s="67"/>
      <c r="AP654" s="67"/>
      <c r="AQ654" s="67"/>
      <c r="AR654" s="68"/>
      <c r="AS654" s="84" t="s">
        <v>139</v>
      </c>
      <c r="AT654" s="67"/>
      <c r="AU654" s="68"/>
      <c r="AV654" s="91">
        <v>63</v>
      </c>
      <c r="AW654" s="67"/>
      <c r="AX654" s="67"/>
      <c r="AY654" s="68"/>
      <c r="AZ654" s="91">
        <v>3.99</v>
      </c>
      <c r="BA654" s="67"/>
      <c r="BB654" s="67"/>
      <c r="BC654" s="67"/>
      <c r="BD654" s="68"/>
      <c r="BE654" s="91">
        <v>251.37</v>
      </c>
      <c r="BF654" s="67"/>
      <c r="BG654" s="67"/>
      <c r="BH654" s="67"/>
      <c r="BI654" s="68"/>
      <c r="BJ654" s="100">
        <v>44886</v>
      </c>
      <c r="BK654" s="67"/>
      <c r="BL654" s="67"/>
      <c r="BM654" s="67"/>
      <c r="BN654" s="67"/>
      <c r="BO654" s="67"/>
      <c r="BP654" s="68"/>
      <c r="BQ654" s="8" t="s">
        <v>55</v>
      </c>
    </row>
    <row r="655" spans="1:69" x14ac:dyDescent="0.25">
      <c r="A655" s="103">
        <v>44894.63616898148</v>
      </c>
      <c r="B655" s="104"/>
      <c r="C655" s="99"/>
      <c r="D655" s="68"/>
      <c r="E655" s="84" t="s">
        <v>169</v>
      </c>
      <c r="F655" s="67"/>
      <c r="G655" s="67"/>
      <c r="H655" s="67"/>
      <c r="I655" s="67"/>
      <c r="J655" s="67"/>
      <c r="K655" s="67"/>
      <c r="L655" s="67"/>
      <c r="M655" s="68"/>
      <c r="N655" s="84" t="s">
        <v>129</v>
      </c>
      <c r="O655" s="67"/>
      <c r="P655" s="67"/>
      <c r="Q655" s="67"/>
      <c r="R655" s="68"/>
      <c r="S655" s="84">
        <v>737020</v>
      </c>
      <c r="T655" s="67"/>
      <c r="U655" s="67"/>
      <c r="V655" s="67"/>
      <c r="W655" s="67"/>
      <c r="X655" s="67"/>
      <c r="Y655" s="68"/>
      <c r="Z655" s="90">
        <v>54443</v>
      </c>
      <c r="AA655" s="67"/>
      <c r="AB655" s="67"/>
      <c r="AC655" s="67"/>
      <c r="AD655" s="67"/>
      <c r="AE655" s="68"/>
      <c r="AF655" s="90">
        <v>1038</v>
      </c>
      <c r="AG655" s="67"/>
      <c r="AH655" s="67"/>
      <c r="AI655" s="67"/>
      <c r="AJ655" s="67"/>
      <c r="AK655" s="67"/>
      <c r="AL655" s="68"/>
      <c r="AM655" s="84">
        <v>1</v>
      </c>
      <c r="AN655" s="67"/>
      <c r="AO655" s="67"/>
      <c r="AP655" s="67"/>
      <c r="AQ655" s="67"/>
      <c r="AR655" s="68"/>
      <c r="AS655" s="84" t="s">
        <v>54</v>
      </c>
      <c r="AT655" s="67"/>
      <c r="AU655" s="68"/>
      <c r="AV655" s="91">
        <v>541</v>
      </c>
      <c r="AW655" s="67"/>
      <c r="AX655" s="67"/>
      <c r="AY655" s="68"/>
      <c r="AZ655" s="91">
        <v>6.23</v>
      </c>
      <c r="BA655" s="67"/>
      <c r="BB655" s="67"/>
      <c r="BC655" s="67"/>
      <c r="BD655" s="68"/>
      <c r="BE655" s="91">
        <v>3370.43</v>
      </c>
      <c r="BF655" s="67"/>
      <c r="BG655" s="67"/>
      <c r="BH655" s="67"/>
      <c r="BI655" s="68"/>
      <c r="BJ655" s="100">
        <v>44900</v>
      </c>
      <c r="BK655" s="67"/>
      <c r="BL655" s="67"/>
      <c r="BM655" s="67"/>
      <c r="BN655" s="67"/>
      <c r="BO655" s="67"/>
      <c r="BP655" s="68"/>
      <c r="BQ655" s="8" t="s">
        <v>55</v>
      </c>
    </row>
    <row r="656" spans="1:69" x14ac:dyDescent="0.25">
      <c r="A656" s="103">
        <v>44895.731886574074</v>
      </c>
      <c r="B656" s="104"/>
      <c r="C656" s="99"/>
      <c r="D656" s="68"/>
      <c r="E656" s="84" t="s">
        <v>170</v>
      </c>
      <c r="F656" s="67"/>
      <c r="G656" s="67"/>
      <c r="H656" s="67"/>
      <c r="I656" s="67"/>
      <c r="J656" s="67"/>
      <c r="K656" s="67"/>
      <c r="L656" s="67"/>
      <c r="M656" s="68"/>
      <c r="N656" s="84" t="s">
        <v>129</v>
      </c>
      <c r="O656" s="67"/>
      <c r="P656" s="67"/>
      <c r="Q656" s="67"/>
      <c r="R656" s="68"/>
      <c r="S656" s="84">
        <v>737020</v>
      </c>
      <c r="T656" s="67"/>
      <c r="U656" s="67"/>
      <c r="V656" s="67"/>
      <c r="W656" s="67"/>
      <c r="X656" s="67"/>
      <c r="Y656" s="68"/>
      <c r="Z656" s="90">
        <v>55280</v>
      </c>
      <c r="AA656" s="67"/>
      <c r="AB656" s="67"/>
      <c r="AC656" s="67"/>
      <c r="AD656" s="67"/>
      <c r="AE656" s="68"/>
      <c r="AF656" s="90">
        <v>837</v>
      </c>
      <c r="AG656" s="67"/>
      <c r="AH656" s="67"/>
      <c r="AI656" s="67"/>
      <c r="AJ656" s="67"/>
      <c r="AK656" s="67"/>
      <c r="AL656" s="68"/>
      <c r="AM656" s="84">
        <v>1</v>
      </c>
      <c r="AN656" s="67"/>
      <c r="AO656" s="67"/>
      <c r="AP656" s="67"/>
      <c r="AQ656" s="67"/>
      <c r="AR656" s="68"/>
      <c r="AS656" s="84" t="s">
        <v>54</v>
      </c>
      <c r="AT656" s="67"/>
      <c r="AU656" s="68"/>
      <c r="AV656" s="91">
        <v>369.52</v>
      </c>
      <c r="AW656" s="67"/>
      <c r="AX656" s="67"/>
      <c r="AY656" s="68"/>
      <c r="AZ656" s="91">
        <v>7.08</v>
      </c>
      <c r="BA656" s="67"/>
      <c r="BB656" s="67"/>
      <c r="BC656" s="67"/>
      <c r="BD656" s="68"/>
      <c r="BE656" s="91">
        <v>2616.1999999999998</v>
      </c>
      <c r="BF656" s="67"/>
      <c r="BG656" s="67"/>
      <c r="BH656" s="67"/>
      <c r="BI656" s="68"/>
      <c r="BJ656" s="100">
        <v>44900</v>
      </c>
      <c r="BK656" s="67"/>
      <c r="BL656" s="67"/>
      <c r="BM656" s="67"/>
      <c r="BN656" s="67"/>
      <c r="BO656" s="67"/>
      <c r="BP656" s="68"/>
      <c r="BQ656" s="8" t="s">
        <v>55</v>
      </c>
    </row>
    <row r="657" spans="1:69" x14ac:dyDescent="0.25">
      <c r="A657" s="103">
        <v>44895.733217592591</v>
      </c>
      <c r="B657" s="104"/>
      <c r="C657" s="99"/>
      <c r="D657" s="68"/>
      <c r="E657" s="84" t="s">
        <v>170</v>
      </c>
      <c r="F657" s="67"/>
      <c r="G657" s="67"/>
      <c r="H657" s="67"/>
      <c r="I657" s="67"/>
      <c r="J657" s="67"/>
      <c r="K657" s="67"/>
      <c r="L657" s="67"/>
      <c r="M657" s="68"/>
      <c r="N657" s="84" t="s">
        <v>129</v>
      </c>
      <c r="O657" s="67"/>
      <c r="P657" s="67"/>
      <c r="Q657" s="67"/>
      <c r="R657" s="68"/>
      <c r="S657" s="84">
        <v>737020</v>
      </c>
      <c r="T657" s="67"/>
      <c r="U657" s="67"/>
      <c r="V657" s="67"/>
      <c r="W657" s="67"/>
      <c r="X657" s="67"/>
      <c r="Y657" s="68"/>
      <c r="Z657" s="90">
        <v>55280</v>
      </c>
      <c r="AA657" s="67"/>
      <c r="AB657" s="67"/>
      <c r="AC657" s="67"/>
      <c r="AD657" s="67"/>
      <c r="AE657" s="68"/>
      <c r="AF657" s="90">
        <v>0</v>
      </c>
      <c r="AG657" s="67"/>
      <c r="AH657" s="67"/>
      <c r="AI657" s="67"/>
      <c r="AJ657" s="67"/>
      <c r="AK657" s="67"/>
      <c r="AL657" s="68"/>
      <c r="AM657" s="84">
        <v>1</v>
      </c>
      <c r="AN657" s="67"/>
      <c r="AO657" s="67"/>
      <c r="AP657" s="67"/>
      <c r="AQ657" s="67"/>
      <c r="AR657" s="68"/>
      <c r="AS657" s="84" t="s">
        <v>139</v>
      </c>
      <c r="AT657" s="67"/>
      <c r="AU657" s="68"/>
      <c r="AV657" s="91">
        <v>52</v>
      </c>
      <c r="AW657" s="67"/>
      <c r="AX657" s="67"/>
      <c r="AY657" s="68"/>
      <c r="AZ657" s="91">
        <v>3.7</v>
      </c>
      <c r="BA657" s="67"/>
      <c r="BB657" s="67"/>
      <c r="BC657" s="67"/>
      <c r="BD657" s="68"/>
      <c r="BE657" s="91">
        <v>192.4</v>
      </c>
      <c r="BF657" s="67"/>
      <c r="BG657" s="67"/>
      <c r="BH657" s="67"/>
      <c r="BI657" s="68"/>
      <c r="BJ657" s="100">
        <v>44900</v>
      </c>
      <c r="BK657" s="67"/>
      <c r="BL657" s="67"/>
      <c r="BM657" s="67"/>
      <c r="BN657" s="67"/>
      <c r="BO657" s="67"/>
      <c r="BP657" s="68"/>
      <c r="BQ657" s="8" t="s">
        <v>55</v>
      </c>
    </row>
    <row r="658" spans="1:69" x14ac:dyDescent="0.25">
      <c r="A658" s="103">
        <v>44890.703888888886</v>
      </c>
      <c r="B658" s="104"/>
      <c r="C658" s="99"/>
      <c r="D658" s="68"/>
      <c r="E658" s="84" t="s">
        <v>212</v>
      </c>
      <c r="F658" s="67"/>
      <c r="G658" s="67"/>
      <c r="H658" s="67"/>
      <c r="I658" s="67"/>
      <c r="J658" s="67"/>
      <c r="K658" s="67"/>
      <c r="L658" s="67"/>
      <c r="M658" s="68"/>
      <c r="N658" s="84" t="s">
        <v>130</v>
      </c>
      <c r="O658" s="67"/>
      <c r="P658" s="67"/>
      <c r="Q658" s="67"/>
      <c r="R658" s="68"/>
      <c r="S658" s="84">
        <v>737022</v>
      </c>
      <c r="T658" s="67"/>
      <c r="U658" s="67"/>
      <c r="V658" s="67"/>
      <c r="W658" s="67"/>
      <c r="X658" s="67"/>
      <c r="Y658" s="68"/>
      <c r="Z658" s="90">
        <v>44367</v>
      </c>
      <c r="AA658" s="67"/>
      <c r="AB658" s="67"/>
      <c r="AC658" s="67"/>
      <c r="AD658" s="67"/>
      <c r="AE658" s="68"/>
      <c r="AF658" s="90">
        <v>1302</v>
      </c>
      <c r="AG658" s="67"/>
      <c r="AH658" s="67"/>
      <c r="AI658" s="67"/>
      <c r="AJ658" s="67"/>
      <c r="AK658" s="67"/>
      <c r="AL658" s="68"/>
      <c r="AM658" s="84">
        <v>1</v>
      </c>
      <c r="AN658" s="67"/>
      <c r="AO658" s="67"/>
      <c r="AP658" s="67"/>
      <c r="AQ658" s="67"/>
      <c r="AR658" s="68"/>
      <c r="AS658" s="84" t="s">
        <v>184</v>
      </c>
      <c r="AT658" s="67"/>
      <c r="AU658" s="68"/>
      <c r="AV658" s="91">
        <v>610</v>
      </c>
      <c r="AW658" s="67"/>
      <c r="AX658" s="67"/>
      <c r="AY658" s="68"/>
      <c r="AZ658" s="91">
        <v>6.35</v>
      </c>
      <c r="BA658" s="67"/>
      <c r="BB658" s="67"/>
      <c r="BC658" s="67"/>
      <c r="BD658" s="68"/>
      <c r="BE658" s="91">
        <v>3873.5</v>
      </c>
      <c r="BF658" s="67"/>
      <c r="BG658" s="67"/>
      <c r="BH658" s="67"/>
      <c r="BI658" s="68"/>
      <c r="BJ658" s="100">
        <v>44900</v>
      </c>
      <c r="BK658" s="67"/>
      <c r="BL658" s="67"/>
      <c r="BM658" s="67"/>
      <c r="BN658" s="67"/>
      <c r="BO658" s="67"/>
      <c r="BP658" s="68"/>
      <c r="BQ658" s="8" t="s">
        <v>55</v>
      </c>
    </row>
    <row r="659" spans="1:69" x14ac:dyDescent="0.25">
      <c r="A659" s="103">
        <v>44896.744814814811</v>
      </c>
      <c r="B659" s="104"/>
      <c r="C659" s="99"/>
      <c r="D659" s="68"/>
      <c r="E659" s="84" t="s">
        <v>65</v>
      </c>
      <c r="F659" s="67"/>
      <c r="G659" s="67"/>
      <c r="H659" s="67"/>
      <c r="I659" s="67"/>
      <c r="J659" s="67"/>
      <c r="K659" s="67"/>
      <c r="L659" s="67"/>
      <c r="M659" s="68"/>
      <c r="N659" s="84" t="s">
        <v>130</v>
      </c>
      <c r="O659" s="67"/>
      <c r="P659" s="67"/>
      <c r="Q659" s="67"/>
      <c r="R659" s="68"/>
      <c r="S659" s="84">
        <v>737022</v>
      </c>
      <c r="T659" s="67"/>
      <c r="U659" s="67"/>
      <c r="V659" s="67"/>
      <c r="W659" s="67"/>
      <c r="X659" s="67"/>
      <c r="Y659" s="68"/>
      <c r="Z659" s="90">
        <v>46795</v>
      </c>
      <c r="AA659" s="67"/>
      <c r="AB659" s="67"/>
      <c r="AC659" s="67"/>
      <c r="AD659" s="67"/>
      <c r="AE659" s="68"/>
      <c r="AF659" s="90">
        <v>1231</v>
      </c>
      <c r="AG659" s="67"/>
      <c r="AH659" s="67"/>
      <c r="AI659" s="67"/>
      <c r="AJ659" s="67"/>
      <c r="AK659" s="67"/>
      <c r="AL659" s="68"/>
      <c r="AM659" s="84">
        <v>1</v>
      </c>
      <c r="AN659" s="67"/>
      <c r="AO659" s="67"/>
      <c r="AP659" s="67"/>
      <c r="AQ659" s="67"/>
      <c r="AR659" s="68"/>
      <c r="AS659" s="84" t="s">
        <v>184</v>
      </c>
      <c r="AT659" s="67"/>
      <c r="AU659" s="68"/>
      <c r="AV659" s="91">
        <v>470.22</v>
      </c>
      <c r="AW659" s="67"/>
      <c r="AX659" s="67"/>
      <c r="AY659" s="68"/>
      <c r="AZ659" s="91">
        <v>6.59</v>
      </c>
      <c r="BA659" s="67"/>
      <c r="BB659" s="67"/>
      <c r="BC659" s="67"/>
      <c r="BD659" s="68"/>
      <c r="BE659" s="91">
        <v>3098.8</v>
      </c>
      <c r="BF659" s="67"/>
      <c r="BG659" s="67"/>
      <c r="BH659" s="67"/>
      <c r="BI659" s="68"/>
      <c r="BJ659" s="100">
        <v>44907</v>
      </c>
      <c r="BK659" s="67"/>
      <c r="BL659" s="67"/>
      <c r="BM659" s="67"/>
      <c r="BN659" s="67"/>
      <c r="BO659" s="67"/>
      <c r="BP659" s="68"/>
      <c r="BQ659" s="8" t="s">
        <v>55</v>
      </c>
    </row>
    <row r="660" spans="1:69" x14ac:dyDescent="0.25">
      <c r="A660" s="103">
        <v>44874.758888888886</v>
      </c>
      <c r="B660" s="104"/>
      <c r="C660" s="99"/>
      <c r="D660" s="68"/>
      <c r="E660" s="84" t="s">
        <v>213</v>
      </c>
      <c r="F660" s="67"/>
      <c r="G660" s="67"/>
      <c r="H660" s="67"/>
      <c r="I660" s="67"/>
      <c r="J660" s="67"/>
      <c r="K660" s="67"/>
      <c r="L660" s="67"/>
      <c r="M660" s="68"/>
      <c r="N660" s="84" t="s">
        <v>130</v>
      </c>
      <c r="O660" s="67"/>
      <c r="P660" s="67"/>
      <c r="Q660" s="67"/>
      <c r="R660" s="68"/>
      <c r="S660" s="84">
        <v>737022</v>
      </c>
      <c r="T660" s="67"/>
      <c r="U660" s="67"/>
      <c r="V660" s="67"/>
      <c r="W660" s="67"/>
      <c r="X660" s="67"/>
      <c r="Y660" s="68"/>
      <c r="Z660" s="90">
        <v>40818</v>
      </c>
      <c r="AA660" s="67"/>
      <c r="AB660" s="67"/>
      <c r="AC660" s="67"/>
      <c r="AD660" s="67"/>
      <c r="AE660" s="68"/>
      <c r="AF660" s="90">
        <v>1897</v>
      </c>
      <c r="AG660" s="67"/>
      <c r="AH660" s="67"/>
      <c r="AI660" s="67"/>
      <c r="AJ660" s="67"/>
      <c r="AK660" s="67"/>
      <c r="AL660" s="68"/>
      <c r="AM660" s="84">
        <v>1</v>
      </c>
      <c r="AN660" s="67"/>
      <c r="AO660" s="67"/>
      <c r="AP660" s="67"/>
      <c r="AQ660" s="67"/>
      <c r="AR660" s="68"/>
      <c r="AS660" s="84" t="s">
        <v>54</v>
      </c>
      <c r="AT660" s="67"/>
      <c r="AU660" s="68"/>
      <c r="AV660" s="91">
        <v>100.09</v>
      </c>
      <c r="AW660" s="67"/>
      <c r="AX660" s="67"/>
      <c r="AY660" s="68"/>
      <c r="AZ660" s="91">
        <v>7.1840000000000002</v>
      </c>
      <c r="BA660" s="67"/>
      <c r="BB660" s="67"/>
      <c r="BC660" s="67"/>
      <c r="BD660" s="68"/>
      <c r="BE660" s="91">
        <v>719.06</v>
      </c>
      <c r="BF660" s="67"/>
      <c r="BG660" s="67"/>
      <c r="BH660" s="67"/>
      <c r="BI660" s="68"/>
      <c r="BJ660" s="100">
        <v>44886</v>
      </c>
      <c r="BK660" s="67"/>
      <c r="BL660" s="67"/>
      <c r="BM660" s="67"/>
      <c r="BN660" s="67"/>
      <c r="BO660" s="67"/>
      <c r="BP660" s="68"/>
      <c r="BQ660" s="8" t="s">
        <v>55</v>
      </c>
    </row>
    <row r="661" spans="1:69" x14ac:dyDescent="0.25">
      <c r="A661" s="103">
        <v>44877.425682870366</v>
      </c>
      <c r="B661" s="104"/>
      <c r="C661" s="99"/>
      <c r="D661" s="68"/>
      <c r="E661" s="84" t="s">
        <v>191</v>
      </c>
      <c r="F661" s="67"/>
      <c r="G661" s="67"/>
      <c r="H661" s="67"/>
      <c r="I661" s="67"/>
      <c r="J661" s="67"/>
      <c r="K661" s="67"/>
      <c r="L661" s="67"/>
      <c r="M661" s="68"/>
      <c r="N661" s="84" t="s">
        <v>133</v>
      </c>
      <c r="O661" s="67"/>
      <c r="P661" s="67"/>
      <c r="Q661" s="67"/>
      <c r="R661" s="68"/>
      <c r="S661" s="84">
        <v>737021</v>
      </c>
      <c r="T661" s="67"/>
      <c r="U661" s="67"/>
      <c r="V661" s="67"/>
      <c r="W661" s="67"/>
      <c r="X661" s="67"/>
      <c r="Y661" s="68"/>
      <c r="Z661" s="90">
        <v>35510</v>
      </c>
      <c r="AA661" s="67"/>
      <c r="AB661" s="67"/>
      <c r="AC661" s="67"/>
      <c r="AD661" s="67"/>
      <c r="AE661" s="68"/>
      <c r="AF661" s="90">
        <v>0</v>
      </c>
      <c r="AG661" s="67"/>
      <c r="AH661" s="67"/>
      <c r="AI661" s="67"/>
      <c r="AJ661" s="67"/>
      <c r="AK661" s="67"/>
      <c r="AL661" s="68"/>
      <c r="AM661" s="84">
        <v>1</v>
      </c>
      <c r="AN661" s="67"/>
      <c r="AO661" s="67"/>
      <c r="AP661" s="67"/>
      <c r="AQ661" s="67"/>
      <c r="AR661" s="68"/>
      <c r="AS661" s="84" t="s">
        <v>54</v>
      </c>
      <c r="AT661" s="67"/>
      <c r="AU661" s="68"/>
      <c r="AV661" s="91">
        <v>638.29</v>
      </c>
      <c r="AW661" s="67"/>
      <c r="AX661" s="67"/>
      <c r="AY661" s="68"/>
      <c r="AZ661" s="91">
        <v>6.43</v>
      </c>
      <c r="BA661" s="67"/>
      <c r="BB661" s="67"/>
      <c r="BC661" s="67"/>
      <c r="BD661" s="68"/>
      <c r="BE661" s="91">
        <v>4104.21</v>
      </c>
      <c r="BF661" s="67"/>
      <c r="BG661" s="67"/>
      <c r="BH661" s="67"/>
      <c r="BI661" s="68"/>
      <c r="BJ661" s="100">
        <v>44886</v>
      </c>
      <c r="BK661" s="67"/>
      <c r="BL661" s="67"/>
      <c r="BM661" s="67"/>
      <c r="BN661" s="67"/>
      <c r="BO661" s="67"/>
      <c r="BP661" s="68"/>
      <c r="BQ661" s="8" t="s">
        <v>55</v>
      </c>
    </row>
    <row r="662" spans="1:69" x14ac:dyDescent="0.25">
      <c r="A662" s="103">
        <v>44877.427673611106</v>
      </c>
      <c r="B662" s="104"/>
      <c r="C662" s="99"/>
      <c r="D662" s="68"/>
      <c r="E662" s="84" t="s">
        <v>191</v>
      </c>
      <c r="F662" s="67"/>
      <c r="G662" s="67"/>
      <c r="H662" s="67"/>
      <c r="I662" s="67"/>
      <c r="J662" s="67"/>
      <c r="K662" s="67"/>
      <c r="L662" s="67"/>
      <c r="M662" s="68"/>
      <c r="N662" s="84" t="s">
        <v>133</v>
      </c>
      <c r="O662" s="67"/>
      <c r="P662" s="67"/>
      <c r="Q662" s="67"/>
      <c r="R662" s="68"/>
      <c r="S662" s="84">
        <v>737021</v>
      </c>
      <c r="T662" s="67"/>
      <c r="U662" s="67"/>
      <c r="V662" s="67"/>
      <c r="W662" s="67"/>
      <c r="X662" s="67"/>
      <c r="Y662" s="68"/>
      <c r="Z662" s="90">
        <v>35510</v>
      </c>
      <c r="AA662" s="67"/>
      <c r="AB662" s="67"/>
      <c r="AC662" s="67"/>
      <c r="AD662" s="67"/>
      <c r="AE662" s="68"/>
      <c r="AF662" s="90">
        <v>0</v>
      </c>
      <c r="AG662" s="67"/>
      <c r="AH662" s="67"/>
      <c r="AI662" s="67"/>
      <c r="AJ662" s="67"/>
      <c r="AK662" s="67"/>
      <c r="AL662" s="68"/>
      <c r="AM662" s="84">
        <v>1</v>
      </c>
      <c r="AN662" s="67"/>
      <c r="AO662" s="67"/>
      <c r="AP662" s="67"/>
      <c r="AQ662" s="67"/>
      <c r="AR662" s="68"/>
      <c r="AS662" s="84" t="s">
        <v>139</v>
      </c>
      <c r="AT662" s="67"/>
      <c r="AU662" s="68"/>
      <c r="AV662" s="91">
        <v>37.409999999999997</v>
      </c>
      <c r="AW662" s="67"/>
      <c r="AX662" s="67"/>
      <c r="AY662" s="68"/>
      <c r="AZ662" s="91">
        <v>3.29</v>
      </c>
      <c r="BA662" s="67"/>
      <c r="BB662" s="67"/>
      <c r="BC662" s="67"/>
      <c r="BD662" s="68"/>
      <c r="BE662" s="91">
        <v>123.08</v>
      </c>
      <c r="BF662" s="67"/>
      <c r="BG662" s="67"/>
      <c r="BH662" s="67"/>
      <c r="BI662" s="68"/>
      <c r="BJ662" s="100">
        <v>44886</v>
      </c>
      <c r="BK662" s="67"/>
      <c r="BL662" s="67"/>
      <c r="BM662" s="67"/>
      <c r="BN662" s="67"/>
      <c r="BO662" s="67"/>
      <c r="BP662" s="68"/>
      <c r="BQ662" s="8" t="s">
        <v>55</v>
      </c>
    </row>
    <row r="663" spans="1:69" x14ac:dyDescent="0.25">
      <c r="A663" s="103">
        <v>44883.737893518519</v>
      </c>
      <c r="B663" s="104"/>
      <c r="C663" s="99"/>
      <c r="D663" s="68"/>
      <c r="E663" s="84" t="s">
        <v>132</v>
      </c>
      <c r="F663" s="67"/>
      <c r="G663" s="67"/>
      <c r="H663" s="67"/>
      <c r="I663" s="67"/>
      <c r="J663" s="67"/>
      <c r="K663" s="67"/>
      <c r="L663" s="67"/>
      <c r="M663" s="68"/>
      <c r="N663" s="84" t="s">
        <v>133</v>
      </c>
      <c r="O663" s="67"/>
      <c r="P663" s="67"/>
      <c r="Q663" s="67"/>
      <c r="R663" s="68"/>
      <c r="S663" s="84">
        <v>737021</v>
      </c>
      <c r="T663" s="67"/>
      <c r="U663" s="67"/>
      <c r="V663" s="67"/>
      <c r="W663" s="67"/>
      <c r="X663" s="67"/>
      <c r="Y663" s="68"/>
      <c r="Z663" s="90">
        <v>86966</v>
      </c>
      <c r="AA663" s="67"/>
      <c r="AB663" s="67"/>
      <c r="AC663" s="67"/>
      <c r="AD663" s="67"/>
      <c r="AE663" s="68"/>
      <c r="AF663" s="90">
        <v>0</v>
      </c>
      <c r="AG663" s="67"/>
      <c r="AH663" s="67"/>
      <c r="AI663" s="67"/>
      <c r="AJ663" s="67"/>
      <c r="AK663" s="67"/>
      <c r="AL663" s="68"/>
      <c r="AM663" s="84">
        <v>1</v>
      </c>
      <c r="AN663" s="67"/>
      <c r="AO663" s="67"/>
      <c r="AP663" s="67"/>
      <c r="AQ663" s="67"/>
      <c r="AR663" s="68"/>
      <c r="AS663" s="84" t="s">
        <v>139</v>
      </c>
      <c r="AT663" s="67"/>
      <c r="AU663" s="68"/>
      <c r="AV663" s="91">
        <v>38.74</v>
      </c>
      <c r="AW663" s="67"/>
      <c r="AX663" s="67"/>
      <c r="AY663" s="68"/>
      <c r="AZ663" s="91">
        <v>3.49</v>
      </c>
      <c r="BA663" s="67"/>
      <c r="BB663" s="67"/>
      <c r="BC663" s="67"/>
      <c r="BD663" s="68"/>
      <c r="BE663" s="91">
        <v>135.19999999999999</v>
      </c>
      <c r="BF663" s="67"/>
      <c r="BG663" s="67"/>
      <c r="BH663" s="67"/>
      <c r="BI663" s="68"/>
      <c r="BJ663" s="100">
        <v>44893</v>
      </c>
      <c r="BK663" s="67"/>
      <c r="BL663" s="67"/>
      <c r="BM663" s="67"/>
      <c r="BN663" s="67"/>
      <c r="BO663" s="67"/>
      <c r="BP663" s="68"/>
      <c r="BQ663" s="8" t="s">
        <v>55</v>
      </c>
    </row>
    <row r="664" spans="1:69" x14ac:dyDescent="0.25">
      <c r="A664" s="103">
        <v>44872.243356481478</v>
      </c>
      <c r="B664" s="104"/>
      <c r="C664" s="99"/>
      <c r="D664" s="68"/>
      <c r="E664" s="84" t="s">
        <v>109</v>
      </c>
      <c r="F664" s="67"/>
      <c r="G664" s="67"/>
      <c r="H664" s="67"/>
      <c r="I664" s="67"/>
      <c r="J664" s="67"/>
      <c r="K664" s="67"/>
      <c r="L664" s="67"/>
      <c r="M664" s="68"/>
      <c r="N664" s="84" t="s">
        <v>133</v>
      </c>
      <c r="O664" s="67"/>
      <c r="P664" s="67"/>
      <c r="Q664" s="67"/>
      <c r="R664" s="68"/>
      <c r="S664" s="84">
        <v>737021</v>
      </c>
      <c r="T664" s="67"/>
      <c r="U664" s="67"/>
      <c r="V664" s="67"/>
      <c r="W664" s="67"/>
      <c r="X664" s="67"/>
      <c r="Y664" s="68"/>
      <c r="Z664" s="90">
        <v>84187</v>
      </c>
      <c r="AA664" s="67"/>
      <c r="AB664" s="67"/>
      <c r="AC664" s="67"/>
      <c r="AD664" s="67"/>
      <c r="AE664" s="68"/>
      <c r="AF664" s="90">
        <v>0</v>
      </c>
      <c r="AG664" s="67"/>
      <c r="AH664" s="67"/>
      <c r="AI664" s="67"/>
      <c r="AJ664" s="67"/>
      <c r="AK664" s="67"/>
      <c r="AL664" s="68"/>
      <c r="AM664" s="84">
        <v>1</v>
      </c>
      <c r="AN664" s="67"/>
      <c r="AO664" s="67"/>
      <c r="AP664" s="67"/>
      <c r="AQ664" s="67"/>
      <c r="AR664" s="68"/>
      <c r="AS664" s="84" t="s">
        <v>139</v>
      </c>
      <c r="AT664" s="67"/>
      <c r="AU664" s="68"/>
      <c r="AV664" s="91">
        <v>37.51</v>
      </c>
      <c r="AW664" s="67"/>
      <c r="AX664" s="67"/>
      <c r="AY664" s="68"/>
      <c r="AZ664" s="91">
        <v>3.49</v>
      </c>
      <c r="BA664" s="67"/>
      <c r="BB664" s="67"/>
      <c r="BC664" s="67"/>
      <c r="BD664" s="68"/>
      <c r="BE664" s="91">
        <v>130.91</v>
      </c>
      <c r="BF664" s="67"/>
      <c r="BG664" s="67"/>
      <c r="BH664" s="67"/>
      <c r="BI664" s="68"/>
      <c r="BJ664" s="100">
        <v>44876</v>
      </c>
      <c r="BK664" s="67"/>
      <c r="BL664" s="67"/>
      <c r="BM664" s="67"/>
      <c r="BN664" s="67"/>
      <c r="BO664" s="67"/>
      <c r="BP664" s="68"/>
      <c r="BQ664" s="8" t="s">
        <v>55</v>
      </c>
    </row>
    <row r="665" spans="1:69" x14ac:dyDescent="0.25">
      <c r="A665" s="103">
        <v>44885.873518518514</v>
      </c>
      <c r="B665" s="104"/>
      <c r="C665" s="99"/>
      <c r="D665" s="68"/>
      <c r="E665" s="84" t="s">
        <v>191</v>
      </c>
      <c r="F665" s="67"/>
      <c r="G665" s="67"/>
      <c r="H665" s="67"/>
      <c r="I665" s="67"/>
      <c r="J665" s="67"/>
      <c r="K665" s="67"/>
      <c r="L665" s="67"/>
      <c r="M665" s="68"/>
      <c r="N665" s="84" t="s">
        <v>133</v>
      </c>
      <c r="O665" s="67"/>
      <c r="P665" s="67"/>
      <c r="Q665" s="67"/>
      <c r="R665" s="68"/>
      <c r="S665" s="84">
        <v>737021</v>
      </c>
      <c r="T665" s="67"/>
      <c r="U665" s="67"/>
      <c r="V665" s="67"/>
      <c r="W665" s="67"/>
      <c r="X665" s="67"/>
      <c r="Y665" s="68"/>
      <c r="Z665" s="90">
        <v>88339</v>
      </c>
      <c r="AA665" s="67"/>
      <c r="AB665" s="67"/>
      <c r="AC665" s="67"/>
      <c r="AD665" s="67"/>
      <c r="AE665" s="68"/>
      <c r="AF665" s="90">
        <v>0</v>
      </c>
      <c r="AG665" s="67"/>
      <c r="AH665" s="67"/>
      <c r="AI665" s="67"/>
      <c r="AJ665" s="67"/>
      <c r="AK665" s="67"/>
      <c r="AL665" s="68"/>
      <c r="AM665" s="84">
        <v>1</v>
      </c>
      <c r="AN665" s="67"/>
      <c r="AO665" s="67"/>
      <c r="AP665" s="67"/>
      <c r="AQ665" s="67"/>
      <c r="AR665" s="68"/>
      <c r="AS665" s="84" t="s">
        <v>54</v>
      </c>
      <c r="AT665" s="67"/>
      <c r="AU665" s="68"/>
      <c r="AV665" s="91">
        <v>607.79999999999995</v>
      </c>
      <c r="AW665" s="67"/>
      <c r="AX665" s="67"/>
      <c r="AY665" s="68"/>
      <c r="AZ665" s="91">
        <v>6.43</v>
      </c>
      <c r="BA665" s="67"/>
      <c r="BB665" s="67"/>
      <c r="BC665" s="67"/>
      <c r="BD665" s="68"/>
      <c r="BE665" s="91">
        <v>3908.19</v>
      </c>
      <c r="BF665" s="67"/>
      <c r="BG665" s="67"/>
      <c r="BH665" s="67"/>
      <c r="BI665" s="68"/>
      <c r="BJ665" s="100">
        <v>44893</v>
      </c>
      <c r="BK665" s="67"/>
      <c r="BL665" s="67"/>
      <c r="BM665" s="67"/>
      <c r="BN665" s="67"/>
      <c r="BO665" s="67"/>
      <c r="BP665" s="68"/>
      <c r="BQ665" s="8" t="s">
        <v>55</v>
      </c>
    </row>
    <row r="666" spans="1:69" x14ac:dyDescent="0.25">
      <c r="A666" s="103">
        <v>44870.683425925927</v>
      </c>
      <c r="B666" s="104"/>
      <c r="C666" s="99"/>
      <c r="D666" s="68"/>
      <c r="E666" s="84" t="s">
        <v>135</v>
      </c>
      <c r="F666" s="67"/>
      <c r="G666" s="67"/>
      <c r="H666" s="67"/>
      <c r="I666" s="67"/>
      <c r="J666" s="67"/>
      <c r="K666" s="67"/>
      <c r="L666" s="67"/>
      <c r="M666" s="68"/>
      <c r="N666" s="84" t="s">
        <v>133</v>
      </c>
      <c r="O666" s="67"/>
      <c r="P666" s="67"/>
      <c r="Q666" s="67"/>
      <c r="R666" s="68"/>
      <c r="S666" s="84">
        <v>737021</v>
      </c>
      <c r="T666" s="67"/>
      <c r="U666" s="67"/>
      <c r="V666" s="67"/>
      <c r="W666" s="67"/>
      <c r="X666" s="67"/>
      <c r="Y666" s="68"/>
      <c r="Z666" s="90">
        <v>83060</v>
      </c>
      <c r="AA666" s="67"/>
      <c r="AB666" s="67"/>
      <c r="AC666" s="67"/>
      <c r="AD666" s="67"/>
      <c r="AE666" s="68"/>
      <c r="AF666" s="90">
        <v>0</v>
      </c>
      <c r="AG666" s="67"/>
      <c r="AH666" s="67"/>
      <c r="AI666" s="67"/>
      <c r="AJ666" s="67"/>
      <c r="AK666" s="67"/>
      <c r="AL666" s="68"/>
      <c r="AM666" s="84">
        <v>1</v>
      </c>
      <c r="AN666" s="67"/>
      <c r="AO666" s="67"/>
      <c r="AP666" s="67"/>
      <c r="AQ666" s="67"/>
      <c r="AR666" s="68"/>
      <c r="AS666" s="84" t="s">
        <v>139</v>
      </c>
      <c r="AT666" s="67"/>
      <c r="AU666" s="68"/>
      <c r="AV666" s="91">
        <v>38.65</v>
      </c>
      <c r="AW666" s="67"/>
      <c r="AX666" s="67"/>
      <c r="AY666" s="68"/>
      <c r="AZ666" s="91">
        <v>3.9910000000000001</v>
      </c>
      <c r="BA666" s="67"/>
      <c r="BB666" s="67"/>
      <c r="BC666" s="67"/>
      <c r="BD666" s="68"/>
      <c r="BE666" s="91">
        <v>154.25</v>
      </c>
      <c r="BF666" s="67"/>
      <c r="BG666" s="67"/>
      <c r="BH666" s="67"/>
      <c r="BI666" s="68"/>
      <c r="BJ666" s="100">
        <v>44876</v>
      </c>
      <c r="BK666" s="67"/>
      <c r="BL666" s="67"/>
      <c r="BM666" s="67"/>
      <c r="BN666" s="67"/>
      <c r="BO666" s="67"/>
      <c r="BP666" s="68"/>
      <c r="BQ666" s="8" t="s">
        <v>55</v>
      </c>
    </row>
    <row r="667" spans="1:69" x14ac:dyDescent="0.25">
      <c r="A667" s="103">
        <v>44889.710081018515</v>
      </c>
      <c r="B667" s="104"/>
      <c r="C667" s="99"/>
      <c r="D667" s="68"/>
      <c r="E667" s="84" t="s">
        <v>109</v>
      </c>
      <c r="F667" s="67"/>
      <c r="G667" s="67"/>
      <c r="H667" s="67"/>
      <c r="I667" s="67"/>
      <c r="J667" s="67"/>
      <c r="K667" s="67"/>
      <c r="L667" s="67"/>
      <c r="M667" s="68"/>
      <c r="N667" s="84" t="s">
        <v>133</v>
      </c>
      <c r="O667" s="67"/>
      <c r="P667" s="67"/>
      <c r="Q667" s="67"/>
      <c r="R667" s="68"/>
      <c r="S667" s="84">
        <v>737021</v>
      </c>
      <c r="T667" s="67"/>
      <c r="U667" s="67"/>
      <c r="V667" s="67"/>
      <c r="W667" s="67"/>
      <c r="X667" s="67"/>
      <c r="Y667" s="68"/>
      <c r="Z667" s="90">
        <v>89689</v>
      </c>
      <c r="AA667" s="67"/>
      <c r="AB667" s="67"/>
      <c r="AC667" s="67"/>
      <c r="AD667" s="67"/>
      <c r="AE667" s="68"/>
      <c r="AF667" s="90">
        <v>0</v>
      </c>
      <c r="AG667" s="67"/>
      <c r="AH667" s="67"/>
      <c r="AI667" s="67"/>
      <c r="AJ667" s="67"/>
      <c r="AK667" s="67"/>
      <c r="AL667" s="68"/>
      <c r="AM667" s="84">
        <v>1</v>
      </c>
      <c r="AN667" s="67"/>
      <c r="AO667" s="67"/>
      <c r="AP667" s="67"/>
      <c r="AQ667" s="67"/>
      <c r="AR667" s="68"/>
      <c r="AS667" s="84" t="s">
        <v>139</v>
      </c>
      <c r="AT667" s="67"/>
      <c r="AU667" s="68"/>
      <c r="AV667" s="91">
        <v>40.14</v>
      </c>
      <c r="AW667" s="67"/>
      <c r="AX667" s="67"/>
      <c r="AY667" s="68"/>
      <c r="AZ667" s="91">
        <v>3.49</v>
      </c>
      <c r="BA667" s="67"/>
      <c r="BB667" s="67"/>
      <c r="BC667" s="67"/>
      <c r="BD667" s="68"/>
      <c r="BE667" s="91">
        <v>140.09</v>
      </c>
      <c r="BF667" s="67"/>
      <c r="BG667" s="67"/>
      <c r="BH667" s="67"/>
      <c r="BI667" s="68"/>
      <c r="BJ667" s="100">
        <v>44900</v>
      </c>
      <c r="BK667" s="67"/>
      <c r="BL667" s="67"/>
      <c r="BM667" s="67"/>
      <c r="BN667" s="67"/>
      <c r="BO667" s="67"/>
      <c r="BP667" s="68"/>
      <c r="BQ667" s="8" t="s">
        <v>55</v>
      </c>
    </row>
    <row r="668" spans="1:69" x14ac:dyDescent="0.25">
      <c r="A668" s="103">
        <v>44885.879930555551</v>
      </c>
      <c r="B668" s="104"/>
      <c r="C668" s="99"/>
      <c r="D668" s="68"/>
      <c r="E668" s="84" t="s">
        <v>191</v>
      </c>
      <c r="F668" s="67"/>
      <c r="G668" s="67"/>
      <c r="H668" s="67"/>
      <c r="I668" s="67"/>
      <c r="J668" s="67"/>
      <c r="K668" s="67"/>
      <c r="L668" s="67"/>
      <c r="M668" s="68"/>
      <c r="N668" s="84" t="s">
        <v>133</v>
      </c>
      <c r="O668" s="67"/>
      <c r="P668" s="67"/>
      <c r="Q668" s="67"/>
      <c r="R668" s="68"/>
      <c r="S668" s="84">
        <v>737021</v>
      </c>
      <c r="T668" s="67"/>
      <c r="U668" s="67"/>
      <c r="V668" s="67"/>
      <c r="W668" s="67"/>
      <c r="X668" s="67"/>
      <c r="Y668" s="68"/>
      <c r="Z668" s="90">
        <v>88339</v>
      </c>
      <c r="AA668" s="67"/>
      <c r="AB668" s="67"/>
      <c r="AC668" s="67"/>
      <c r="AD668" s="67"/>
      <c r="AE668" s="68"/>
      <c r="AF668" s="90">
        <v>0</v>
      </c>
      <c r="AG668" s="67"/>
      <c r="AH668" s="67"/>
      <c r="AI668" s="67"/>
      <c r="AJ668" s="67"/>
      <c r="AK668" s="67"/>
      <c r="AL668" s="68"/>
      <c r="AM668" s="84">
        <v>1</v>
      </c>
      <c r="AN668" s="67"/>
      <c r="AO668" s="67"/>
      <c r="AP668" s="67"/>
      <c r="AQ668" s="67"/>
      <c r="AR668" s="68"/>
      <c r="AS668" s="84" t="s">
        <v>139</v>
      </c>
      <c r="AT668" s="67"/>
      <c r="AU668" s="68"/>
      <c r="AV668" s="91">
        <v>43.29</v>
      </c>
      <c r="AW668" s="67"/>
      <c r="AX668" s="67"/>
      <c r="AY668" s="68"/>
      <c r="AZ668" s="91">
        <v>3.29</v>
      </c>
      <c r="BA668" s="67"/>
      <c r="BB668" s="67"/>
      <c r="BC668" s="67"/>
      <c r="BD668" s="68"/>
      <c r="BE668" s="91">
        <v>142.41999999999999</v>
      </c>
      <c r="BF668" s="67"/>
      <c r="BG668" s="67"/>
      <c r="BH668" s="67"/>
      <c r="BI668" s="68"/>
      <c r="BJ668" s="100">
        <v>44893</v>
      </c>
      <c r="BK668" s="67"/>
      <c r="BL668" s="67"/>
      <c r="BM668" s="67"/>
      <c r="BN668" s="67"/>
      <c r="BO668" s="67"/>
      <c r="BP668" s="68"/>
      <c r="BQ668" s="8" t="s">
        <v>55</v>
      </c>
    </row>
    <row r="669" spans="1:69" x14ac:dyDescent="0.25">
      <c r="A669" s="103">
        <v>44886.558310185181</v>
      </c>
      <c r="B669" s="104"/>
      <c r="C669" s="99"/>
      <c r="D669" s="68"/>
      <c r="E669" s="84" t="s">
        <v>214</v>
      </c>
      <c r="F669" s="67"/>
      <c r="G669" s="67"/>
      <c r="H669" s="67"/>
      <c r="I669" s="67"/>
      <c r="J669" s="67"/>
      <c r="K669" s="67"/>
      <c r="L669" s="67"/>
      <c r="M669" s="68"/>
      <c r="N669" s="84" t="s">
        <v>136</v>
      </c>
      <c r="O669" s="67"/>
      <c r="P669" s="67"/>
      <c r="Q669" s="67"/>
      <c r="R669" s="68"/>
      <c r="S669" s="84">
        <v>737023</v>
      </c>
      <c r="T669" s="67"/>
      <c r="U669" s="67"/>
      <c r="V669" s="67"/>
      <c r="W669" s="67"/>
      <c r="X669" s="67"/>
      <c r="Y669" s="68"/>
      <c r="Z669" s="90">
        <v>66145</v>
      </c>
      <c r="AA669" s="67"/>
      <c r="AB669" s="67"/>
      <c r="AC669" s="67"/>
      <c r="AD669" s="67"/>
      <c r="AE669" s="68"/>
      <c r="AF669" s="90">
        <v>0</v>
      </c>
      <c r="AG669" s="67"/>
      <c r="AH669" s="67"/>
      <c r="AI669" s="67"/>
      <c r="AJ669" s="67"/>
      <c r="AK669" s="67"/>
      <c r="AL669" s="68"/>
      <c r="AM669" s="84">
        <v>1</v>
      </c>
      <c r="AN669" s="67"/>
      <c r="AO669" s="67"/>
      <c r="AP669" s="67"/>
      <c r="AQ669" s="67"/>
      <c r="AR669" s="68"/>
      <c r="AS669" s="84" t="s">
        <v>139</v>
      </c>
      <c r="AT669" s="67"/>
      <c r="AU669" s="68"/>
      <c r="AV669" s="91">
        <v>35</v>
      </c>
      <c r="AW669" s="67"/>
      <c r="AX669" s="67"/>
      <c r="AY669" s="68"/>
      <c r="AZ669" s="91">
        <v>3.99</v>
      </c>
      <c r="BA669" s="67"/>
      <c r="BB669" s="67"/>
      <c r="BC669" s="67"/>
      <c r="BD669" s="68"/>
      <c r="BE669" s="91">
        <v>139.65</v>
      </c>
      <c r="BF669" s="67"/>
      <c r="BG669" s="67"/>
      <c r="BH669" s="67"/>
      <c r="BI669" s="68"/>
      <c r="BJ669" s="100">
        <v>44893</v>
      </c>
      <c r="BK669" s="67"/>
      <c r="BL669" s="67"/>
      <c r="BM669" s="67"/>
      <c r="BN669" s="67"/>
      <c r="BO669" s="67"/>
      <c r="BP669" s="68"/>
      <c r="BQ669" s="8" t="s">
        <v>55</v>
      </c>
    </row>
    <row r="670" spans="1:69" x14ac:dyDescent="0.25">
      <c r="A670" s="103">
        <v>44887.803136574075</v>
      </c>
      <c r="B670" s="104"/>
      <c r="C670" s="99"/>
      <c r="D670" s="68"/>
      <c r="E670" s="84" t="s">
        <v>191</v>
      </c>
      <c r="F670" s="67"/>
      <c r="G670" s="67"/>
      <c r="H670" s="67"/>
      <c r="I670" s="67"/>
      <c r="J670" s="67"/>
      <c r="K670" s="67"/>
      <c r="L670" s="67"/>
      <c r="M670" s="68"/>
      <c r="N670" s="84" t="s">
        <v>136</v>
      </c>
      <c r="O670" s="67"/>
      <c r="P670" s="67"/>
      <c r="Q670" s="67"/>
      <c r="R670" s="68"/>
      <c r="S670" s="84">
        <v>737023</v>
      </c>
      <c r="T670" s="67"/>
      <c r="U670" s="67"/>
      <c r="V670" s="67"/>
      <c r="W670" s="67"/>
      <c r="X670" s="67"/>
      <c r="Y670" s="68"/>
      <c r="Z670" s="90">
        <v>67431</v>
      </c>
      <c r="AA670" s="67"/>
      <c r="AB670" s="67"/>
      <c r="AC670" s="67"/>
      <c r="AD670" s="67"/>
      <c r="AE670" s="68"/>
      <c r="AF670" s="90">
        <v>1294</v>
      </c>
      <c r="AG670" s="67"/>
      <c r="AH670" s="67"/>
      <c r="AI670" s="67"/>
      <c r="AJ670" s="67"/>
      <c r="AK670" s="67"/>
      <c r="AL670" s="68"/>
      <c r="AM670" s="84">
        <v>1</v>
      </c>
      <c r="AN670" s="67"/>
      <c r="AO670" s="67"/>
      <c r="AP670" s="67"/>
      <c r="AQ670" s="67"/>
      <c r="AR670" s="68"/>
      <c r="AS670" s="84" t="s">
        <v>54</v>
      </c>
      <c r="AT670" s="67"/>
      <c r="AU670" s="68"/>
      <c r="AV670" s="91">
        <v>654</v>
      </c>
      <c r="AW670" s="67"/>
      <c r="AX670" s="67"/>
      <c r="AY670" s="68"/>
      <c r="AZ670" s="91">
        <v>6.43</v>
      </c>
      <c r="BA670" s="67"/>
      <c r="BB670" s="67"/>
      <c r="BC670" s="67"/>
      <c r="BD670" s="68"/>
      <c r="BE670" s="91">
        <v>4205.2299999999996</v>
      </c>
      <c r="BF670" s="67"/>
      <c r="BG670" s="67"/>
      <c r="BH670" s="67"/>
      <c r="BI670" s="68"/>
      <c r="BJ670" s="100">
        <v>44893</v>
      </c>
      <c r="BK670" s="67"/>
      <c r="BL670" s="67"/>
      <c r="BM670" s="67"/>
      <c r="BN670" s="67"/>
      <c r="BO670" s="67"/>
      <c r="BP670" s="68"/>
      <c r="BQ670" s="8" t="s">
        <v>55</v>
      </c>
    </row>
    <row r="671" spans="1:69" x14ac:dyDescent="0.25">
      <c r="A671" s="103">
        <v>44887.804664351846</v>
      </c>
      <c r="B671" s="104"/>
      <c r="C671" s="99"/>
      <c r="D671" s="68"/>
      <c r="E671" s="84" t="s">
        <v>191</v>
      </c>
      <c r="F671" s="67"/>
      <c r="G671" s="67"/>
      <c r="H671" s="67"/>
      <c r="I671" s="67"/>
      <c r="J671" s="67"/>
      <c r="K671" s="67"/>
      <c r="L671" s="67"/>
      <c r="M671" s="68"/>
      <c r="N671" s="84" t="s">
        <v>136</v>
      </c>
      <c r="O671" s="67"/>
      <c r="P671" s="67"/>
      <c r="Q671" s="67"/>
      <c r="R671" s="68"/>
      <c r="S671" s="84">
        <v>737023</v>
      </c>
      <c r="T671" s="67"/>
      <c r="U671" s="67"/>
      <c r="V671" s="67"/>
      <c r="W671" s="67"/>
      <c r="X671" s="67"/>
      <c r="Y671" s="68"/>
      <c r="Z671" s="90">
        <v>67431</v>
      </c>
      <c r="AA671" s="67"/>
      <c r="AB671" s="67"/>
      <c r="AC671" s="67"/>
      <c r="AD671" s="67"/>
      <c r="AE671" s="68"/>
      <c r="AF671" s="90">
        <v>0</v>
      </c>
      <c r="AG671" s="67"/>
      <c r="AH671" s="67"/>
      <c r="AI671" s="67"/>
      <c r="AJ671" s="67"/>
      <c r="AK671" s="67"/>
      <c r="AL671" s="68"/>
      <c r="AM671" s="84">
        <v>1</v>
      </c>
      <c r="AN671" s="67"/>
      <c r="AO671" s="67"/>
      <c r="AP671" s="67"/>
      <c r="AQ671" s="67"/>
      <c r="AR671" s="68"/>
      <c r="AS671" s="84" t="s">
        <v>139</v>
      </c>
      <c r="AT671" s="67"/>
      <c r="AU671" s="68"/>
      <c r="AV671" s="91">
        <v>30.91</v>
      </c>
      <c r="AW671" s="67"/>
      <c r="AX671" s="67"/>
      <c r="AY671" s="68"/>
      <c r="AZ671" s="91">
        <v>3.29</v>
      </c>
      <c r="BA671" s="67"/>
      <c r="BB671" s="67"/>
      <c r="BC671" s="67"/>
      <c r="BD671" s="68"/>
      <c r="BE671" s="91">
        <v>101.69</v>
      </c>
      <c r="BF671" s="67"/>
      <c r="BG671" s="67"/>
      <c r="BH671" s="67"/>
      <c r="BI671" s="68"/>
      <c r="BJ671" s="100">
        <v>44893</v>
      </c>
      <c r="BK671" s="67"/>
      <c r="BL671" s="67"/>
      <c r="BM671" s="67"/>
      <c r="BN671" s="67"/>
      <c r="BO671" s="67"/>
      <c r="BP671" s="68"/>
      <c r="BQ671" s="8" t="s">
        <v>55</v>
      </c>
    </row>
    <row r="672" spans="1:69" x14ac:dyDescent="0.25">
      <c r="A672" s="103">
        <v>44890.52134259259</v>
      </c>
      <c r="B672" s="104"/>
      <c r="C672" s="99"/>
      <c r="D672" s="68"/>
      <c r="E672" s="84" t="s">
        <v>132</v>
      </c>
      <c r="F672" s="67"/>
      <c r="G672" s="67"/>
      <c r="H672" s="67"/>
      <c r="I672" s="67"/>
      <c r="J672" s="67"/>
      <c r="K672" s="67"/>
      <c r="L672" s="67"/>
      <c r="M672" s="68"/>
      <c r="N672" s="84" t="s">
        <v>136</v>
      </c>
      <c r="O672" s="67"/>
      <c r="P672" s="67"/>
      <c r="Q672" s="67"/>
      <c r="R672" s="68"/>
      <c r="S672" s="84">
        <v>737023</v>
      </c>
      <c r="T672" s="67"/>
      <c r="U672" s="67"/>
      <c r="V672" s="67"/>
      <c r="W672" s="67"/>
      <c r="X672" s="67"/>
      <c r="Y672" s="68"/>
      <c r="Z672" s="90">
        <v>68862</v>
      </c>
      <c r="AA672" s="67"/>
      <c r="AB672" s="67"/>
      <c r="AC672" s="67"/>
      <c r="AD672" s="67"/>
      <c r="AE672" s="68"/>
      <c r="AF672" s="90">
        <v>0</v>
      </c>
      <c r="AG672" s="67"/>
      <c r="AH672" s="67"/>
      <c r="AI672" s="67"/>
      <c r="AJ672" s="67"/>
      <c r="AK672" s="67"/>
      <c r="AL672" s="68"/>
      <c r="AM672" s="84">
        <v>1</v>
      </c>
      <c r="AN672" s="67"/>
      <c r="AO672" s="67"/>
      <c r="AP672" s="67"/>
      <c r="AQ672" s="67"/>
      <c r="AR672" s="68"/>
      <c r="AS672" s="84" t="s">
        <v>139</v>
      </c>
      <c r="AT672" s="67"/>
      <c r="AU672" s="68"/>
      <c r="AV672" s="91">
        <v>53.9</v>
      </c>
      <c r="AW672" s="67"/>
      <c r="AX672" s="67"/>
      <c r="AY672" s="68"/>
      <c r="AZ672" s="91">
        <v>3.49</v>
      </c>
      <c r="BA672" s="67"/>
      <c r="BB672" s="67"/>
      <c r="BC672" s="67"/>
      <c r="BD672" s="68"/>
      <c r="BE672" s="91">
        <v>188.12</v>
      </c>
      <c r="BF672" s="67"/>
      <c r="BG672" s="67"/>
      <c r="BH672" s="67"/>
      <c r="BI672" s="68"/>
      <c r="BJ672" s="100">
        <v>44900</v>
      </c>
      <c r="BK672" s="67"/>
      <c r="BL672" s="67"/>
      <c r="BM672" s="67"/>
      <c r="BN672" s="67"/>
      <c r="BO672" s="67"/>
      <c r="BP672" s="68"/>
      <c r="BQ672" s="8" t="s">
        <v>55</v>
      </c>
    </row>
    <row r="673" spans="1:69" x14ac:dyDescent="0.25">
      <c r="A673" s="103">
        <v>44891.681932870371</v>
      </c>
      <c r="B673" s="104"/>
      <c r="C673" s="99"/>
      <c r="D673" s="68"/>
      <c r="E673" s="84" t="s">
        <v>191</v>
      </c>
      <c r="F673" s="67"/>
      <c r="G673" s="67"/>
      <c r="H673" s="67"/>
      <c r="I673" s="67"/>
      <c r="J673" s="67"/>
      <c r="K673" s="67"/>
      <c r="L673" s="67"/>
      <c r="M673" s="68"/>
      <c r="N673" s="84" t="s">
        <v>136</v>
      </c>
      <c r="O673" s="67"/>
      <c r="P673" s="67"/>
      <c r="Q673" s="67"/>
      <c r="R673" s="68"/>
      <c r="S673" s="84">
        <v>737023</v>
      </c>
      <c r="T673" s="67"/>
      <c r="U673" s="67"/>
      <c r="V673" s="67"/>
      <c r="W673" s="67"/>
      <c r="X673" s="67"/>
      <c r="Y673" s="68"/>
      <c r="Z673" s="90">
        <v>70244</v>
      </c>
      <c r="AA673" s="67"/>
      <c r="AB673" s="67"/>
      <c r="AC673" s="67"/>
      <c r="AD673" s="67"/>
      <c r="AE673" s="68"/>
      <c r="AF673" s="90">
        <v>0</v>
      </c>
      <c r="AG673" s="67"/>
      <c r="AH673" s="67"/>
      <c r="AI673" s="67"/>
      <c r="AJ673" s="67"/>
      <c r="AK673" s="67"/>
      <c r="AL673" s="68"/>
      <c r="AM673" s="84">
        <v>1</v>
      </c>
      <c r="AN673" s="67"/>
      <c r="AO673" s="67"/>
      <c r="AP673" s="67"/>
      <c r="AQ673" s="67"/>
      <c r="AR673" s="68"/>
      <c r="AS673" s="84" t="s">
        <v>54</v>
      </c>
      <c r="AT673" s="67"/>
      <c r="AU673" s="68"/>
      <c r="AV673" s="91">
        <v>629.05999999999995</v>
      </c>
      <c r="AW673" s="67"/>
      <c r="AX673" s="67"/>
      <c r="AY673" s="68"/>
      <c r="AZ673" s="91">
        <v>6.43</v>
      </c>
      <c r="BA673" s="67"/>
      <c r="BB673" s="67"/>
      <c r="BC673" s="67"/>
      <c r="BD673" s="68"/>
      <c r="BE673" s="91">
        <v>4044.91</v>
      </c>
      <c r="BF673" s="67"/>
      <c r="BG673" s="67"/>
      <c r="BH673" s="67"/>
      <c r="BI673" s="68"/>
      <c r="BJ673" s="100">
        <v>44900</v>
      </c>
      <c r="BK673" s="67"/>
      <c r="BL673" s="67"/>
      <c r="BM673" s="67"/>
      <c r="BN673" s="67"/>
      <c r="BO673" s="67"/>
      <c r="BP673" s="68"/>
      <c r="BQ673" s="8" t="s">
        <v>55</v>
      </c>
    </row>
    <row r="674" spans="1:69" x14ac:dyDescent="0.25">
      <c r="A674" s="103">
        <v>44891.683645833335</v>
      </c>
      <c r="B674" s="104"/>
      <c r="C674" s="99"/>
      <c r="D674" s="68"/>
      <c r="E674" s="84" t="s">
        <v>191</v>
      </c>
      <c r="F674" s="67"/>
      <c r="G674" s="67"/>
      <c r="H674" s="67"/>
      <c r="I674" s="67"/>
      <c r="J674" s="67"/>
      <c r="K674" s="67"/>
      <c r="L674" s="67"/>
      <c r="M674" s="68"/>
      <c r="N674" s="84" t="s">
        <v>136</v>
      </c>
      <c r="O674" s="67"/>
      <c r="P674" s="67"/>
      <c r="Q674" s="67"/>
      <c r="R674" s="68"/>
      <c r="S674" s="84">
        <v>737023</v>
      </c>
      <c r="T674" s="67"/>
      <c r="U674" s="67"/>
      <c r="V674" s="67"/>
      <c r="W674" s="67"/>
      <c r="X674" s="67"/>
      <c r="Y674" s="68"/>
      <c r="Z674" s="90">
        <v>70244</v>
      </c>
      <c r="AA674" s="67"/>
      <c r="AB674" s="67"/>
      <c r="AC674" s="67"/>
      <c r="AD674" s="67"/>
      <c r="AE674" s="68"/>
      <c r="AF674" s="90">
        <v>0</v>
      </c>
      <c r="AG674" s="67"/>
      <c r="AH674" s="67"/>
      <c r="AI674" s="67"/>
      <c r="AJ674" s="67"/>
      <c r="AK674" s="67"/>
      <c r="AL674" s="68"/>
      <c r="AM674" s="84">
        <v>1</v>
      </c>
      <c r="AN674" s="67"/>
      <c r="AO674" s="67"/>
      <c r="AP674" s="67"/>
      <c r="AQ674" s="67"/>
      <c r="AR674" s="68"/>
      <c r="AS674" s="84" t="s">
        <v>139</v>
      </c>
      <c r="AT674" s="67"/>
      <c r="AU674" s="68"/>
      <c r="AV674" s="91">
        <v>41.89</v>
      </c>
      <c r="AW674" s="67"/>
      <c r="AX674" s="67"/>
      <c r="AY674" s="68"/>
      <c r="AZ674" s="91">
        <v>3.29</v>
      </c>
      <c r="BA674" s="67"/>
      <c r="BB674" s="67"/>
      <c r="BC674" s="67"/>
      <c r="BD674" s="68"/>
      <c r="BE674" s="91">
        <v>137.82</v>
      </c>
      <c r="BF674" s="67"/>
      <c r="BG674" s="67"/>
      <c r="BH674" s="67"/>
      <c r="BI674" s="68"/>
      <c r="BJ674" s="100">
        <v>44900</v>
      </c>
      <c r="BK674" s="67"/>
      <c r="BL674" s="67"/>
      <c r="BM674" s="67"/>
      <c r="BN674" s="67"/>
      <c r="BO674" s="67"/>
      <c r="BP674" s="68"/>
      <c r="BQ674" s="8" t="s">
        <v>55</v>
      </c>
    </row>
    <row r="675" spans="1:69" x14ac:dyDescent="0.25">
      <c r="A675" s="103">
        <v>44897.775856481479</v>
      </c>
      <c r="B675" s="104"/>
      <c r="C675" s="99"/>
      <c r="D675" s="68"/>
      <c r="E675" s="84" t="s">
        <v>109</v>
      </c>
      <c r="F675" s="67"/>
      <c r="G675" s="67"/>
      <c r="H675" s="67"/>
      <c r="I675" s="67"/>
      <c r="J675" s="67"/>
      <c r="K675" s="67"/>
      <c r="L675" s="67"/>
      <c r="M675" s="68"/>
      <c r="N675" s="84" t="s">
        <v>136</v>
      </c>
      <c r="O675" s="67"/>
      <c r="P675" s="67"/>
      <c r="Q675" s="67"/>
      <c r="R675" s="68"/>
      <c r="S675" s="84">
        <v>737023</v>
      </c>
      <c r="T675" s="67"/>
      <c r="U675" s="67"/>
      <c r="V675" s="67"/>
      <c r="W675" s="67"/>
      <c r="X675" s="67"/>
      <c r="Y675" s="68"/>
      <c r="Z675" s="90">
        <v>71573</v>
      </c>
      <c r="AA675" s="67"/>
      <c r="AB675" s="67"/>
      <c r="AC675" s="67"/>
      <c r="AD675" s="67"/>
      <c r="AE675" s="68"/>
      <c r="AF675" s="90">
        <v>0</v>
      </c>
      <c r="AG675" s="67"/>
      <c r="AH675" s="67"/>
      <c r="AI675" s="67"/>
      <c r="AJ675" s="67"/>
      <c r="AK675" s="67"/>
      <c r="AL675" s="68"/>
      <c r="AM675" s="84">
        <v>1</v>
      </c>
      <c r="AN675" s="67"/>
      <c r="AO675" s="67"/>
      <c r="AP675" s="67"/>
      <c r="AQ675" s="67"/>
      <c r="AR675" s="68"/>
      <c r="AS675" s="84" t="s">
        <v>139</v>
      </c>
      <c r="AT675" s="67"/>
      <c r="AU675" s="68"/>
      <c r="AV675" s="91">
        <v>45.62</v>
      </c>
      <c r="AW675" s="67"/>
      <c r="AX675" s="67"/>
      <c r="AY675" s="68"/>
      <c r="AZ675" s="91">
        <v>3.49</v>
      </c>
      <c r="BA675" s="67"/>
      <c r="BB675" s="67"/>
      <c r="BC675" s="67"/>
      <c r="BD675" s="68"/>
      <c r="BE675" s="91">
        <v>159.21</v>
      </c>
      <c r="BF675" s="67"/>
      <c r="BG675" s="67"/>
      <c r="BH675" s="67"/>
      <c r="BI675" s="68"/>
      <c r="BJ675" s="100">
        <v>44907</v>
      </c>
      <c r="BK675" s="67"/>
      <c r="BL675" s="67"/>
      <c r="BM675" s="67"/>
      <c r="BN675" s="67"/>
      <c r="BO675" s="67"/>
      <c r="BP675" s="68"/>
      <c r="BQ675" s="8" t="s">
        <v>55</v>
      </c>
    </row>
    <row r="676" spans="1:69" x14ac:dyDescent="0.25">
      <c r="A676" s="103">
        <v>44870.934062499997</v>
      </c>
      <c r="B676" s="104"/>
      <c r="C676" s="99"/>
      <c r="D676" s="68"/>
      <c r="E676" s="84" t="s">
        <v>109</v>
      </c>
      <c r="F676" s="67"/>
      <c r="G676" s="67"/>
      <c r="H676" s="67"/>
      <c r="I676" s="67"/>
      <c r="J676" s="67"/>
      <c r="K676" s="67"/>
      <c r="L676" s="67"/>
      <c r="M676" s="68"/>
      <c r="N676" s="84" t="s">
        <v>136</v>
      </c>
      <c r="O676" s="67"/>
      <c r="P676" s="67"/>
      <c r="Q676" s="67"/>
      <c r="R676" s="68"/>
      <c r="S676" s="84">
        <v>737023</v>
      </c>
      <c r="T676" s="67"/>
      <c r="U676" s="67"/>
      <c r="V676" s="67"/>
      <c r="W676" s="67"/>
      <c r="X676" s="67"/>
      <c r="Y676" s="68"/>
      <c r="Z676" s="90">
        <v>57526</v>
      </c>
      <c r="AA676" s="67"/>
      <c r="AB676" s="67"/>
      <c r="AC676" s="67"/>
      <c r="AD676" s="67"/>
      <c r="AE676" s="68"/>
      <c r="AF676" s="90">
        <v>0</v>
      </c>
      <c r="AG676" s="67"/>
      <c r="AH676" s="67"/>
      <c r="AI676" s="67"/>
      <c r="AJ676" s="67"/>
      <c r="AK676" s="67"/>
      <c r="AL676" s="68"/>
      <c r="AM676" s="84">
        <v>1</v>
      </c>
      <c r="AN676" s="67"/>
      <c r="AO676" s="67"/>
      <c r="AP676" s="67"/>
      <c r="AQ676" s="67"/>
      <c r="AR676" s="68"/>
      <c r="AS676" s="84" t="s">
        <v>139</v>
      </c>
      <c r="AT676" s="67"/>
      <c r="AU676" s="68"/>
      <c r="AV676" s="91">
        <v>42.29</v>
      </c>
      <c r="AW676" s="67"/>
      <c r="AX676" s="67"/>
      <c r="AY676" s="68"/>
      <c r="AZ676" s="91">
        <v>3.49</v>
      </c>
      <c r="BA676" s="67"/>
      <c r="BB676" s="67"/>
      <c r="BC676" s="67"/>
      <c r="BD676" s="68"/>
      <c r="BE676" s="91">
        <v>147.59</v>
      </c>
      <c r="BF676" s="67"/>
      <c r="BG676" s="67"/>
      <c r="BH676" s="67"/>
      <c r="BI676" s="68"/>
      <c r="BJ676" s="100">
        <v>44876</v>
      </c>
      <c r="BK676" s="67"/>
      <c r="BL676" s="67"/>
      <c r="BM676" s="67"/>
      <c r="BN676" s="67"/>
      <c r="BO676" s="67"/>
      <c r="BP676" s="68"/>
      <c r="BQ676" s="8" t="s">
        <v>55</v>
      </c>
    </row>
    <row r="677" spans="1:69" x14ac:dyDescent="0.25">
      <c r="A677" s="103">
        <v>44872.654745370368</v>
      </c>
      <c r="B677" s="104"/>
      <c r="C677" s="99"/>
      <c r="D677" s="68"/>
      <c r="E677" s="84" t="s">
        <v>191</v>
      </c>
      <c r="F677" s="67"/>
      <c r="G677" s="67"/>
      <c r="H677" s="67"/>
      <c r="I677" s="67"/>
      <c r="J677" s="67"/>
      <c r="K677" s="67"/>
      <c r="L677" s="67"/>
      <c r="M677" s="68"/>
      <c r="N677" s="84" t="s">
        <v>136</v>
      </c>
      <c r="O677" s="67"/>
      <c r="P677" s="67"/>
      <c r="Q677" s="67"/>
      <c r="R677" s="68"/>
      <c r="S677" s="84">
        <v>737023</v>
      </c>
      <c r="T677" s="67"/>
      <c r="U677" s="67"/>
      <c r="V677" s="67"/>
      <c r="W677" s="67"/>
      <c r="X677" s="67"/>
      <c r="Y677" s="68"/>
      <c r="Z677" s="90">
        <v>58823</v>
      </c>
      <c r="AA677" s="67"/>
      <c r="AB677" s="67"/>
      <c r="AC677" s="67"/>
      <c r="AD677" s="67"/>
      <c r="AE677" s="68"/>
      <c r="AF677" s="90">
        <v>1295</v>
      </c>
      <c r="AG677" s="67"/>
      <c r="AH677" s="67"/>
      <c r="AI677" s="67"/>
      <c r="AJ677" s="67"/>
      <c r="AK677" s="67"/>
      <c r="AL677" s="68"/>
      <c r="AM677" s="84">
        <v>1</v>
      </c>
      <c r="AN677" s="67"/>
      <c r="AO677" s="67"/>
      <c r="AP677" s="67"/>
      <c r="AQ677" s="67"/>
      <c r="AR677" s="68"/>
      <c r="AS677" s="84" t="s">
        <v>54</v>
      </c>
      <c r="AT677" s="67"/>
      <c r="AU677" s="68"/>
      <c r="AV677" s="91">
        <v>665.02</v>
      </c>
      <c r="AW677" s="67"/>
      <c r="AX677" s="67"/>
      <c r="AY677" s="68"/>
      <c r="AZ677" s="91">
        <v>6.33</v>
      </c>
      <c r="BA677" s="67"/>
      <c r="BB677" s="67"/>
      <c r="BC677" s="67"/>
      <c r="BD677" s="68"/>
      <c r="BE677" s="91">
        <v>4209.58</v>
      </c>
      <c r="BF677" s="67"/>
      <c r="BG677" s="67"/>
      <c r="BH677" s="67"/>
      <c r="BI677" s="68"/>
      <c r="BJ677" s="100">
        <v>44876</v>
      </c>
      <c r="BK677" s="67"/>
      <c r="BL677" s="67"/>
      <c r="BM677" s="67"/>
      <c r="BN677" s="67"/>
      <c r="BO677" s="67"/>
      <c r="BP677" s="68"/>
      <c r="BQ677" s="8" t="s">
        <v>55</v>
      </c>
    </row>
    <row r="678" spans="1:69" x14ac:dyDescent="0.25">
      <c r="A678" s="103">
        <v>44872.65725694444</v>
      </c>
      <c r="B678" s="104"/>
      <c r="C678" s="99"/>
      <c r="D678" s="68"/>
      <c r="E678" s="84" t="s">
        <v>191</v>
      </c>
      <c r="F678" s="67"/>
      <c r="G678" s="67"/>
      <c r="H678" s="67"/>
      <c r="I678" s="67"/>
      <c r="J678" s="67"/>
      <c r="K678" s="67"/>
      <c r="L678" s="67"/>
      <c r="M678" s="68"/>
      <c r="N678" s="84" t="s">
        <v>136</v>
      </c>
      <c r="O678" s="67"/>
      <c r="P678" s="67"/>
      <c r="Q678" s="67"/>
      <c r="R678" s="68"/>
      <c r="S678" s="84">
        <v>737023</v>
      </c>
      <c r="T678" s="67"/>
      <c r="U678" s="67"/>
      <c r="V678" s="67"/>
      <c r="W678" s="67"/>
      <c r="X678" s="67"/>
      <c r="Y678" s="68"/>
      <c r="Z678" s="90">
        <v>58823</v>
      </c>
      <c r="AA678" s="67"/>
      <c r="AB678" s="67"/>
      <c r="AC678" s="67"/>
      <c r="AD678" s="67"/>
      <c r="AE678" s="68"/>
      <c r="AF678" s="90">
        <v>0</v>
      </c>
      <c r="AG678" s="67"/>
      <c r="AH678" s="67"/>
      <c r="AI678" s="67"/>
      <c r="AJ678" s="67"/>
      <c r="AK678" s="67"/>
      <c r="AL678" s="68"/>
      <c r="AM678" s="84">
        <v>1</v>
      </c>
      <c r="AN678" s="67"/>
      <c r="AO678" s="67"/>
      <c r="AP678" s="67"/>
      <c r="AQ678" s="67"/>
      <c r="AR678" s="68"/>
      <c r="AS678" s="84" t="s">
        <v>139</v>
      </c>
      <c r="AT678" s="67"/>
      <c r="AU678" s="68"/>
      <c r="AV678" s="91">
        <v>40.17</v>
      </c>
      <c r="AW678" s="67"/>
      <c r="AX678" s="67"/>
      <c r="AY678" s="68"/>
      <c r="AZ678" s="91">
        <v>3.29</v>
      </c>
      <c r="BA678" s="67"/>
      <c r="BB678" s="67"/>
      <c r="BC678" s="67"/>
      <c r="BD678" s="68"/>
      <c r="BE678" s="91">
        <v>132.16</v>
      </c>
      <c r="BF678" s="67"/>
      <c r="BG678" s="67"/>
      <c r="BH678" s="67"/>
      <c r="BI678" s="68"/>
      <c r="BJ678" s="100">
        <v>44876</v>
      </c>
      <c r="BK678" s="67"/>
      <c r="BL678" s="67"/>
      <c r="BM678" s="67"/>
      <c r="BN678" s="67"/>
      <c r="BO678" s="67"/>
      <c r="BP678" s="68"/>
      <c r="BQ678" s="8" t="s">
        <v>55</v>
      </c>
    </row>
    <row r="679" spans="1:69" x14ac:dyDescent="0.25">
      <c r="A679" s="103">
        <v>44884.912824074076</v>
      </c>
      <c r="B679" s="104"/>
      <c r="C679" s="99"/>
      <c r="D679" s="68"/>
      <c r="E679" s="84" t="s">
        <v>135</v>
      </c>
      <c r="F679" s="67"/>
      <c r="G679" s="67"/>
      <c r="H679" s="67"/>
      <c r="I679" s="67"/>
      <c r="J679" s="67"/>
      <c r="K679" s="67"/>
      <c r="L679" s="67"/>
      <c r="M679" s="68"/>
      <c r="N679" s="84" t="s">
        <v>136</v>
      </c>
      <c r="O679" s="67"/>
      <c r="P679" s="67"/>
      <c r="Q679" s="67"/>
      <c r="R679" s="68"/>
      <c r="S679" s="84">
        <v>737023</v>
      </c>
      <c r="T679" s="67"/>
      <c r="U679" s="67"/>
      <c r="V679" s="67"/>
      <c r="W679" s="67"/>
      <c r="X679" s="67"/>
      <c r="Y679" s="68"/>
      <c r="Z679" s="90">
        <v>64979</v>
      </c>
      <c r="AA679" s="67"/>
      <c r="AB679" s="67"/>
      <c r="AC679" s="67"/>
      <c r="AD679" s="67"/>
      <c r="AE679" s="68"/>
      <c r="AF679" s="90">
        <v>0</v>
      </c>
      <c r="AG679" s="67"/>
      <c r="AH679" s="67"/>
      <c r="AI679" s="67"/>
      <c r="AJ679" s="67"/>
      <c r="AK679" s="67"/>
      <c r="AL679" s="68"/>
      <c r="AM679" s="84">
        <v>1</v>
      </c>
      <c r="AN679" s="67"/>
      <c r="AO679" s="67"/>
      <c r="AP679" s="67"/>
      <c r="AQ679" s="67"/>
      <c r="AR679" s="68"/>
      <c r="AS679" s="84" t="s">
        <v>139</v>
      </c>
      <c r="AT679" s="67"/>
      <c r="AU679" s="68"/>
      <c r="AV679" s="91">
        <v>67.87</v>
      </c>
      <c r="AW679" s="67"/>
      <c r="AX679" s="67"/>
      <c r="AY679" s="68"/>
      <c r="AZ679" s="91">
        <v>3.99</v>
      </c>
      <c r="BA679" s="67"/>
      <c r="BB679" s="67"/>
      <c r="BC679" s="67"/>
      <c r="BD679" s="68"/>
      <c r="BE679" s="91">
        <v>270.8</v>
      </c>
      <c r="BF679" s="67"/>
      <c r="BG679" s="67"/>
      <c r="BH679" s="67"/>
      <c r="BI679" s="68"/>
      <c r="BJ679" s="100">
        <v>44893</v>
      </c>
      <c r="BK679" s="67"/>
      <c r="BL679" s="67"/>
      <c r="BM679" s="67"/>
      <c r="BN679" s="67"/>
      <c r="BO679" s="67"/>
      <c r="BP679" s="68"/>
      <c r="BQ679" s="8" t="s">
        <v>55</v>
      </c>
    </row>
    <row r="680" spans="1:69" x14ac:dyDescent="0.25">
      <c r="A680" s="103">
        <v>44880.699027777773</v>
      </c>
      <c r="B680" s="104"/>
      <c r="C680" s="99"/>
      <c r="D680" s="68"/>
      <c r="E680" s="84" t="s">
        <v>109</v>
      </c>
      <c r="F680" s="67"/>
      <c r="G680" s="67"/>
      <c r="H680" s="67"/>
      <c r="I680" s="67"/>
      <c r="J680" s="67"/>
      <c r="K680" s="67"/>
      <c r="L680" s="67"/>
      <c r="M680" s="68"/>
      <c r="N680" s="84" t="s">
        <v>136</v>
      </c>
      <c r="O680" s="67"/>
      <c r="P680" s="67"/>
      <c r="Q680" s="67"/>
      <c r="R680" s="68"/>
      <c r="S680" s="84">
        <v>737023</v>
      </c>
      <c r="T680" s="67"/>
      <c r="U680" s="67"/>
      <c r="V680" s="67"/>
      <c r="W680" s="67"/>
      <c r="X680" s="67"/>
      <c r="Y680" s="68"/>
      <c r="Z680" s="90">
        <v>62944</v>
      </c>
      <c r="AA680" s="67"/>
      <c r="AB680" s="67"/>
      <c r="AC680" s="67"/>
      <c r="AD680" s="67"/>
      <c r="AE680" s="68"/>
      <c r="AF680" s="90">
        <v>0</v>
      </c>
      <c r="AG680" s="67"/>
      <c r="AH680" s="67"/>
      <c r="AI680" s="67"/>
      <c r="AJ680" s="67"/>
      <c r="AK680" s="67"/>
      <c r="AL680" s="68"/>
      <c r="AM680" s="84">
        <v>1</v>
      </c>
      <c r="AN680" s="67"/>
      <c r="AO680" s="67"/>
      <c r="AP680" s="67"/>
      <c r="AQ680" s="67"/>
      <c r="AR680" s="68"/>
      <c r="AS680" s="84" t="s">
        <v>139</v>
      </c>
      <c r="AT680" s="67"/>
      <c r="AU680" s="68"/>
      <c r="AV680" s="91">
        <v>41.35</v>
      </c>
      <c r="AW680" s="67"/>
      <c r="AX680" s="67"/>
      <c r="AY680" s="68"/>
      <c r="AZ680" s="91">
        <v>3.49</v>
      </c>
      <c r="BA680" s="67"/>
      <c r="BB680" s="67"/>
      <c r="BC680" s="67"/>
      <c r="BD680" s="68"/>
      <c r="BE680" s="91">
        <v>144.31</v>
      </c>
      <c r="BF680" s="67"/>
      <c r="BG680" s="67"/>
      <c r="BH680" s="67"/>
      <c r="BI680" s="68"/>
      <c r="BJ680" s="100">
        <v>44886</v>
      </c>
      <c r="BK680" s="67"/>
      <c r="BL680" s="67"/>
      <c r="BM680" s="67"/>
      <c r="BN680" s="67"/>
      <c r="BO680" s="67"/>
      <c r="BP680" s="68"/>
      <c r="BQ680" s="8" t="s">
        <v>55</v>
      </c>
    </row>
    <row r="681" spans="1:69" x14ac:dyDescent="0.25">
      <c r="A681" s="103">
        <v>44875.75917824074</v>
      </c>
      <c r="B681" s="104"/>
      <c r="C681" s="99"/>
      <c r="D681" s="68"/>
      <c r="E681" s="84" t="s">
        <v>132</v>
      </c>
      <c r="F681" s="67"/>
      <c r="G681" s="67"/>
      <c r="H681" s="67"/>
      <c r="I681" s="67"/>
      <c r="J681" s="67"/>
      <c r="K681" s="67"/>
      <c r="L681" s="67"/>
      <c r="M681" s="68"/>
      <c r="N681" s="84" t="s">
        <v>136</v>
      </c>
      <c r="O681" s="67"/>
      <c r="P681" s="67"/>
      <c r="Q681" s="67"/>
      <c r="R681" s="68"/>
      <c r="S681" s="84">
        <v>737023</v>
      </c>
      <c r="T681" s="67"/>
      <c r="U681" s="67"/>
      <c r="V681" s="67"/>
      <c r="W681" s="67"/>
      <c r="X681" s="67"/>
      <c r="Y681" s="68"/>
      <c r="Z681" s="90">
        <v>60264</v>
      </c>
      <c r="AA681" s="67"/>
      <c r="AB681" s="67"/>
      <c r="AC681" s="67"/>
      <c r="AD681" s="67"/>
      <c r="AE681" s="68"/>
      <c r="AF681" s="90">
        <v>0</v>
      </c>
      <c r="AG681" s="67"/>
      <c r="AH681" s="67"/>
      <c r="AI681" s="67"/>
      <c r="AJ681" s="67"/>
      <c r="AK681" s="67"/>
      <c r="AL681" s="68"/>
      <c r="AM681" s="84">
        <v>1</v>
      </c>
      <c r="AN681" s="67"/>
      <c r="AO681" s="67"/>
      <c r="AP681" s="67"/>
      <c r="AQ681" s="67"/>
      <c r="AR681" s="68"/>
      <c r="AS681" s="84" t="s">
        <v>139</v>
      </c>
      <c r="AT681" s="67"/>
      <c r="AU681" s="68"/>
      <c r="AV681" s="91">
        <v>43.26</v>
      </c>
      <c r="AW681" s="67"/>
      <c r="AX681" s="67"/>
      <c r="AY681" s="68"/>
      <c r="AZ681" s="91">
        <v>3.49</v>
      </c>
      <c r="BA681" s="67"/>
      <c r="BB681" s="67"/>
      <c r="BC681" s="67"/>
      <c r="BD681" s="68"/>
      <c r="BE681" s="91">
        <v>150.97</v>
      </c>
      <c r="BF681" s="67"/>
      <c r="BG681" s="67"/>
      <c r="BH681" s="67"/>
      <c r="BI681" s="68"/>
      <c r="BJ681" s="100">
        <v>44886</v>
      </c>
      <c r="BK681" s="67"/>
      <c r="BL681" s="67"/>
      <c r="BM681" s="67"/>
      <c r="BN681" s="67"/>
      <c r="BO681" s="67"/>
      <c r="BP681" s="68"/>
      <c r="BQ681" s="8" t="s">
        <v>55</v>
      </c>
    </row>
    <row r="682" spans="1:69" x14ac:dyDescent="0.25">
      <c r="A682" s="103">
        <v>44877.27575231481</v>
      </c>
      <c r="B682" s="104"/>
      <c r="C682" s="99"/>
      <c r="D682" s="68"/>
      <c r="E682" s="84" t="s">
        <v>191</v>
      </c>
      <c r="F682" s="67"/>
      <c r="G682" s="67"/>
      <c r="H682" s="67"/>
      <c r="I682" s="67"/>
      <c r="J682" s="67"/>
      <c r="K682" s="67"/>
      <c r="L682" s="67"/>
      <c r="M682" s="68"/>
      <c r="N682" s="84" t="s">
        <v>136</v>
      </c>
      <c r="O682" s="67"/>
      <c r="P682" s="67"/>
      <c r="Q682" s="67"/>
      <c r="R682" s="68"/>
      <c r="S682" s="84">
        <v>737023</v>
      </c>
      <c r="T682" s="67"/>
      <c r="U682" s="67"/>
      <c r="V682" s="67"/>
      <c r="W682" s="67"/>
      <c r="X682" s="67"/>
      <c r="Y682" s="68"/>
      <c r="Z682" s="90">
        <v>61644</v>
      </c>
      <c r="AA682" s="67"/>
      <c r="AB682" s="67"/>
      <c r="AC682" s="67"/>
      <c r="AD682" s="67"/>
      <c r="AE682" s="68"/>
      <c r="AF682" s="90">
        <v>1378</v>
      </c>
      <c r="AG682" s="67"/>
      <c r="AH682" s="67"/>
      <c r="AI682" s="67"/>
      <c r="AJ682" s="67"/>
      <c r="AK682" s="67"/>
      <c r="AL682" s="68"/>
      <c r="AM682" s="84">
        <v>1</v>
      </c>
      <c r="AN682" s="67"/>
      <c r="AO682" s="67"/>
      <c r="AP682" s="67"/>
      <c r="AQ682" s="67"/>
      <c r="AR682" s="68"/>
      <c r="AS682" s="84" t="s">
        <v>54</v>
      </c>
      <c r="AT682" s="67"/>
      <c r="AU682" s="68"/>
      <c r="AV682" s="91">
        <v>660.5</v>
      </c>
      <c r="AW682" s="67"/>
      <c r="AX682" s="67"/>
      <c r="AY682" s="68"/>
      <c r="AZ682" s="91">
        <v>6.43</v>
      </c>
      <c r="BA682" s="67"/>
      <c r="BB682" s="67"/>
      <c r="BC682" s="67"/>
      <c r="BD682" s="68"/>
      <c r="BE682" s="91">
        <v>4247.0600000000004</v>
      </c>
      <c r="BF682" s="67"/>
      <c r="BG682" s="67"/>
      <c r="BH682" s="67"/>
      <c r="BI682" s="68"/>
      <c r="BJ682" s="100">
        <v>44886</v>
      </c>
      <c r="BK682" s="67"/>
      <c r="BL682" s="67"/>
      <c r="BM682" s="67"/>
      <c r="BN682" s="67"/>
      <c r="BO682" s="67"/>
      <c r="BP682" s="68"/>
      <c r="BQ682" s="8" t="s">
        <v>55</v>
      </c>
    </row>
    <row r="683" spans="1:69" x14ac:dyDescent="0.25">
      <c r="A683" s="103">
        <v>44877.277442129627</v>
      </c>
      <c r="B683" s="104"/>
      <c r="C683" s="99"/>
      <c r="D683" s="68"/>
      <c r="E683" s="84" t="s">
        <v>191</v>
      </c>
      <c r="F683" s="67"/>
      <c r="G683" s="67"/>
      <c r="H683" s="67"/>
      <c r="I683" s="67"/>
      <c r="J683" s="67"/>
      <c r="K683" s="67"/>
      <c r="L683" s="67"/>
      <c r="M683" s="68"/>
      <c r="N683" s="84" t="s">
        <v>136</v>
      </c>
      <c r="O683" s="67"/>
      <c r="P683" s="67"/>
      <c r="Q683" s="67"/>
      <c r="R683" s="68"/>
      <c r="S683" s="84">
        <v>737023</v>
      </c>
      <c r="T683" s="67"/>
      <c r="U683" s="67"/>
      <c r="V683" s="67"/>
      <c r="W683" s="67"/>
      <c r="X683" s="67"/>
      <c r="Y683" s="68"/>
      <c r="Z683" s="90">
        <v>61644</v>
      </c>
      <c r="AA683" s="67"/>
      <c r="AB683" s="67"/>
      <c r="AC683" s="67"/>
      <c r="AD683" s="67"/>
      <c r="AE683" s="68"/>
      <c r="AF683" s="90">
        <v>0</v>
      </c>
      <c r="AG683" s="67"/>
      <c r="AH683" s="67"/>
      <c r="AI683" s="67"/>
      <c r="AJ683" s="67"/>
      <c r="AK683" s="67"/>
      <c r="AL683" s="68"/>
      <c r="AM683" s="84">
        <v>1</v>
      </c>
      <c r="AN683" s="67"/>
      <c r="AO683" s="67"/>
      <c r="AP683" s="67"/>
      <c r="AQ683" s="67"/>
      <c r="AR683" s="68"/>
      <c r="AS683" s="84" t="s">
        <v>139</v>
      </c>
      <c r="AT683" s="67"/>
      <c r="AU683" s="68"/>
      <c r="AV683" s="91">
        <v>42.29</v>
      </c>
      <c r="AW683" s="67"/>
      <c r="AX683" s="67"/>
      <c r="AY683" s="68"/>
      <c r="AZ683" s="91">
        <v>3.29</v>
      </c>
      <c r="BA683" s="67"/>
      <c r="BB683" s="67"/>
      <c r="BC683" s="67"/>
      <c r="BD683" s="68"/>
      <c r="BE683" s="91">
        <v>139.13</v>
      </c>
      <c r="BF683" s="67"/>
      <c r="BG683" s="67"/>
      <c r="BH683" s="67"/>
      <c r="BI683" s="68"/>
      <c r="BJ683" s="100">
        <v>44886</v>
      </c>
      <c r="BK683" s="67"/>
      <c r="BL683" s="67"/>
      <c r="BM683" s="67"/>
      <c r="BN683" s="67"/>
      <c r="BO683" s="67"/>
      <c r="BP683" s="68"/>
      <c r="BQ683" s="8" t="s">
        <v>55</v>
      </c>
    </row>
    <row r="684" spans="1:69" x14ac:dyDescent="0.25">
      <c r="A684" s="103">
        <v>44869.666018518517</v>
      </c>
      <c r="B684" s="104"/>
      <c r="C684" s="99"/>
      <c r="D684" s="68"/>
      <c r="E684" s="84" t="s">
        <v>135</v>
      </c>
      <c r="F684" s="67"/>
      <c r="G684" s="67"/>
      <c r="H684" s="67"/>
      <c r="I684" s="67"/>
      <c r="J684" s="67"/>
      <c r="K684" s="67"/>
      <c r="L684" s="67"/>
      <c r="M684" s="68"/>
      <c r="N684" s="84" t="s">
        <v>136</v>
      </c>
      <c r="O684" s="67"/>
      <c r="P684" s="67"/>
      <c r="Q684" s="67"/>
      <c r="R684" s="68"/>
      <c r="S684" s="84">
        <v>737023</v>
      </c>
      <c r="T684" s="67"/>
      <c r="U684" s="67"/>
      <c r="V684" s="67"/>
      <c r="W684" s="67"/>
      <c r="X684" s="67"/>
      <c r="Y684" s="68"/>
      <c r="Z684" s="90">
        <v>56392</v>
      </c>
      <c r="AA684" s="67"/>
      <c r="AB684" s="67"/>
      <c r="AC684" s="67"/>
      <c r="AD684" s="67"/>
      <c r="AE684" s="68"/>
      <c r="AF684" s="90">
        <v>0</v>
      </c>
      <c r="AG684" s="67"/>
      <c r="AH684" s="67"/>
      <c r="AI684" s="67"/>
      <c r="AJ684" s="67"/>
      <c r="AK684" s="67"/>
      <c r="AL684" s="68"/>
      <c r="AM684" s="84">
        <v>1</v>
      </c>
      <c r="AN684" s="67"/>
      <c r="AO684" s="67"/>
      <c r="AP684" s="67"/>
      <c r="AQ684" s="67"/>
      <c r="AR684" s="68"/>
      <c r="AS684" s="84" t="s">
        <v>139</v>
      </c>
      <c r="AT684" s="67"/>
      <c r="AU684" s="68"/>
      <c r="AV684" s="91">
        <v>47.98</v>
      </c>
      <c r="AW684" s="67"/>
      <c r="AX684" s="67"/>
      <c r="AY684" s="68"/>
      <c r="AZ684" s="91">
        <v>3.99</v>
      </c>
      <c r="BA684" s="67"/>
      <c r="BB684" s="67"/>
      <c r="BC684" s="67"/>
      <c r="BD684" s="68"/>
      <c r="BE684" s="91">
        <v>191.44</v>
      </c>
      <c r="BF684" s="67"/>
      <c r="BG684" s="67"/>
      <c r="BH684" s="67"/>
      <c r="BI684" s="68"/>
      <c r="BJ684" s="100">
        <v>44876</v>
      </c>
      <c r="BK684" s="67"/>
      <c r="BL684" s="67"/>
      <c r="BM684" s="67"/>
      <c r="BN684" s="67"/>
      <c r="BO684" s="67"/>
      <c r="BP684" s="68"/>
      <c r="BQ684" s="8" t="s">
        <v>55</v>
      </c>
    </row>
    <row r="685" spans="1:69" x14ac:dyDescent="0.25">
      <c r="A685" s="103">
        <v>44886.635891203703</v>
      </c>
      <c r="B685" s="104"/>
      <c r="C685" s="99"/>
      <c r="D685" s="68"/>
      <c r="E685" s="84" t="s">
        <v>169</v>
      </c>
      <c r="F685" s="67"/>
      <c r="G685" s="67"/>
      <c r="H685" s="67"/>
      <c r="I685" s="67"/>
      <c r="J685" s="67"/>
      <c r="K685" s="67"/>
      <c r="L685" s="67"/>
      <c r="M685" s="68"/>
      <c r="N685" s="84" t="s">
        <v>215</v>
      </c>
      <c r="O685" s="67"/>
      <c r="P685" s="67"/>
      <c r="Q685" s="67"/>
      <c r="R685" s="68"/>
      <c r="S685" s="84">
        <v>736435</v>
      </c>
      <c r="T685" s="67"/>
      <c r="U685" s="67"/>
      <c r="V685" s="67"/>
      <c r="W685" s="67"/>
      <c r="X685" s="67"/>
      <c r="Y685" s="68"/>
      <c r="Z685" s="90">
        <v>61664</v>
      </c>
      <c r="AA685" s="67"/>
      <c r="AB685" s="67"/>
      <c r="AC685" s="67"/>
      <c r="AD685" s="67"/>
      <c r="AE685" s="68"/>
      <c r="AF685" s="90">
        <v>575</v>
      </c>
      <c r="AG685" s="67"/>
      <c r="AH685" s="67"/>
      <c r="AI685" s="67"/>
      <c r="AJ685" s="67"/>
      <c r="AK685" s="67"/>
      <c r="AL685" s="68"/>
      <c r="AM685" s="84">
        <v>1</v>
      </c>
      <c r="AN685" s="67"/>
      <c r="AO685" s="67"/>
      <c r="AP685" s="67"/>
      <c r="AQ685" s="67"/>
      <c r="AR685" s="68"/>
      <c r="AS685" s="84" t="s">
        <v>54</v>
      </c>
      <c r="AT685" s="67"/>
      <c r="AU685" s="68"/>
      <c r="AV685" s="91">
        <v>202</v>
      </c>
      <c r="AW685" s="67"/>
      <c r="AX685" s="67"/>
      <c r="AY685" s="68"/>
      <c r="AZ685" s="91">
        <v>6.28</v>
      </c>
      <c r="BA685" s="67"/>
      <c r="BB685" s="67"/>
      <c r="BC685" s="67"/>
      <c r="BD685" s="68"/>
      <c r="BE685" s="91">
        <v>1268.56</v>
      </c>
      <c r="BF685" s="67"/>
      <c r="BG685" s="67"/>
      <c r="BH685" s="67"/>
      <c r="BI685" s="68"/>
      <c r="BJ685" s="100">
        <v>44893</v>
      </c>
      <c r="BK685" s="67"/>
      <c r="BL685" s="67"/>
      <c r="BM685" s="67"/>
      <c r="BN685" s="67"/>
      <c r="BO685" s="67"/>
      <c r="BP685" s="68"/>
      <c r="BQ685" s="8" t="s">
        <v>55</v>
      </c>
    </row>
    <row r="686" spans="1:69" x14ac:dyDescent="0.25">
      <c r="A686" s="103">
        <v>44888.376180555555</v>
      </c>
      <c r="B686" s="104"/>
      <c r="C686" s="99"/>
      <c r="D686" s="68"/>
      <c r="E686" s="84" t="s">
        <v>169</v>
      </c>
      <c r="F686" s="67"/>
      <c r="G686" s="67"/>
      <c r="H686" s="67"/>
      <c r="I686" s="67"/>
      <c r="J686" s="67"/>
      <c r="K686" s="67"/>
      <c r="L686" s="67"/>
      <c r="M686" s="68"/>
      <c r="N686" s="84" t="s">
        <v>215</v>
      </c>
      <c r="O686" s="67"/>
      <c r="P686" s="67"/>
      <c r="Q686" s="67"/>
      <c r="R686" s="68"/>
      <c r="S686" s="84">
        <v>736435</v>
      </c>
      <c r="T686" s="67"/>
      <c r="U686" s="67"/>
      <c r="V686" s="67"/>
      <c r="W686" s="67"/>
      <c r="X686" s="67"/>
      <c r="Y686" s="68"/>
      <c r="Z686" s="90">
        <v>62684</v>
      </c>
      <c r="AA686" s="67"/>
      <c r="AB686" s="67"/>
      <c r="AC686" s="67"/>
      <c r="AD686" s="67"/>
      <c r="AE686" s="68"/>
      <c r="AF686" s="90">
        <v>1020</v>
      </c>
      <c r="AG686" s="67"/>
      <c r="AH686" s="67"/>
      <c r="AI686" s="67"/>
      <c r="AJ686" s="67"/>
      <c r="AK686" s="67"/>
      <c r="AL686" s="68"/>
      <c r="AM686" s="84">
        <v>1</v>
      </c>
      <c r="AN686" s="67"/>
      <c r="AO686" s="67"/>
      <c r="AP686" s="67"/>
      <c r="AQ686" s="67"/>
      <c r="AR686" s="68"/>
      <c r="AS686" s="84" t="s">
        <v>54</v>
      </c>
      <c r="AT686" s="67"/>
      <c r="AU686" s="68"/>
      <c r="AV686" s="91">
        <v>347</v>
      </c>
      <c r="AW686" s="67"/>
      <c r="AX686" s="67"/>
      <c r="AY686" s="68"/>
      <c r="AZ686" s="91">
        <v>6.28</v>
      </c>
      <c r="BA686" s="67"/>
      <c r="BB686" s="67"/>
      <c r="BC686" s="67"/>
      <c r="BD686" s="68"/>
      <c r="BE686" s="91">
        <v>2179.16</v>
      </c>
      <c r="BF686" s="67"/>
      <c r="BG686" s="67"/>
      <c r="BH686" s="67"/>
      <c r="BI686" s="68"/>
      <c r="BJ686" s="100">
        <v>44893</v>
      </c>
      <c r="BK686" s="67"/>
      <c r="BL686" s="67"/>
      <c r="BM686" s="67"/>
      <c r="BN686" s="67"/>
      <c r="BO686" s="67"/>
      <c r="BP686" s="68"/>
      <c r="BQ686" s="8" t="s">
        <v>55</v>
      </c>
    </row>
    <row r="687" spans="1:69" x14ac:dyDescent="0.25">
      <c r="A687" s="103">
        <v>44882.654074074075</v>
      </c>
      <c r="B687" s="104"/>
      <c r="C687" s="99"/>
      <c r="D687" s="68"/>
      <c r="E687" s="84" t="s">
        <v>169</v>
      </c>
      <c r="F687" s="67"/>
      <c r="G687" s="67"/>
      <c r="H687" s="67"/>
      <c r="I687" s="67"/>
      <c r="J687" s="67"/>
      <c r="K687" s="67"/>
      <c r="L687" s="67"/>
      <c r="M687" s="68"/>
      <c r="N687" s="84" t="s">
        <v>215</v>
      </c>
      <c r="O687" s="67"/>
      <c r="P687" s="67"/>
      <c r="Q687" s="67"/>
      <c r="R687" s="68"/>
      <c r="S687" s="84">
        <v>736435</v>
      </c>
      <c r="T687" s="67"/>
      <c r="U687" s="67"/>
      <c r="V687" s="67"/>
      <c r="W687" s="67"/>
      <c r="X687" s="67"/>
      <c r="Y687" s="68"/>
      <c r="Z687" s="90">
        <v>61089</v>
      </c>
      <c r="AA687" s="67"/>
      <c r="AB687" s="67"/>
      <c r="AC687" s="67"/>
      <c r="AD687" s="67"/>
      <c r="AE687" s="68"/>
      <c r="AF687" s="90">
        <v>1343</v>
      </c>
      <c r="AG687" s="67"/>
      <c r="AH687" s="67"/>
      <c r="AI687" s="67"/>
      <c r="AJ687" s="67"/>
      <c r="AK687" s="67"/>
      <c r="AL687" s="68"/>
      <c r="AM687" s="84">
        <v>1</v>
      </c>
      <c r="AN687" s="67"/>
      <c r="AO687" s="67"/>
      <c r="AP687" s="67"/>
      <c r="AQ687" s="67"/>
      <c r="AR687" s="68"/>
      <c r="AS687" s="84" t="s">
        <v>54</v>
      </c>
      <c r="AT687" s="67"/>
      <c r="AU687" s="68"/>
      <c r="AV687" s="91">
        <v>447</v>
      </c>
      <c r="AW687" s="67"/>
      <c r="AX687" s="67"/>
      <c r="AY687" s="68"/>
      <c r="AZ687" s="91">
        <v>6.28</v>
      </c>
      <c r="BA687" s="67"/>
      <c r="BB687" s="67"/>
      <c r="BC687" s="67"/>
      <c r="BD687" s="68"/>
      <c r="BE687" s="91">
        <v>2807.16</v>
      </c>
      <c r="BF687" s="67"/>
      <c r="BG687" s="67"/>
      <c r="BH687" s="67"/>
      <c r="BI687" s="68"/>
      <c r="BJ687" s="100">
        <v>44893</v>
      </c>
      <c r="BK687" s="67"/>
      <c r="BL687" s="67"/>
      <c r="BM687" s="67"/>
      <c r="BN687" s="67"/>
      <c r="BO687" s="67"/>
      <c r="BP687" s="68"/>
      <c r="BQ687" s="8" t="s">
        <v>55</v>
      </c>
    </row>
    <row r="688" spans="1:69" x14ac:dyDescent="0.25">
      <c r="A688" s="103">
        <v>44894.599131944444</v>
      </c>
      <c r="B688" s="104"/>
      <c r="C688" s="99"/>
      <c r="D688" s="68"/>
      <c r="E688" s="84" t="s">
        <v>169</v>
      </c>
      <c r="F688" s="67"/>
      <c r="G688" s="67"/>
      <c r="H688" s="67"/>
      <c r="I688" s="67"/>
      <c r="J688" s="67"/>
      <c r="K688" s="67"/>
      <c r="L688" s="67"/>
      <c r="M688" s="68"/>
      <c r="N688" s="84" t="s">
        <v>215</v>
      </c>
      <c r="O688" s="67"/>
      <c r="P688" s="67"/>
      <c r="Q688" s="67"/>
      <c r="R688" s="68"/>
      <c r="S688" s="84">
        <v>736435</v>
      </c>
      <c r="T688" s="67"/>
      <c r="U688" s="67"/>
      <c r="V688" s="67"/>
      <c r="W688" s="67"/>
      <c r="X688" s="67"/>
      <c r="Y688" s="68"/>
      <c r="Z688" s="90">
        <v>63876</v>
      </c>
      <c r="AA688" s="67"/>
      <c r="AB688" s="67"/>
      <c r="AC688" s="67"/>
      <c r="AD688" s="67"/>
      <c r="AE688" s="68"/>
      <c r="AF688" s="90">
        <v>1192</v>
      </c>
      <c r="AG688" s="67"/>
      <c r="AH688" s="67"/>
      <c r="AI688" s="67"/>
      <c r="AJ688" s="67"/>
      <c r="AK688" s="67"/>
      <c r="AL688" s="68"/>
      <c r="AM688" s="84">
        <v>1</v>
      </c>
      <c r="AN688" s="67"/>
      <c r="AO688" s="67"/>
      <c r="AP688" s="67"/>
      <c r="AQ688" s="67"/>
      <c r="AR688" s="68"/>
      <c r="AS688" s="84" t="s">
        <v>54</v>
      </c>
      <c r="AT688" s="67"/>
      <c r="AU688" s="68"/>
      <c r="AV688" s="91">
        <v>408</v>
      </c>
      <c r="AW688" s="67"/>
      <c r="AX688" s="67"/>
      <c r="AY688" s="68"/>
      <c r="AZ688" s="91">
        <v>6.23</v>
      </c>
      <c r="BA688" s="67"/>
      <c r="BB688" s="67"/>
      <c r="BC688" s="67"/>
      <c r="BD688" s="68"/>
      <c r="BE688" s="91">
        <v>2541.84</v>
      </c>
      <c r="BF688" s="67"/>
      <c r="BG688" s="67"/>
      <c r="BH688" s="67"/>
      <c r="BI688" s="68"/>
      <c r="BJ688" s="100">
        <v>44900</v>
      </c>
      <c r="BK688" s="67"/>
      <c r="BL688" s="67"/>
      <c r="BM688" s="67"/>
      <c r="BN688" s="67"/>
      <c r="BO688" s="67"/>
      <c r="BP688" s="68"/>
      <c r="BQ688" s="8" t="s">
        <v>55</v>
      </c>
    </row>
    <row r="689" spans="1:69" x14ac:dyDescent="0.25">
      <c r="A689" s="103">
        <v>44875.442708333328</v>
      </c>
      <c r="B689" s="104"/>
      <c r="C689" s="99"/>
      <c r="D689" s="68"/>
      <c r="E689" s="84" t="s">
        <v>169</v>
      </c>
      <c r="F689" s="67"/>
      <c r="G689" s="67"/>
      <c r="H689" s="67"/>
      <c r="I689" s="67"/>
      <c r="J689" s="67"/>
      <c r="K689" s="67"/>
      <c r="L689" s="67"/>
      <c r="M689" s="68"/>
      <c r="N689" s="84" t="s">
        <v>215</v>
      </c>
      <c r="O689" s="67"/>
      <c r="P689" s="67"/>
      <c r="Q689" s="67"/>
      <c r="R689" s="68"/>
      <c r="S689" s="84">
        <v>736435</v>
      </c>
      <c r="T689" s="67"/>
      <c r="U689" s="67"/>
      <c r="V689" s="67"/>
      <c r="W689" s="67"/>
      <c r="X689" s="67"/>
      <c r="Y689" s="68"/>
      <c r="Z689" s="90">
        <v>58641</v>
      </c>
      <c r="AA689" s="67"/>
      <c r="AB689" s="67"/>
      <c r="AC689" s="67"/>
      <c r="AD689" s="67"/>
      <c r="AE689" s="68"/>
      <c r="AF689" s="90">
        <v>1072</v>
      </c>
      <c r="AG689" s="67"/>
      <c r="AH689" s="67"/>
      <c r="AI689" s="67"/>
      <c r="AJ689" s="67"/>
      <c r="AK689" s="67"/>
      <c r="AL689" s="68"/>
      <c r="AM689" s="84">
        <v>1</v>
      </c>
      <c r="AN689" s="67"/>
      <c r="AO689" s="67"/>
      <c r="AP689" s="67"/>
      <c r="AQ689" s="67"/>
      <c r="AR689" s="68"/>
      <c r="AS689" s="84" t="s">
        <v>54</v>
      </c>
      <c r="AT689" s="67"/>
      <c r="AU689" s="68"/>
      <c r="AV689" s="91">
        <v>368</v>
      </c>
      <c r="AW689" s="67"/>
      <c r="AX689" s="67"/>
      <c r="AY689" s="68"/>
      <c r="AZ689" s="91">
        <v>6.26</v>
      </c>
      <c r="BA689" s="67"/>
      <c r="BB689" s="67"/>
      <c r="BC689" s="67"/>
      <c r="BD689" s="68"/>
      <c r="BE689" s="91">
        <v>2303.6799999999998</v>
      </c>
      <c r="BF689" s="67"/>
      <c r="BG689" s="67"/>
      <c r="BH689" s="67"/>
      <c r="BI689" s="68"/>
      <c r="BJ689" s="100">
        <v>44886</v>
      </c>
      <c r="BK689" s="67"/>
      <c r="BL689" s="67"/>
      <c r="BM689" s="67"/>
      <c r="BN689" s="67"/>
      <c r="BO689" s="67"/>
      <c r="BP689" s="68"/>
      <c r="BQ689" s="8" t="s">
        <v>55</v>
      </c>
    </row>
    <row r="690" spans="1:69" x14ac:dyDescent="0.25">
      <c r="A690" s="103">
        <v>44879.637060185181</v>
      </c>
      <c r="B690" s="104"/>
      <c r="C690" s="99"/>
      <c r="D690" s="68"/>
      <c r="E690" s="84" t="s">
        <v>169</v>
      </c>
      <c r="F690" s="67"/>
      <c r="G690" s="67"/>
      <c r="H690" s="67"/>
      <c r="I690" s="67"/>
      <c r="J690" s="67"/>
      <c r="K690" s="67"/>
      <c r="L690" s="67"/>
      <c r="M690" s="68"/>
      <c r="N690" s="84" t="s">
        <v>215</v>
      </c>
      <c r="O690" s="67"/>
      <c r="P690" s="67"/>
      <c r="Q690" s="67"/>
      <c r="R690" s="68"/>
      <c r="S690" s="84">
        <v>736435</v>
      </c>
      <c r="T690" s="67"/>
      <c r="U690" s="67"/>
      <c r="V690" s="67"/>
      <c r="W690" s="67"/>
      <c r="X690" s="67"/>
      <c r="Y690" s="68"/>
      <c r="Z690" s="90">
        <v>59746</v>
      </c>
      <c r="AA690" s="67"/>
      <c r="AB690" s="67"/>
      <c r="AC690" s="67"/>
      <c r="AD690" s="67"/>
      <c r="AE690" s="68"/>
      <c r="AF690" s="90">
        <v>1105</v>
      </c>
      <c r="AG690" s="67"/>
      <c r="AH690" s="67"/>
      <c r="AI690" s="67"/>
      <c r="AJ690" s="67"/>
      <c r="AK690" s="67"/>
      <c r="AL690" s="68"/>
      <c r="AM690" s="84">
        <v>1</v>
      </c>
      <c r="AN690" s="67"/>
      <c r="AO690" s="67"/>
      <c r="AP690" s="67"/>
      <c r="AQ690" s="67"/>
      <c r="AR690" s="68"/>
      <c r="AS690" s="84" t="s">
        <v>54</v>
      </c>
      <c r="AT690" s="67"/>
      <c r="AU690" s="68"/>
      <c r="AV690" s="91">
        <v>401</v>
      </c>
      <c r="AW690" s="67"/>
      <c r="AX690" s="67"/>
      <c r="AY690" s="68"/>
      <c r="AZ690" s="91">
        <v>6.26</v>
      </c>
      <c r="BA690" s="67"/>
      <c r="BB690" s="67"/>
      <c r="BC690" s="67"/>
      <c r="BD690" s="68"/>
      <c r="BE690" s="91">
        <v>2510.2600000000002</v>
      </c>
      <c r="BF690" s="67"/>
      <c r="BG690" s="67"/>
      <c r="BH690" s="67"/>
      <c r="BI690" s="68"/>
      <c r="BJ690" s="100">
        <v>44886</v>
      </c>
      <c r="BK690" s="67"/>
      <c r="BL690" s="67"/>
      <c r="BM690" s="67"/>
      <c r="BN690" s="67"/>
      <c r="BO690" s="67"/>
      <c r="BP690" s="68"/>
      <c r="BQ690" s="8" t="s">
        <v>55</v>
      </c>
    </row>
    <row r="691" spans="1:69" x14ac:dyDescent="0.25">
      <c r="A691" s="103">
        <v>44872.303865740738</v>
      </c>
      <c r="B691" s="104"/>
      <c r="C691" s="99"/>
      <c r="D691" s="68"/>
      <c r="E691" s="84" t="s">
        <v>169</v>
      </c>
      <c r="F691" s="67"/>
      <c r="G691" s="67"/>
      <c r="H691" s="67"/>
      <c r="I691" s="67"/>
      <c r="J691" s="67"/>
      <c r="K691" s="67"/>
      <c r="L691" s="67"/>
      <c r="M691" s="68"/>
      <c r="N691" s="84" t="s">
        <v>215</v>
      </c>
      <c r="O691" s="67"/>
      <c r="P691" s="67"/>
      <c r="Q691" s="67"/>
      <c r="R691" s="68"/>
      <c r="S691" s="84">
        <v>736435</v>
      </c>
      <c r="T691" s="67"/>
      <c r="U691" s="67"/>
      <c r="V691" s="67"/>
      <c r="W691" s="67"/>
      <c r="X691" s="67"/>
      <c r="Y691" s="68"/>
      <c r="Z691" s="90">
        <v>57569</v>
      </c>
      <c r="AA691" s="67"/>
      <c r="AB691" s="67"/>
      <c r="AC691" s="67"/>
      <c r="AD691" s="67"/>
      <c r="AE691" s="68"/>
      <c r="AF691" s="90">
        <v>1342</v>
      </c>
      <c r="AG691" s="67"/>
      <c r="AH691" s="67"/>
      <c r="AI691" s="67"/>
      <c r="AJ691" s="67"/>
      <c r="AK691" s="67"/>
      <c r="AL691" s="68"/>
      <c r="AM691" s="84">
        <v>1</v>
      </c>
      <c r="AN691" s="67"/>
      <c r="AO691" s="67"/>
      <c r="AP691" s="67"/>
      <c r="AQ691" s="67"/>
      <c r="AR691" s="68"/>
      <c r="AS691" s="84" t="s">
        <v>54</v>
      </c>
      <c r="AT691" s="67"/>
      <c r="AU691" s="68"/>
      <c r="AV691" s="91">
        <v>497</v>
      </c>
      <c r="AW691" s="67"/>
      <c r="AX691" s="67"/>
      <c r="AY691" s="68"/>
      <c r="AZ691" s="91">
        <v>6.35</v>
      </c>
      <c r="BA691" s="67"/>
      <c r="BB691" s="67"/>
      <c r="BC691" s="67"/>
      <c r="BD691" s="68"/>
      <c r="BE691" s="91">
        <v>3155.95</v>
      </c>
      <c r="BF691" s="67"/>
      <c r="BG691" s="67"/>
      <c r="BH691" s="67"/>
      <c r="BI691" s="68"/>
      <c r="BJ691" s="100">
        <v>44876</v>
      </c>
      <c r="BK691" s="67"/>
      <c r="BL691" s="67"/>
      <c r="BM691" s="67"/>
      <c r="BN691" s="67"/>
      <c r="BO691" s="67"/>
      <c r="BP691" s="68"/>
      <c r="BQ691" s="8" t="s">
        <v>55</v>
      </c>
    </row>
    <row r="692" spans="1:69" x14ac:dyDescent="0.25">
      <c r="A692" s="103">
        <v>44874.743425925924</v>
      </c>
      <c r="B692" s="104"/>
      <c r="C692" s="99"/>
      <c r="D692" s="68"/>
      <c r="E692" s="84" t="s">
        <v>169</v>
      </c>
      <c r="F692" s="67"/>
      <c r="G692" s="67"/>
      <c r="H692" s="67"/>
      <c r="I692" s="67"/>
      <c r="J692" s="67"/>
      <c r="K692" s="67"/>
      <c r="L692" s="67"/>
      <c r="M692" s="68"/>
      <c r="N692" s="84" t="s">
        <v>216</v>
      </c>
      <c r="O692" s="67"/>
      <c r="P692" s="67"/>
      <c r="Q692" s="67"/>
      <c r="R692" s="68"/>
      <c r="S692" s="84">
        <v>734225</v>
      </c>
      <c r="T692" s="67"/>
      <c r="U692" s="67"/>
      <c r="V692" s="67"/>
      <c r="W692" s="67"/>
      <c r="X692" s="67"/>
      <c r="Y692" s="68"/>
      <c r="Z692" s="90">
        <v>56453</v>
      </c>
      <c r="AA692" s="67"/>
      <c r="AB692" s="67"/>
      <c r="AC692" s="67"/>
      <c r="AD692" s="67"/>
      <c r="AE692" s="68"/>
      <c r="AF692" s="90">
        <v>1228</v>
      </c>
      <c r="AG692" s="67"/>
      <c r="AH692" s="67"/>
      <c r="AI692" s="67"/>
      <c r="AJ692" s="67"/>
      <c r="AK692" s="67"/>
      <c r="AL692" s="68"/>
      <c r="AM692" s="84">
        <v>1</v>
      </c>
      <c r="AN692" s="67"/>
      <c r="AO692" s="67"/>
      <c r="AP692" s="67"/>
      <c r="AQ692" s="67"/>
      <c r="AR692" s="68"/>
      <c r="AS692" s="84" t="s">
        <v>54</v>
      </c>
      <c r="AT692" s="67"/>
      <c r="AU692" s="68"/>
      <c r="AV692" s="91">
        <v>436</v>
      </c>
      <c r="AW692" s="67"/>
      <c r="AX692" s="67"/>
      <c r="AY692" s="68"/>
      <c r="AZ692" s="91">
        <v>6.26</v>
      </c>
      <c r="BA692" s="67"/>
      <c r="BB692" s="67"/>
      <c r="BC692" s="67"/>
      <c r="BD692" s="68"/>
      <c r="BE692" s="91">
        <v>2729.36</v>
      </c>
      <c r="BF692" s="67"/>
      <c r="BG692" s="67"/>
      <c r="BH692" s="67"/>
      <c r="BI692" s="68"/>
      <c r="BJ692" s="100">
        <v>44886</v>
      </c>
      <c r="BK692" s="67"/>
      <c r="BL692" s="67"/>
      <c r="BM692" s="67"/>
      <c r="BN692" s="67"/>
      <c r="BO692" s="67"/>
      <c r="BP692" s="68"/>
      <c r="BQ692" s="8" t="s">
        <v>55</v>
      </c>
    </row>
    <row r="693" spans="1:69" x14ac:dyDescent="0.25">
      <c r="A693" s="103">
        <v>44882.276307870372</v>
      </c>
      <c r="B693" s="104"/>
      <c r="C693" s="99"/>
      <c r="D693" s="68"/>
      <c r="E693" s="84" t="s">
        <v>189</v>
      </c>
      <c r="F693" s="67"/>
      <c r="G693" s="67"/>
      <c r="H693" s="67"/>
      <c r="I693" s="67"/>
      <c r="J693" s="67"/>
      <c r="K693" s="67"/>
      <c r="L693" s="67"/>
      <c r="M693" s="68"/>
      <c r="N693" s="84" t="s">
        <v>216</v>
      </c>
      <c r="O693" s="67"/>
      <c r="P693" s="67"/>
      <c r="Q693" s="67"/>
      <c r="R693" s="68"/>
      <c r="S693" s="84">
        <v>734225</v>
      </c>
      <c r="T693" s="67"/>
      <c r="U693" s="67"/>
      <c r="V693" s="67"/>
      <c r="W693" s="67"/>
      <c r="X693" s="67"/>
      <c r="Y693" s="68"/>
      <c r="Z693" s="90">
        <v>58134</v>
      </c>
      <c r="AA693" s="67"/>
      <c r="AB693" s="67"/>
      <c r="AC693" s="67"/>
      <c r="AD693" s="67"/>
      <c r="AE693" s="68"/>
      <c r="AF693" s="90">
        <v>695</v>
      </c>
      <c r="AG693" s="67"/>
      <c r="AH693" s="67"/>
      <c r="AI693" s="67"/>
      <c r="AJ693" s="67"/>
      <c r="AK693" s="67"/>
      <c r="AL693" s="68"/>
      <c r="AM693" s="84">
        <v>1</v>
      </c>
      <c r="AN693" s="67"/>
      <c r="AO693" s="67"/>
      <c r="AP693" s="67"/>
      <c r="AQ693" s="67"/>
      <c r="AR693" s="68"/>
      <c r="AS693" s="84" t="s">
        <v>54</v>
      </c>
      <c r="AT693" s="67"/>
      <c r="AU693" s="68"/>
      <c r="AV693" s="91">
        <v>249.02</v>
      </c>
      <c r="AW693" s="67"/>
      <c r="AX693" s="67"/>
      <c r="AY693" s="68"/>
      <c r="AZ693" s="91">
        <v>6.84</v>
      </c>
      <c r="BA693" s="67"/>
      <c r="BB693" s="67"/>
      <c r="BC693" s="67"/>
      <c r="BD693" s="68"/>
      <c r="BE693" s="91">
        <v>1703.31</v>
      </c>
      <c r="BF693" s="67"/>
      <c r="BG693" s="67"/>
      <c r="BH693" s="67"/>
      <c r="BI693" s="68"/>
      <c r="BJ693" s="100">
        <v>44893</v>
      </c>
      <c r="BK693" s="67"/>
      <c r="BL693" s="67"/>
      <c r="BM693" s="67"/>
      <c r="BN693" s="67"/>
      <c r="BO693" s="67"/>
      <c r="BP693" s="68"/>
      <c r="BQ693" s="8" t="s">
        <v>55</v>
      </c>
    </row>
    <row r="694" spans="1:69" x14ac:dyDescent="0.25">
      <c r="A694" s="103">
        <v>44879.551539351851</v>
      </c>
      <c r="B694" s="104"/>
      <c r="C694" s="99"/>
      <c r="D694" s="68"/>
      <c r="E694" s="84" t="s">
        <v>169</v>
      </c>
      <c r="F694" s="67"/>
      <c r="G694" s="67"/>
      <c r="H694" s="67"/>
      <c r="I694" s="67"/>
      <c r="J694" s="67"/>
      <c r="K694" s="67"/>
      <c r="L694" s="67"/>
      <c r="M694" s="68"/>
      <c r="N694" s="84" t="s">
        <v>216</v>
      </c>
      <c r="O694" s="67"/>
      <c r="P694" s="67"/>
      <c r="Q694" s="67"/>
      <c r="R694" s="68"/>
      <c r="S694" s="84">
        <v>734225</v>
      </c>
      <c r="T694" s="67"/>
      <c r="U694" s="67"/>
      <c r="V694" s="67"/>
      <c r="W694" s="67"/>
      <c r="X694" s="67"/>
      <c r="Y694" s="68"/>
      <c r="Z694" s="90">
        <v>57439</v>
      </c>
      <c r="AA694" s="67"/>
      <c r="AB694" s="67"/>
      <c r="AC694" s="67"/>
      <c r="AD694" s="67"/>
      <c r="AE694" s="68"/>
      <c r="AF694" s="90">
        <v>986</v>
      </c>
      <c r="AG694" s="67"/>
      <c r="AH694" s="67"/>
      <c r="AI694" s="67"/>
      <c r="AJ694" s="67"/>
      <c r="AK694" s="67"/>
      <c r="AL694" s="68"/>
      <c r="AM694" s="84">
        <v>1</v>
      </c>
      <c r="AN694" s="67"/>
      <c r="AO694" s="67"/>
      <c r="AP694" s="67"/>
      <c r="AQ694" s="67"/>
      <c r="AR694" s="68"/>
      <c r="AS694" s="84" t="s">
        <v>54</v>
      </c>
      <c r="AT694" s="67"/>
      <c r="AU694" s="68"/>
      <c r="AV694" s="91">
        <v>353</v>
      </c>
      <c r="AW694" s="67"/>
      <c r="AX694" s="67"/>
      <c r="AY694" s="68"/>
      <c r="AZ694" s="91">
        <v>6.26</v>
      </c>
      <c r="BA694" s="67"/>
      <c r="BB694" s="67"/>
      <c r="BC694" s="67"/>
      <c r="BD694" s="68"/>
      <c r="BE694" s="91">
        <v>2209.7800000000002</v>
      </c>
      <c r="BF694" s="67"/>
      <c r="BG694" s="67"/>
      <c r="BH694" s="67"/>
      <c r="BI694" s="68"/>
      <c r="BJ694" s="100">
        <v>44886</v>
      </c>
      <c r="BK694" s="67"/>
      <c r="BL694" s="67"/>
      <c r="BM694" s="67"/>
      <c r="BN694" s="67"/>
      <c r="BO694" s="67"/>
      <c r="BP694" s="68"/>
      <c r="BQ694" s="8" t="s">
        <v>55</v>
      </c>
    </row>
    <row r="695" spans="1:69" x14ac:dyDescent="0.25">
      <c r="A695" s="103">
        <v>44886.62699074074</v>
      </c>
      <c r="B695" s="104"/>
      <c r="C695" s="99"/>
      <c r="D695" s="68"/>
      <c r="E695" s="84" t="s">
        <v>169</v>
      </c>
      <c r="F695" s="67"/>
      <c r="G695" s="67"/>
      <c r="H695" s="67"/>
      <c r="I695" s="67"/>
      <c r="J695" s="67"/>
      <c r="K695" s="67"/>
      <c r="L695" s="67"/>
      <c r="M695" s="68"/>
      <c r="N695" s="84" t="s">
        <v>216</v>
      </c>
      <c r="O695" s="67"/>
      <c r="P695" s="67"/>
      <c r="Q695" s="67"/>
      <c r="R695" s="68"/>
      <c r="S695" s="84">
        <v>734225</v>
      </c>
      <c r="T695" s="67"/>
      <c r="U695" s="67"/>
      <c r="V695" s="67"/>
      <c r="W695" s="67"/>
      <c r="X695" s="67"/>
      <c r="Y695" s="68"/>
      <c r="Z695" s="90">
        <v>59272</v>
      </c>
      <c r="AA695" s="67"/>
      <c r="AB695" s="67"/>
      <c r="AC695" s="67"/>
      <c r="AD695" s="67"/>
      <c r="AE695" s="68"/>
      <c r="AF695" s="90">
        <v>1138</v>
      </c>
      <c r="AG695" s="67"/>
      <c r="AH695" s="67"/>
      <c r="AI695" s="67"/>
      <c r="AJ695" s="67"/>
      <c r="AK695" s="67"/>
      <c r="AL695" s="68"/>
      <c r="AM695" s="84">
        <v>1</v>
      </c>
      <c r="AN695" s="67"/>
      <c r="AO695" s="67"/>
      <c r="AP695" s="67"/>
      <c r="AQ695" s="67"/>
      <c r="AR695" s="68"/>
      <c r="AS695" s="84" t="s">
        <v>54</v>
      </c>
      <c r="AT695" s="67"/>
      <c r="AU695" s="68"/>
      <c r="AV695" s="91">
        <v>372</v>
      </c>
      <c r="AW695" s="67"/>
      <c r="AX695" s="67"/>
      <c r="AY695" s="68"/>
      <c r="AZ695" s="91">
        <v>6.28</v>
      </c>
      <c r="BA695" s="67"/>
      <c r="BB695" s="67"/>
      <c r="BC695" s="67"/>
      <c r="BD695" s="68"/>
      <c r="BE695" s="91">
        <v>2336.16</v>
      </c>
      <c r="BF695" s="67"/>
      <c r="BG695" s="67"/>
      <c r="BH695" s="67"/>
      <c r="BI695" s="68"/>
      <c r="BJ695" s="100">
        <v>44893</v>
      </c>
      <c r="BK695" s="67"/>
      <c r="BL695" s="67"/>
      <c r="BM695" s="67"/>
      <c r="BN695" s="67"/>
      <c r="BO695" s="67"/>
      <c r="BP695" s="68"/>
      <c r="BQ695" s="8" t="s">
        <v>55</v>
      </c>
    </row>
    <row r="696" spans="1:69" x14ac:dyDescent="0.25">
      <c r="A696" s="103">
        <v>44869.804062499999</v>
      </c>
      <c r="B696" s="104"/>
      <c r="C696" s="99"/>
      <c r="D696" s="68"/>
      <c r="E696" s="84" t="s">
        <v>189</v>
      </c>
      <c r="F696" s="67"/>
      <c r="G696" s="67"/>
      <c r="H696" s="67"/>
      <c r="I696" s="67"/>
      <c r="J696" s="67"/>
      <c r="K696" s="67"/>
      <c r="L696" s="67"/>
      <c r="M696" s="68"/>
      <c r="N696" s="84" t="s">
        <v>216</v>
      </c>
      <c r="O696" s="67"/>
      <c r="P696" s="67"/>
      <c r="Q696" s="67"/>
      <c r="R696" s="68"/>
      <c r="S696" s="84">
        <v>734225</v>
      </c>
      <c r="T696" s="67"/>
      <c r="U696" s="67"/>
      <c r="V696" s="67"/>
      <c r="W696" s="67"/>
      <c r="X696" s="67"/>
      <c r="Y696" s="68"/>
      <c r="Z696" s="90">
        <v>55110</v>
      </c>
      <c r="AA696" s="67"/>
      <c r="AB696" s="67"/>
      <c r="AC696" s="67"/>
      <c r="AD696" s="67"/>
      <c r="AE696" s="68"/>
      <c r="AF696" s="90">
        <v>1578</v>
      </c>
      <c r="AG696" s="67"/>
      <c r="AH696" s="67"/>
      <c r="AI696" s="67"/>
      <c r="AJ696" s="67"/>
      <c r="AK696" s="67"/>
      <c r="AL696" s="68"/>
      <c r="AM696" s="84">
        <v>1</v>
      </c>
      <c r="AN696" s="67"/>
      <c r="AO696" s="67"/>
      <c r="AP696" s="67"/>
      <c r="AQ696" s="67"/>
      <c r="AR696" s="68"/>
      <c r="AS696" s="84" t="s">
        <v>54</v>
      </c>
      <c r="AT696" s="67"/>
      <c r="AU696" s="68"/>
      <c r="AV696" s="91">
        <v>60</v>
      </c>
      <c r="AW696" s="67"/>
      <c r="AX696" s="67"/>
      <c r="AY696" s="68"/>
      <c r="AZ696" s="91">
        <v>6.79</v>
      </c>
      <c r="BA696" s="67"/>
      <c r="BB696" s="67"/>
      <c r="BC696" s="67"/>
      <c r="BD696" s="68"/>
      <c r="BE696" s="91">
        <v>407.4</v>
      </c>
      <c r="BF696" s="67"/>
      <c r="BG696" s="67"/>
      <c r="BH696" s="67"/>
      <c r="BI696" s="68"/>
      <c r="BJ696" s="100">
        <v>44876</v>
      </c>
      <c r="BK696" s="67"/>
      <c r="BL696" s="67"/>
      <c r="BM696" s="67"/>
      <c r="BN696" s="67"/>
      <c r="BO696" s="67"/>
      <c r="BP696" s="68"/>
      <c r="BQ696" s="8" t="s">
        <v>55</v>
      </c>
    </row>
    <row r="697" spans="1:69" x14ac:dyDescent="0.25">
      <c r="A697" s="103">
        <v>44870.421770833331</v>
      </c>
      <c r="B697" s="104"/>
      <c r="C697" s="99"/>
      <c r="D697" s="68"/>
      <c r="E697" s="84" t="s">
        <v>169</v>
      </c>
      <c r="F697" s="67"/>
      <c r="G697" s="67"/>
      <c r="H697" s="67"/>
      <c r="I697" s="67"/>
      <c r="J697" s="67"/>
      <c r="K697" s="67"/>
      <c r="L697" s="67"/>
      <c r="M697" s="68"/>
      <c r="N697" s="84" t="s">
        <v>216</v>
      </c>
      <c r="O697" s="67"/>
      <c r="P697" s="67"/>
      <c r="Q697" s="67"/>
      <c r="R697" s="68"/>
      <c r="S697" s="84">
        <v>734225</v>
      </c>
      <c r="T697" s="67"/>
      <c r="U697" s="67"/>
      <c r="V697" s="67"/>
      <c r="W697" s="67"/>
      <c r="X697" s="67"/>
      <c r="Y697" s="68"/>
      <c r="Z697" s="90">
        <v>55225</v>
      </c>
      <c r="AA697" s="67"/>
      <c r="AB697" s="67"/>
      <c r="AC697" s="67"/>
      <c r="AD697" s="67"/>
      <c r="AE697" s="68"/>
      <c r="AF697" s="90">
        <v>115</v>
      </c>
      <c r="AG697" s="67"/>
      <c r="AH697" s="67"/>
      <c r="AI697" s="67"/>
      <c r="AJ697" s="67"/>
      <c r="AK697" s="67"/>
      <c r="AL697" s="68"/>
      <c r="AM697" s="84">
        <v>1</v>
      </c>
      <c r="AN697" s="67"/>
      <c r="AO697" s="67"/>
      <c r="AP697" s="67"/>
      <c r="AQ697" s="67"/>
      <c r="AR697" s="68"/>
      <c r="AS697" s="84" t="s">
        <v>54</v>
      </c>
      <c r="AT697" s="67"/>
      <c r="AU697" s="68"/>
      <c r="AV697" s="91">
        <v>492</v>
      </c>
      <c r="AW697" s="67"/>
      <c r="AX697" s="67"/>
      <c r="AY697" s="68"/>
      <c r="AZ697" s="91">
        <v>6.35</v>
      </c>
      <c r="BA697" s="67"/>
      <c r="BB697" s="67"/>
      <c r="BC697" s="67"/>
      <c r="BD697" s="68"/>
      <c r="BE697" s="91">
        <v>3124.2</v>
      </c>
      <c r="BF697" s="67"/>
      <c r="BG697" s="67"/>
      <c r="BH697" s="67"/>
      <c r="BI697" s="68"/>
      <c r="BJ697" s="100">
        <v>44876</v>
      </c>
      <c r="BK697" s="67"/>
      <c r="BL697" s="67"/>
      <c r="BM697" s="67"/>
      <c r="BN697" s="67"/>
      <c r="BO697" s="67"/>
      <c r="BP697" s="68"/>
      <c r="BQ697" s="8" t="s">
        <v>55</v>
      </c>
    </row>
    <row r="698" spans="1:69" x14ac:dyDescent="0.25">
      <c r="A698" s="103">
        <v>44888.526574074072</v>
      </c>
      <c r="B698" s="104"/>
      <c r="C698" s="99"/>
      <c r="D698" s="68"/>
      <c r="E698" s="84" t="s">
        <v>169</v>
      </c>
      <c r="F698" s="67"/>
      <c r="G698" s="67"/>
      <c r="H698" s="67"/>
      <c r="I698" s="67"/>
      <c r="J698" s="67"/>
      <c r="K698" s="67"/>
      <c r="L698" s="67"/>
      <c r="M698" s="68"/>
      <c r="N698" s="84" t="s">
        <v>216</v>
      </c>
      <c r="O698" s="67"/>
      <c r="P698" s="67"/>
      <c r="Q698" s="67"/>
      <c r="R698" s="68"/>
      <c r="S698" s="84">
        <v>734225</v>
      </c>
      <c r="T698" s="67"/>
      <c r="U698" s="67"/>
      <c r="V698" s="67"/>
      <c r="W698" s="67"/>
      <c r="X698" s="67"/>
      <c r="Y698" s="68"/>
      <c r="Z698" s="90">
        <v>59939</v>
      </c>
      <c r="AA698" s="67"/>
      <c r="AB698" s="67"/>
      <c r="AC698" s="67"/>
      <c r="AD698" s="67"/>
      <c r="AE698" s="68"/>
      <c r="AF698" s="90">
        <v>667</v>
      </c>
      <c r="AG698" s="67"/>
      <c r="AH698" s="67"/>
      <c r="AI698" s="67"/>
      <c r="AJ698" s="67"/>
      <c r="AK698" s="67"/>
      <c r="AL698" s="68"/>
      <c r="AM698" s="84">
        <v>1</v>
      </c>
      <c r="AN698" s="67"/>
      <c r="AO698" s="67"/>
      <c r="AP698" s="67"/>
      <c r="AQ698" s="67"/>
      <c r="AR698" s="68"/>
      <c r="AS698" s="84" t="s">
        <v>54</v>
      </c>
      <c r="AT698" s="67"/>
      <c r="AU698" s="68"/>
      <c r="AV698" s="91">
        <v>228</v>
      </c>
      <c r="AW698" s="67"/>
      <c r="AX698" s="67"/>
      <c r="AY698" s="68"/>
      <c r="AZ698" s="91">
        <v>6.28</v>
      </c>
      <c r="BA698" s="67"/>
      <c r="BB698" s="67"/>
      <c r="BC698" s="67"/>
      <c r="BD698" s="68"/>
      <c r="BE698" s="91">
        <v>1431.84</v>
      </c>
      <c r="BF698" s="67"/>
      <c r="BG698" s="67"/>
      <c r="BH698" s="67"/>
      <c r="BI698" s="68"/>
      <c r="BJ698" s="100">
        <v>44893</v>
      </c>
      <c r="BK698" s="67"/>
      <c r="BL698" s="67"/>
      <c r="BM698" s="67"/>
      <c r="BN698" s="67"/>
      <c r="BO698" s="67"/>
      <c r="BP698" s="68"/>
      <c r="BQ698" s="8" t="s">
        <v>55</v>
      </c>
    </row>
    <row r="699" spans="1:69" x14ac:dyDescent="0.25">
      <c r="A699" s="103">
        <v>44890.906180555554</v>
      </c>
      <c r="B699" s="104"/>
      <c r="C699" s="99"/>
      <c r="D699" s="68"/>
      <c r="E699" s="84" t="s">
        <v>217</v>
      </c>
      <c r="F699" s="67"/>
      <c r="G699" s="67"/>
      <c r="H699" s="67"/>
      <c r="I699" s="67"/>
      <c r="J699" s="67"/>
      <c r="K699" s="67"/>
      <c r="L699" s="67"/>
      <c r="M699" s="68"/>
      <c r="N699" s="84" t="s">
        <v>216</v>
      </c>
      <c r="O699" s="67"/>
      <c r="P699" s="67"/>
      <c r="Q699" s="67"/>
      <c r="R699" s="68"/>
      <c r="S699" s="84">
        <v>734225</v>
      </c>
      <c r="T699" s="67"/>
      <c r="U699" s="67"/>
      <c r="V699" s="67"/>
      <c r="W699" s="67"/>
      <c r="X699" s="67"/>
      <c r="Y699" s="68"/>
      <c r="Z699" s="90">
        <v>61413</v>
      </c>
      <c r="AA699" s="67"/>
      <c r="AB699" s="67"/>
      <c r="AC699" s="67"/>
      <c r="AD699" s="67"/>
      <c r="AE699" s="68"/>
      <c r="AF699" s="90">
        <v>1474</v>
      </c>
      <c r="AG699" s="67"/>
      <c r="AH699" s="67"/>
      <c r="AI699" s="67"/>
      <c r="AJ699" s="67"/>
      <c r="AK699" s="67"/>
      <c r="AL699" s="68"/>
      <c r="AM699" s="84">
        <v>1</v>
      </c>
      <c r="AN699" s="67"/>
      <c r="AO699" s="67"/>
      <c r="AP699" s="67"/>
      <c r="AQ699" s="67"/>
      <c r="AR699" s="68"/>
      <c r="AS699" s="84" t="s">
        <v>54</v>
      </c>
      <c r="AT699" s="67"/>
      <c r="AU699" s="68"/>
      <c r="AV699" s="91">
        <v>40.01</v>
      </c>
      <c r="AW699" s="67"/>
      <c r="AX699" s="67"/>
      <c r="AY699" s="68"/>
      <c r="AZ699" s="91">
        <v>6.59</v>
      </c>
      <c r="BA699" s="67"/>
      <c r="BB699" s="67"/>
      <c r="BC699" s="67"/>
      <c r="BD699" s="68"/>
      <c r="BE699" s="91">
        <v>263.67</v>
      </c>
      <c r="BF699" s="67"/>
      <c r="BG699" s="67"/>
      <c r="BH699" s="67"/>
      <c r="BI699" s="68"/>
      <c r="BJ699" s="100">
        <v>44900</v>
      </c>
      <c r="BK699" s="67"/>
      <c r="BL699" s="67"/>
      <c r="BM699" s="67"/>
      <c r="BN699" s="67"/>
      <c r="BO699" s="67"/>
      <c r="BP699" s="68"/>
      <c r="BQ699" s="8" t="s">
        <v>55</v>
      </c>
    </row>
    <row r="700" spans="1:69" x14ac:dyDescent="0.25">
      <c r="A700" s="103">
        <v>44893.730810185181</v>
      </c>
      <c r="B700" s="104"/>
      <c r="C700" s="99"/>
      <c r="D700" s="68"/>
      <c r="E700" s="84" t="s">
        <v>169</v>
      </c>
      <c r="F700" s="67"/>
      <c r="G700" s="67"/>
      <c r="H700" s="67"/>
      <c r="I700" s="67"/>
      <c r="J700" s="67"/>
      <c r="K700" s="67"/>
      <c r="L700" s="67"/>
      <c r="M700" s="68"/>
      <c r="N700" s="84" t="s">
        <v>216</v>
      </c>
      <c r="O700" s="67"/>
      <c r="P700" s="67"/>
      <c r="Q700" s="67"/>
      <c r="R700" s="68"/>
      <c r="S700" s="84">
        <v>734225</v>
      </c>
      <c r="T700" s="67"/>
      <c r="U700" s="67"/>
      <c r="V700" s="67"/>
      <c r="W700" s="67"/>
      <c r="X700" s="67"/>
      <c r="Y700" s="68"/>
      <c r="Z700" s="90">
        <v>61617</v>
      </c>
      <c r="AA700" s="67"/>
      <c r="AB700" s="67"/>
      <c r="AC700" s="67"/>
      <c r="AD700" s="67"/>
      <c r="AE700" s="68"/>
      <c r="AF700" s="90">
        <v>204</v>
      </c>
      <c r="AG700" s="67"/>
      <c r="AH700" s="67"/>
      <c r="AI700" s="67"/>
      <c r="AJ700" s="67"/>
      <c r="AK700" s="67"/>
      <c r="AL700" s="68"/>
      <c r="AM700" s="84">
        <v>1</v>
      </c>
      <c r="AN700" s="67"/>
      <c r="AO700" s="67"/>
      <c r="AP700" s="67"/>
      <c r="AQ700" s="67"/>
      <c r="AR700" s="68"/>
      <c r="AS700" s="84" t="s">
        <v>54</v>
      </c>
      <c r="AT700" s="67"/>
      <c r="AU700" s="68"/>
      <c r="AV700" s="91">
        <v>507</v>
      </c>
      <c r="AW700" s="67"/>
      <c r="AX700" s="67"/>
      <c r="AY700" s="68"/>
      <c r="AZ700" s="91">
        <v>65.402000000000001</v>
      </c>
      <c r="BA700" s="67"/>
      <c r="BB700" s="67"/>
      <c r="BC700" s="67"/>
      <c r="BD700" s="68"/>
      <c r="BE700" s="91">
        <v>33158.61</v>
      </c>
      <c r="BF700" s="67"/>
      <c r="BG700" s="67"/>
      <c r="BH700" s="67"/>
      <c r="BI700" s="68"/>
      <c r="BJ700" s="100">
        <v>44900</v>
      </c>
      <c r="BK700" s="67"/>
      <c r="BL700" s="67"/>
      <c r="BM700" s="67"/>
      <c r="BN700" s="67"/>
      <c r="BO700" s="67"/>
      <c r="BP700" s="68"/>
      <c r="BQ700" s="8" t="s">
        <v>55</v>
      </c>
    </row>
    <row r="701" spans="1:69" x14ac:dyDescent="0.25">
      <c r="A701" s="103">
        <v>44896.480891203704</v>
      </c>
      <c r="B701" s="104"/>
      <c r="C701" s="99"/>
      <c r="D701" s="68"/>
      <c r="E701" s="84" t="s">
        <v>169</v>
      </c>
      <c r="F701" s="67"/>
      <c r="G701" s="67"/>
      <c r="H701" s="67"/>
      <c r="I701" s="67"/>
      <c r="J701" s="67"/>
      <c r="K701" s="67"/>
      <c r="L701" s="67"/>
      <c r="M701" s="68"/>
      <c r="N701" s="84" t="s">
        <v>216</v>
      </c>
      <c r="O701" s="67"/>
      <c r="P701" s="67"/>
      <c r="Q701" s="67"/>
      <c r="R701" s="68"/>
      <c r="S701" s="84">
        <v>734225</v>
      </c>
      <c r="T701" s="67"/>
      <c r="U701" s="67"/>
      <c r="V701" s="67"/>
      <c r="W701" s="67"/>
      <c r="X701" s="67"/>
      <c r="Y701" s="68"/>
      <c r="Z701" s="90">
        <v>62625</v>
      </c>
      <c r="AA701" s="67"/>
      <c r="AB701" s="67"/>
      <c r="AC701" s="67"/>
      <c r="AD701" s="67"/>
      <c r="AE701" s="68"/>
      <c r="AF701" s="90">
        <v>1008</v>
      </c>
      <c r="AG701" s="67"/>
      <c r="AH701" s="67"/>
      <c r="AI701" s="67"/>
      <c r="AJ701" s="67"/>
      <c r="AK701" s="67"/>
      <c r="AL701" s="68"/>
      <c r="AM701" s="84">
        <v>1</v>
      </c>
      <c r="AN701" s="67"/>
      <c r="AO701" s="67"/>
      <c r="AP701" s="67"/>
      <c r="AQ701" s="67"/>
      <c r="AR701" s="68"/>
      <c r="AS701" s="84" t="s">
        <v>54</v>
      </c>
      <c r="AT701" s="67"/>
      <c r="AU701" s="68"/>
      <c r="AV701" s="91">
        <v>343</v>
      </c>
      <c r="AW701" s="67"/>
      <c r="AX701" s="67"/>
      <c r="AY701" s="68"/>
      <c r="AZ701" s="91">
        <v>6.23</v>
      </c>
      <c r="BA701" s="67"/>
      <c r="BB701" s="67"/>
      <c r="BC701" s="67"/>
      <c r="BD701" s="68"/>
      <c r="BE701" s="91">
        <v>2136.89</v>
      </c>
      <c r="BF701" s="67"/>
      <c r="BG701" s="67"/>
      <c r="BH701" s="67"/>
      <c r="BI701" s="68"/>
      <c r="BJ701" s="100">
        <v>44907</v>
      </c>
      <c r="BK701" s="67"/>
      <c r="BL701" s="67"/>
      <c r="BM701" s="67"/>
      <c r="BN701" s="67"/>
      <c r="BO701" s="67"/>
      <c r="BP701" s="68"/>
      <c r="BQ701" s="8" t="s">
        <v>55</v>
      </c>
    </row>
    <row r="702" spans="1:69" x14ac:dyDescent="0.25">
      <c r="A702" s="103">
        <v>44875.23574074074</v>
      </c>
      <c r="B702" s="104"/>
      <c r="C702" s="99"/>
      <c r="D702" s="68"/>
      <c r="E702" s="84" t="s">
        <v>218</v>
      </c>
      <c r="F702" s="67"/>
      <c r="G702" s="67"/>
      <c r="H702" s="67"/>
      <c r="I702" s="67"/>
      <c r="J702" s="67"/>
      <c r="K702" s="67"/>
      <c r="L702" s="67"/>
      <c r="M702" s="68"/>
      <c r="N702" s="84" t="s">
        <v>141</v>
      </c>
      <c r="O702" s="67"/>
      <c r="P702" s="67"/>
      <c r="Q702" s="67"/>
      <c r="R702" s="68"/>
      <c r="S702" s="84">
        <v>730292</v>
      </c>
      <c r="T702" s="67"/>
      <c r="U702" s="67"/>
      <c r="V702" s="67"/>
      <c r="W702" s="67"/>
      <c r="X702" s="67"/>
      <c r="Y702" s="68"/>
      <c r="Z702" s="90">
        <v>27933</v>
      </c>
      <c r="AA702" s="67"/>
      <c r="AB702" s="67"/>
      <c r="AC702" s="67"/>
      <c r="AD702" s="67"/>
      <c r="AE702" s="68"/>
      <c r="AF702" s="90">
        <v>497</v>
      </c>
      <c r="AG702" s="67"/>
      <c r="AH702" s="67"/>
      <c r="AI702" s="67"/>
      <c r="AJ702" s="67"/>
      <c r="AK702" s="67"/>
      <c r="AL702" s="68"/>
      <c r="AM702" s="84">
        <v>1</v>
      </c>
      <c r="AN702" s="67"/>
      <c r="AO702" s="67"/>
      <c r="AP702" s="67"/>
      <c r="AQ702" s="67"/>
      <c r="AR702" s="68"/>
      <c r="AS702" s="84" t="s">
        <v>54</v>
      </c>
      <c r="AT702" s="67"/>
      <c r="AU702" s="68"/>
      <c r="AV702" s="91">
        <v>350</v>
      </c>
      <c r="AW702" s="67"/>
      <c r="AX702" s="67"/>
      <c r="AY702" s="68"/>
      <c r="AZ702" s="91">
        <v>7.03</v>
      </c>
      <c r="BA702" s="67"/>
      <c r="BB702" s="67"/>
      <c r="BC702" s="67"/>
      <c r="BD702" s="68"/>
      <c r="BE702" s="91">
        <v>2460.5</v>
      </c>
      <c r="BF702" s="67"/>
      <c r="BG702" s="67"/>
      <c r="BH702" s="67"/>
      <c r="BI702" s="68"/>
      <c r="BJ702" s="100">
        <v>44886</v>
      </c>
      <c r="BK702" s="67"/>
      <c r="BL702" s="67"/>
      <c r="BM702" s="67"/>
      <c r="BN702" s="67"/>
      <c r="BO702" s="67"/>
      <c r="BP702" s="68"/>
      <c r="BQ702" s="8" t="s">
        <v>55</v>
      </c>
    </row>
    <row r="703" spans="1:69" x14ac:dyDescent="0.25">
      <c r="A703" s="103">
        <v>44876.235219907408</v>
      </c>
      <c r="B703" s="104"/>
      <c r="C703" s="99"/>
      <c r="D703" s="68"/>
      <c r="E703" s="84" t="s">
        <v>140</v>
      </c>
      <c r="F703" s="67"/>
      <c r="G703" s="67"/>
      <c r="H703" s="67"/>
      <c r="I703" s="67"/>
      <c r="J703" s="67"/>
      <c r="K703" s="67"/>
      <c r="L703" s="67"/>
      <c r="M703" s="68"/>
      <c r="N703" s="84" t="s">
        <v>141</v>
      </c>
      <c r="O703" s="67"/>
      <c r="P703" s="67"/>
      <c r="Q703" s="67"/>
      <c r="R703" s="68"/>
      <c r="S703" s="84">
        <v>730292</v>
      </c>
      <c r="T703" s="67"/>
      <c r="U703" s="67"/>
      <c r="V703" s="67"/>
      <c r="W703" s="67"/>
      <c r="X703" s="67"/>
      <c r="Y703" s="68"/>
      <c r="Z703" s="90">
        <v>28667</v>
      </c>
      <c r="AA703" s="67"/>
      <c r="AB703" s="67"/>
      <c r="AC703" s="67"/>
      <c r="AD703" s="67"/>
      <c r="AE703" s="68"/>
      <c r="AF703" s="90">
        <v>734</v>
      </c>
      <c r="AG703" s="67"/>
      <c r="AH703" s="67"/>
      <c r="AI703" s="67"/>
      <c r="AJ703" s="67"/>
      <c r="AK703" s="67"/>
      <c r="AL703" s="68"/>
      <c r="AM703" s="84">
        <v>1</v>
      </c>
      <c r="AN703" s="67"/>
      <c r="AO703" s="67"/>
      <c r="AP703" s="67"/>
      <c r="AQ703" s="67"/>
      <c r="AR703" s="68"/>
      <c r="AS703" s="84" t="s">
        <v>54</v>
      </c>
      <c r="AT703" s="67"/>
      <c r="AU703" s="68"/>
      <c r="AV703" s="91">
        <v>500</v>
      </c>
      <c r="AW703" s="67"/>
      <c r="AX703" s="67"/>
      <c r="AY703" s="68"/>
      <c r="AZ703" s="91">
        <v>7.5</v>
      </c>
      <c r="BA703" s="67"/>
      <c r="BB703" s="67"/>
      <c r="BC703" s="67"/>
      <c r="BD703" s="68"/>
      <c r="BE703" s="91">
        <v>3750</v>
      </c>
      <c r="BF703" s="67"/>
      <c r="BG703" s="67"/>
      <c r="BH703" s="67"/>
      <c r="BI703" s="68"/>
      <c r="BJ703" s="100">
        <v>44886</v>
      </c>
      <c r="BK703" s="67"/>
      <c r="BL703" s="67"/>
      <c r="BM703" s="67"/>
      <c r="BN703" s="67"/>
      <c r="BO703" s="67"/>
      <c r="BP703" s="68"/>
      <c r="BQ703" s="8" t="s">
        <v>55</v>
      </c>
    </row>
    <row r="704" spans="1:69" x14ac:dyDescent="0.25">
      <c r="A704" s="103">
        <v>44889.709247685183</v>
      </c>
      <c r="B704" s="104"/>
      <c r="C704" s="99"/>
      <c r="D704" s="68"/>
      <c r="E704" s="84" t="s">
        <v>108</v>
      </c>
      <c r="F704" s="67"/>
      <c r="G704" s="67"/>
      <c r="H704" s="67"/>
      <c r="I704" s="67"/>
      <c r="J704" s="67"/>
      <c r="K704" s="67"/>
      <c r="L704" s="67"/>
      <c r="M704" s="68"/>
      <c r="N704" s="84" t="s">
        <v>141</v>
      </c>
      <c r="O704" s="67"/>
      <c r="P704" s="67"/>
      <c r="Q704" s="67"/>
      <c r="R704" s="68"/>
      <c r="S704" s="84">
        <v>730292</v>
      </c>
      <c r="T704" s="67"/>
      <c r="U704" s="67"/>
      <c r="V704" s="67"/>
      <c r="W704" s="67"/>
      <c r="X704" s="67"/>
      <c r="Y704" s="68"/>
      <c r="Z704" s="90">
        <v>32220</v>
      </c>
      <c r="AA704" s="67"/>
      <c r="AB704" s="67"/>
      <c r="AC704" s="67"/>
      <c r="AD704" s="67"/>
      <c r="AE704" s="68"/>
      <c r="AF704" s="90">
        <v>0</v>
      </c>
      <c r="AG704" s="67"/>
      <c r="AH704" s="67"/>
      <c r="AI704" s="67"/>
      <c r="AJ704" s="67"/>
      <c r="AK704" s="67"/>
      <c r="AL704" s="68"/>
      <c r="AM704" s="84">
        <v>1</v>
      </c>
      <c r="AN704" s="67"/>
      <c r="AO704" s="67"/>
      <c r="AP704" s="67"/>
      <c r="AQ704" s="67"/>
      <c r="AR704" s="68"/>
      <c r="AS704" s="84" t="s">
        <v>139</v>
      </c>
      <c r="AT704" s="67"/>
      <c r="AU704" s="68"/>
      <c r="AV704" s="91">
        <v>52.26</v>
      </c>
      <c r="AW704" s="67"/>
      <c r="AX704" s="67"/>
      <c r="AY704" s="68"/>
      <c r="AZ704" s="91">
        <v>3.89</v>
      </c>
      <c r="BA704" s="67"/>
      <c r="BB704" s="67"/>
      <c r="BC704" s="67"/>
      <c r="BD704" s="68"/>
      <c r="BE704" s="91">
        <v>203.29</v>
      </c>
      <c r="BF704" s="67"/>
      <c r="BG704" s="67"/>
      <c r="BH704" s="67"/>
      <c r="BI704" s="68"/>
      <c r="BJ704" s="100">
        <v>44900</v>
      </c>
      <c r="BK704" s="67"/>
      <c r="BL704" s="67"/>
      <c r="BM704" s="67"/>
      <c r="BN704" s="67"/>
      <c r="BO704" s="67"/>
      <c r="BP704" s="68"/>
      <c r="BQ704" s="8" t="s">
        <v>55</v>
      </c>
    </row>
    <row r="705" spans="1:69" x14ac:dyDescent="0.25">
      <c r="A705" s="103">
        <v>44895.253206018519</v>
      </c>
      <c r="B705" s="104"/>
      <c r="C705" s="99"/>
      <c r="D705" s="68"/>
      <c r="E705" s="84" t="s">
        <v>219</v>
      </c>
      <c r="F705" s="67"/>
      <c r="G705" s="67"/>
      <c r="H705" s="67"/>
      <c r="I705" s="67"/>
      <c r="J705" s="67"/>
      <c r="K705" s="67"/>
      <c r="L705" s="67"/>
      <c r="M705" s="68"/>
      <c r="N705" s="84" t="s">
        <v>141</v>
      </c>
      <c r="O705" s="67"/>
      <c r="P705" s="67"/>
      <c r="Q705" s="67"/>
      <c r="R705" s="68"/>
      <c r="S705" s="84">
        <v>730292</v>
      </c>
      <c r="T705" s="67"/>
      <c r="U705" s="67"/>
      <c r="V705" s="67"/>
      <c r="W705" s="67"/>
      <c r="X705" s="67"/>
      <c r="Y705" s="68"/>
      <c r="Z705" s="90">
        <v>35075</v>
      </c>
      <c r="AA705" s="67"/>
      <c r="AB705" s="67"/>
      <c r="AC705" s="67"/>
      <c r="AD705" s="67"/>
      <c r="AE705" s="68"/>
      <c r="AF705" s="90">
        <v>2855</v>
      </c>
      <c r="AG705" s="67"/>
      <c r="AH705" s="67"/>
      <c r="AI705" s="67"/>
      <c r="AJ705" s="67"/>
      <c r="AK705" s="67"/>
      <c r="AL705" s="68"/>
      <c r="AM705" s="84">
        <v>1</v>
      </c>
      <c r="AN705" s="67"/>
      <c r="AO705" s="67"/>
      <c r="AP705" s="67"/>
      <c r="AQ705" s="67"/>
      <c r="AR705" s="68"/>
      <c r="AS705" s="84" t="s">
        <v>54</v>
      </c>
      <c r="AT705" s="67"/>
      <c r="AU705" s="68"/>
      <c r="AV705" s="91">
        <v>595.20000000000005</v>
      </c>
      <c r="AW705" s="67"/>
      <c r="AX705" s="67"/>
      <c r="AY705" s="68"/>
      <c r="AZ705" s="91">
        <v>6.89</v>
      </c>
      <c r="BA705" s="67"/>
      <c r="BB705" s="67"/>
      <c r="BC705" s="67"/>
      <c r="BD705" s="68"/>
      <c r="BE705" s="91">
        <v>4100.92</v>
      </c>
      <c r="BF705" s="67"/>
      <c r="BG705" s="67"/>
      <c r="BH705" s="67"/>
      <c r="BI705" s="68"/>
      <c r="BJ705" s="100">
        <v>44900</v>
      </c>
      <c r="BK705" s="67"/>
      <c r="BL705" s="67"/>
      <c r="BM705" s="67"/>
      <c r="BN705" s="67"/>
      <c r="BO705" s="67"/>
      <c r="BP705" s="68"/>
      <c r="BQ705" s="8" t="s">
        <v>55</v>
      </c>
    </row>
    <row r="706" spans="1:69" x14ac:dyDescent="0.25">
      <c r="A706" s="103">
        <v>44895.255370370367</v>
      </c>
      <c r="B706" s="104"/>
      <c r="C706" s="99"/>
      <c r="D706" s="68"/>
      <c r="E706" s="84" t="s">
        <v>219</v>
      </c>
      <c r="F706" s="67"/>
      <c r="G706" s="67"/>
      <c r="H706" s="67"/>
      <c r="I706" s="67"/>
      <c r="J706" s="67"/>
      <c r="K706" s="67"/>
      <c r="L706" s="67"/>
      <c r="M706" s="68"/>
      <c r="N706" s="84" t="s">
        <v>141</v>
      </c>
      <c r="O706" s="67"/>
      <c r="P706" s="67"/>
      <c r="Q706" s="67"/>
      <c r="R706" s="68"/>
      <c r="S706" s="84">
        <v>730292</v>
      </c>
      <c r="T706" s="67"/>
      <c r="U706" s="67"/>
      <c r="V706" s="67"/>
      <c r="W706" s="67"/>
      <c r="X706" s="67"/>
      <c r="Y706" s="68"/>
      <c r="Z706" s="90">
        <v>35075</v>
      </c>
      <c r="AA706" s="67"/>
      <c r="AB706" s="67"/>
      <c r="AC706" s="67"/>
      <c r="AD706" s="67"/>
      <c r="AE706" s="68"/>
      <c r="AF706" s="90">
        <v>0</v>
      </c>
      <c r="AG706" s="67"/>
      <c r="AH706" s="67"/>
      <c r="AI706" s="67"/>
      <c r="AJ706" s="67"/>
      <c r="AK706" s="67"/>
      <c r="AL706" s="68"/>
      <c r="AM706" s="84">
        <v>1</v>
      </c>
      <c r="AN706" s="67"/>
      <c r="AO706" s="67"/>
      <c r="AP706" s="67"/>
      <c r="AQ706" s="67"/>
      <c r="AR706" s="68"/>
      <c r="AS706" s="84" t="s">
        <v>139</v>
      </c>
      <c r="AT706" s="67"/>
      <c r="AU706" s="68"/>
      <c r="AV706" s="91">
        <v>25.07</v>
      </c>
      <c r="AW706" s="67"/>
      <c r="AX706" s="67"/>
      <c r="AY706" s="68"/>
      <c r="AZ706" s="91">
        <v>3.99</v>
      </c>
      <c r="BA706" s="67"/>
      <c r="BB706" s="67"/>
      <c r="BC706" s="67"/>
      <c r="BD706" s="68"/>
      <c r="BE706" s="91">
        <v>100.03</v>
      </c>
      <c r="BF706" s="67"/>
      <c r="BG706" s="67"/>
      <c r="BH706" s="67"/>
      <c r="BI706" s="68"/>
      <c r="BJ706" s="100">
        <v>44900</v>
      </c>
      <c r="BK706" s="67"/>
      <c r="BL706" s="67"/>
      <c r="BM706" s="67"/>
      <c r="BN706" s="67"/>
      <c r="BO706" s="67"/>
      <c r="BP706" s="68"/>
      <c r="BQ706" s="8" t="s">
        <v>55</v>
      </c>
    </row>
    <row r="707" spans="1:69" x14ac:dyDescent="0.25">
      <c r="A707" s="103">
        <v>44876.24050925926</v>
      </c>
      <c r="B707" s="104"/>
      <c r="C707" s="99"/>
      <c r="D707" s="68"/>
      <c r="E707" s="84" t="s">
        <v>140</v>
      </c>
      <c r="F707" s="67"/>
      <c r="G707" s="67"/>
      <c r="H707" s="67"/>
      <c r="I707" s="67"/>
      <c r="J707" s="67"/>
      <c r="K707" s="67"/>
      <c r="L707" s="67"/>
      <c r="M707" s="68"/>
      <c r="N707" s="84" t="s">
        <v>141</v>
      </c>
      <c r="O707" s="67"/>
      <c r="P707" s="67"/>
      <c r="Q707" s="67"/>
      <c r="R707" s="68"/>
      <c r="S707" s="84">
        <v>730292</v>
      </c>
      <c r="T707" s="67"/>
      <c r="U707" s="67"/>
      <c r="V707" s="67"/>
      <c r="W707" s="67"/>
      <c r="X707" s="67"/>
      <c r="Y707" s="68"/>
      <c r="Z707" s="90">
        <v>28667</v>
      </c>
      <c r="AA707" s="67"/>
      <c r="AB707" s="67"/>
      <c r="AC707" s="67"/>
      <c r="AD707" s="67"/>
      <c r="AE707" s="68"/>
      <c r="AF707" s="90">
        <v>0</v>
      </c>
      <c r="AG707" s="67"/>
      <c r="AH707" s="67"/>
      <c r="AI707" s="67"/>
      <c r="AJ707" s="67"/>
      <c r="AK707" s="67"/>
      <c r="AL707" s="68"/>
      <c r="AM707" s="84">
        <v>1</v>
      </c>
      <c r="AN707" s="67"/>
      <c r="AO707" s="67"/>
      <c r="AP707" s="67"/>
      <c r="AQ707" s="67"/>
      <c r="AR707" s="68"/>
      <c r="AS707" s="84" t="s">
        <v>139</v>
      </c>
      <c r="AT707" s="67"/>
      <c r="AU707" s="68"/>
      <c r="AV707" s="91">
        <v>29.97</v>
      </c>
      <c r="AW707" s="67"/>
      <c r="AX707" s="67"/>
      <c r="AY707" s="68"/>
      <c r="AZ707" s="91">
        <v>3.99</v>
      </c>
      <c r="BA707" s="67"/>
      <c r="BB707" s="67"/>
      <c r="BC707" s="67"/>
      <c r="BD707" s="68"/>
      <c r="BE707" s="91">
        <v>119.58</v>
      </c>
      <c r="BF707" s="67"/>
      <c r="BG707" s="67"/>
      <c r="BH707" s="67"/>
      <c r="BI707" s="68"/>
      <c r="BJ707" s="100">
        <v>44886</v>
      </c>
      <c r="BK707" s="67"/>
      <c r="BL707" s="67"/>
      <c r="BM707" s="67"/>
      <c r="BN707" s="67"/>
      <c r="BO707" s="67"/>
      <c r="BP707" s="68"/>
      <c r="BQ707" s="8" t="s">
        <v>55</v>
      </c>
    </row>
    <row r="708" spans="1:69" x14ac:dyDescent="0.25">
      <c r="A708" s="103">
        <v>44877.725995370369</v>
      </c>
      <c r="B708" s="104"/>
      <c r="C708" s="99"/>
      <c r="D708" s="68"/>
      <c r="E708" s="84" t="s">
        <v>108</v>
      </c>
      <c r="F708" s="67"/>
      <c r="G708" s="67"/>
      <c r="H708" s="67"/>
      <c r="I708" s="67"/>
      <c r="J708" s="67"/>
      <c r="K708" s="67"/>
      <c r="L708" s="67"/>
      <c r="M708" s="68"/>
      <c r="N708" s="84" t="s">
        <v>141</v>
      </c>
      <c r="O708" s="67"/>
      <c r="P708" s="67"/>
      <c r="Q708" s="67"/>
      <c r="R708" s="68"/>
      <c r="S708" s="84">
        <v>730292</v>
      </c>
      <c r="T708" s="67"/>
      <c r="U708" s="67"/>
      <c r="V708" s="67"/>
      <c r="W708" s="67"/>
      <c r="X708" s="67"/>
      <c r="Y708" s="68"/>
      <c r="Z708" s="90">
        <v>29238</v>
      </c>
      <c r="AA708" s="67"/>
      <c r="AB708" s="67"/>
      <c r="AC708" s="67"/>
      <c r="AD708" s="67"/>
      <c r="AE708" s="68"/>
      <c r="AF708" s="90">
        <v>0</v>
      </c>
      <c r="AG708" s="67"/>
      <c r="AH708" s="67"/>
      <c r="AI708" s="67"/>
      <c r="AJ708" s="67"/>
      <c r="AK708" s="67"/>
      <c r="AL708" s="68"/>
      <c r="AM708" s="84">
        <v>1</v>
      </c>
      <c r="AN708" s="67"/>
      <c r="AO708" s="67"/>
      <c r="AP708" s="67"/>
      <c r="AQ708" s="67"/>
      <c r="AR708" s="68"/>
      <c r="AS708" s="84" t="s">
        <v>139</v>
      </c>
      <c r="AT708" s="67"/>
      <c r="AU708" s="68"/>
      <c r="AV708" s="91">
        <v>26.06</v>
      </c>
      <c r="AW708" s="67"/>
      <c r="AX708" s="67"/>
      <c r="AY708" s="68"/>
      <c r="AZ708" s="91">
        <v>3.89</v>
      </c>
      <c r="BA708" s="67"/>
      <c r="BB708" s="67"/>
      <c r="BC708" s="67"/>
      <c r="BD708" s="68"/>
      <c r="BE708" s="91">
        <v>101.37</v>
      </c>
      <c r="BF708" s="67"/>
      <c r="BG708" s="67"/>
      <c r="BH708" s="67"/>
      <c r="BI708" s="68"/>
      <c r="BJ708" s="100">
        <v>44886</v>
      </c>
      <c r="BK708" s="67"/>
      <c r="BL708" s="67"/>
      <c r="BM708" s="67"/>
      <c r="BN708" s="67"/>
      <c r="BO708" s="67"/>
      <c r="BP708" s="68"/>
      <c r="BQ708" s="8" t="s">
        <v>55</v>
      </c>
    </row>
    <row r="709" spans="1:69" x14ac:dyDescent="0.25">
      <c r="A709" s="103">
        <v>44878.842210648145</v>
      </c>
      <c r="B709" s="104"/>
      <c r="C709" s="99"/>
      <c r="D709" s="68"/>
      <c r="E709" s="84" t="s">
        <v>110</v>
      </c>
      <c r="F709" s="67"/>
      <c r="G709" s="67"/>
      <c r="H709" s="67"/>
      <c r="I709" s="67"/>
      <c r="J709" s="67"/>
      <c r="K709" s="67"/>
      <c r="L709" s="67"/>
      <c r="M709" s="68"/>
      <c r="N709" s="84" t="s">
        <v>141</v>
      </c>
      <c r="O709" s="67"/>
      <c r="P709" s="67"/>
      <c r="Q709" s="67"/>
      <c r="R709" s="68"/>
      <c r="S709" s="84">
        <v>730292</v>
      </c>
      <c r="T709" s="67"/>
      <c r="U709" s="67"/>
      <c r="V709" s="67"/>
      <c r="W709" s="67"/>
      <c r="X709" s="67"/>
      <c r="Y709" s="68"/>
      <c r="Z709" s="90">
        <v>29795</v>
      </c>
      <c r="AA709" s="67"/>
      <c r="AB709" s="67"/>
      <c r="AC709" s="67"/>
      <c r="AD709" s="67"/>
      <c r="AE709" s="68"/>
      <c r="AF709" s="90">
        <v>556</v>
      </c>
      <c r="AG709" s="67"/>
      <c r="AH709" s="67"/>
      <c r="AI709" s="67"/>
      <c r="AJ709" s="67"/>
      <c r="AK709" s="67"/>
      <c r="AL709" s="68"/>
      <c r="AM709" s="84">
        <v>1</v>
      </c>
      <c r="AN709" s="67"/>
      <c r="AO709" s="67"/>
      <c r="AP709" s="67"/>
      <c r="AQ709" s="67"/>
      <c r="AR709" s="68"/>
      <c r="AS709" s="84" t="s">
        <v>54</v>
      </c>
      <c r="AT709" s="67"/>
      <c r="AU709" s="68"/>
      <c r="AV709" s="91">
        <v>363.48</v>
      </c>
      <c r="AW709" s="67"/>
      <c r="AX709" s="67"/>
      <c r="AY709" s="68"/>
      <c r="AZ709" s="91">
        <v>7.09</v>
      </c>
      <c r="BA709" s="67"/>
      <c r="BB709" s="67"/>
      <c r="BC709" s="67"/>
      <c r="BD709" s="68"/>
      <c r="BE709" s="91">
        <v>2577.08</v>
      </c>
      <c r="BF709" s="67"/>
      <c r="BG709" s="67"/>
      <c r="BH709" s="67"/>
      <c r="BI709" s="68"/>
      <c r="BJ709" s="100">
        <v>44886</v>
      </c>
      <c r="BK709" s="67"/>
      <c r="BL709" s="67"/>
      <c r="BM709" s="67"/>
      <c r="BN709" s="67"/>
      <c r="BO709" s="67"/>
      <c r="BP709" s="68"/>
      <c r="BQ709" s="8" t="s">
        <v>55</v>
      </c>
    </row>
    <row r="710" spans="1:69" x14ac:dyDescent="0.25">
      <c r="A710" s="103">
        <v>44880.85524305555</v>
      </c>
      <c r="B710" s="104"/>
      <c r="C710" s="99"/>
      <c r="D710" s="68"/>
      <c r="E710" s="84" t="s">
        <v>111</v>
      </c>
      <c r="F710" s="67"/>
      <c r="G710" s="67"/>
      <c r="H710" s="67"/>
      <c r="I710" s="67"/>
      <c r="J710" s="67"/>
      <c r="K710" s="67"/>
      <c r="L710" s="67"/>
      <c r="M710" s="68"/>
      <c r="N710" s="84" t="s">
        <v>141</v>
      </c>
      <c r="O710" s="67"/>
      <c r="P710" s="67"/>
      <c r="Q710" s="67"/>
      <c r="R710" s="68"/>
      <c r="S710" s="84">
        <v>730292</v>
      </c>
      <c r="T710" s="67"/>
      <c r="U710" s="67"/>
      <c r="V710" s="67"/>
      <c r="W710" s="67"/>
      <c r="X710" s="67"/>
      <c r="Y710" s="68"/>
      <c r="Z710" s="90">
        <v>30806</v>
      </c>
      <c r="AA710" s="67"/>
      <c r="AB710" s="67"/>
      <c r="AC710" s="67"/>
      <c r="AD710" s="67"/>
      <c r="AE710" s="68"/>
      <c r="AF710" s="90">
        <v>0</v>
      </c>
      <c r="AG710" s="67"/>
      <c r="AH710" s="67"/>
      <c r="AI710" s="67"/>
      <c r="AJ710" s="67"/>
      <c r="AK710" s="67"/>
      <c r="AL710" s="68"/>
      <c r="AM710" s="84">
        <v>1</v>
      </c>
      <c r="AN710" s="67"/>
      <c r="AO710" s="67"/>
      <c r="AP710" s="67"/>
      <c r="AQ710" s="67"/>
      <c r="AR710" s="68"/>
      <c r="AS710" s="84" t="s">
        <v>139</v>
      </c>
      <c r="AT710" s="67"/>
      <c r="AU710" s="68"/>
      <c r="AV710" s="91">
        <v>39</v>
      </c>
      <c r="AW710" s="67"/>
      <c r="AX710" s="67"/>
      <c r="AY710" s="68"/>
      <c r="AZ710" s="91">
        <v>3.851</v>
      </c>
      <c r="BA710" s="67"/>
      <c r="BB710" s="67"/>
      <c r="BC710" s="67"/>
      <c r="BD710" s="68"/>
      <c r="BE710" s="91">
        <v>150.18</v>
      </c>
      <c r="BF710" s="67"/>
      <c r="BG710" s="67"/>
      <c r="BH710" s="67"/>
      <c r="BI710" s="68"/>
      <c r="BJ710" s="100">
        <v>44886</v>
      </c>
      <c r="BK710" s="67"/>
      <c r="BL710" s="67"/>
      <c r="BM710" s="67"/>
      <c r="BN710" s="67"/>
      <c r="BO710" s="67"/>
      <c r="BP710" s="68"/>
      <c r="BQ710" s="8" t="s">
        <v>55</v>
      </c>
    </row>
    <row r="711" spans="1:69" x14ac:dyDescent="0.25">
      <c r="A711" s="103">
        <v>44889.706817129627</v>
      </c>
      <c r="B711" s="104"/>
      <c r="C711" s="99"/>
      <c r="D711" s="68"/>
      <c r="E711" s="84" t="s">
        <v>108</v>
      </c>
      <c r="F711" s="67"/>
      <c r="G711" s="67"/>
      <c r="H711" s="67"/>
      <c r="I711" s="67"/>
      <c r="J711" s="67"/>
      <c r="K711" s="67"/>
      <c r="L711" s="67"/>
      <c r="M711" s="68"/>
      <c r="N711" s="84" t="s">
        <v>141</v>
      </c>
      <c r="O711" s="67"/>
      <c r="P711" s="67"/>
      <c r="Q711" s="67"/>
      <c r="R711" s="68"/>
      <c r="S711" s="84">
        <v>730292</v>
      </c>
      <c r="T711" s="67"/>
      <c r="U711" s="67"/>
      <c r="V711" s="67"/>
      <c r="W711" s="67"/>
      <c r="X711" s="67"/>
      <c r="Y711" s="68"/>
      <c r="Z711" s="90">
        <v>32220</v>
      </c>
      <c r="AA711" s="67"/>
      <c r="AB711" s="67"/>
      <c r="AC711" s="67"/>
      <c r="AD711" s="67"/>
      <c r="AE711" s="68"/>
      <c r="AF711" s="90">
        <v>0</v>
      </c>
      <c r="AG711" s="67"/>
      <c r="AH711" s="67"/>
      <c r="AI711" s="67"/>
      <c r="AJ711" s="67"/>
      <c r="AK711" s="67"/>
      <c r="AL711" s="68"/>
      <c r="AM711" s="84">
        <v>1</v>
      </c>
      <c r="AN711" s="67"/>
      <c r="AO711" s="67"/>
      <c r="AP711" s="67"/>
      <c r="AQ711" s="67"/>
      <c r="AR711" s="68"/>
      <c r="AS711" s="84" t="s">
        <v>54</v>
      </c>
      <c r="AT711" s="67"/>
      <c r="AU711" s="68"/>
      <c r="AV711" s="91">
        <v>800</v>
      </c>
      <c r="AW711" s="67"/>
      <c r="AX711" s="67"/>
      <c r="AY711" s="68"/>
      <c r="AZ711" s="91">
        <v>6.59</v>
      </c>
      <c r="BA711" s="67"/>
      <c r="BB711" s="67"/>
      <c r="BC711" s="67"/>
      <c r="BD711" s="68"/>
      <c r="BE711" s="91">
        <v>5272</v>
      </c>
      <c r="BF711" s="67"/>
      <c r="BG711" s="67"/>
      <c r="BH711" s="67"/>
      <c r="BI711" s="68"/>
      <c r="BJ711" s="100">
        <v>44900</v>
      </c>
      <c r="BK711" s="67"/>
      <c r="BL711" s="67"/>
      <c r="BM711" s="67"/>
      <c r="BN711" s="67"/>
      <c r="BO711" s="67"/>
      <c r="BP711" s="68"/>
      <c r="BQ711" s="8" t="s">
        <v>67</v>
      </c>
    </row>
    <row r="712" spans="1:69" x14ac:dyDescent="0.25">
      <c r="A712" s="103">
        <v>44889.707928240736</v>
      </c>
      <c r="B712" s="104"/>
      <c r="C712" s="99"/>
      <c r="D712" s="68"/>
      <c r="E712" s="84" t="s">
        <v>108</v>
      </c>
      <c r="F712" s="67"/>
      <c r="G712" s="67"/>
      <c r="H712" s="67"/>
      <c r="I712" s="67"/>
      <c r="J712" s="67"/>
      <c r="K712" s="67"/>
      <c r="L712" s="67"/>
      <c r="M712" s="68"/>
      <c r="N712" s="84" t="s">
        <v>141</v>
      </c>
      <c r="O712" s="67"/>
      <c r="P712" s="67"/>
      <c r="Q712" s="67"/>
      <c r="R712" s="68"/>
      <c r="S712" s="84">
        <v>730292</v>
      </c>
      <c r="T712" s="67"/>
      <c r="U712" s="67"/>
      <c r="V712" s="67"/>
      <c r="W712" s="67"/>
      <c r="X712" s="67"/>
      <c r="Y712" s="68"/>
      <c r="Z712" s="90">
        <v>32220</v>
      </c>
      <c r="AA712" s="67"/>
      <c r="AB712" s="67"/>
      <c r="AC712" s="67"/>
      <c r="AD712" s="67"/>
      <c r="AE712" s="68"/>
      <c r="AF712" s="90">
        <v>0</v>
      </c>
      <c r="AG712" s="67"/>
      <c r="AH712" s="67"/>
      <c r="AI712" s="67"/>
      <c r="AJ712" s="67"/>
      <c r="AK712" s="67"/>
      <c r="AL712" s="68"/>
      <c r="AM712" s="84">
        <v>1</v>
      </c>
      <c r="AN712" s="67"/>
      <c r="AO712" s="67"/>
      <c r="AP712" s="67"/>
      <c r="AQ712" s="67"/>
      <c r="AR712" s="68"/>
      <c r="AS712" s="84" t="s">
        <v>54</v>
      </c>
      <c r="AT712" s="67"/>
      <c r="AU712" s="68"/>
      <c r="AV712" s="91">
        <v>344.28</v>
      </c>
      <c r="AW712" s="67"/>
      <c r="AX712" s="67"/>
      <c r="AY712" s="68"/>
      <c r="AZ712" s="91">
        <v>6.59</v>
      </c>
      <c r="BA712" s="67"/>
      <c r="BB712" s="67"/>
      <c r="BC712" s="67"/>
      <c r="BD712" s="68"/>
      <c r="BE712" s="91">
        <v>2268.8000000000002</v>
      </c>
      <c r="BF712" s="67"/>
      <c r="BG712" s="67"/>
      <c r="BH712" s="67"/>
      <c r="BI712" s="68"/>
      <c r="BJ712" s="100">
        <v>44900</v>
      </c>
      <c r="BK712" s="67"/>
      <c r="BL712" s="67"/>
      <c r="BM712" s="67"/>
      <c r="BN712" s="67"/>
      <c r="BO712" s="67"/>
      <c r="BP712" s="68"/>
      <c r="BQ712" s="8" t="s">
        <v>55</v>
      </c>
    </row>
    <row r="713" spans="1:69" x14ac:dyDescent="0.25">
      <c r="A713" s="103">
        <v>44895.805960648147</v>
      </c>
      <c r="B713" s="104"/>
      <c r="C713" s="99"/>
      <c r="D713" s="68"/>
      <c r="E713" s="84" t="s">
        <v>134</v>
      </c>
      <c r="F713" s="67"/>
      <c r="G713" s="67"/>
      <c r="H713" s="67"/>
      <c r="I713" s="67"/>
      <c r="J713" s="67"/>
      <c r="K713" s="67"/>
      <c r="L713" s="67"/>
      <c r="M713" s="68"/>
      <c r="N713" s="84" t="s">
        <v>142</v>
      </c>
      <c r="O713" s="67"/>
      <c r="P713" s="67"/>
      <c r="Q713" s="67"/>
      <c r="R713" s="68"/>
      <c r="S713" s="84">
        <v>737024</v>
      </c>
      <c r="T713" s="67"/>
      <c r="U713" s="67"/>
      <c r="V713" s="67"/>
      <c r="W713" s="67"/>
      <c r="X713" s="67"/>
      <c r="Y713" s="68"/>
      <c r="Z713" s="90">
        <v>73917</v>
      </c>
      <c r="AA713" s="67"/>
      <c r="AB713" s="67"/>
      <c r="AC713" s="67"/>
      <c r="AD713" s="67"/>
      <c r="AE713" s="68"/>
      <c r="AF713" s="90">
        <v>1511</v>
      </c>
      <c r="AG713" s="67"/>
      <c r="AH713" s="67"/>
      <c r="AI713" s="67"/>
      <c r="AJ713" s="67"/>
      <c r="AK713" s="67"/>
      <c r="AL713" s="68"/>
      <c r="AM713" s="84">
        <v>1</v>
      </c>
      <c r="AN713" s="67"/>
      <c r="AO713" s="67"/>
      <c r="AP713" s="67"/>
      <c r="AQ713" s="67"/>
      <c r="AR713" s="68"/>
      <c r="AS713" s="84" t="s">
        <v>54</v>
      </c>
      <c r="AT713" s="67"/>
      <c r="AU713" s="68"/>
      <c r="AV713" s="91">
        <v>575</v>
      </c>
      <c r="AW713" s="67"/>
      <c r="AX713" s="67"/>
      <c r="AY713" s="68"/>
      <c r="AZ713" s="91">
        <v>7.08</v>
      </c>
      <c r="BA713" s="67"/>
      <c r="BB713" s="67"/>
      <c r="BC713" s="67"/>
      <c r="BD713" s="68"/>
      <c r="BE713" s="91">
        <v>4071</v>
      </c>
      <c r="BF713" s="67"/>
      <c r="BG713" s="67"/>
      <c r="BH713" s="67"/>
      <c r="BI713" s="68"/>
      <c r="BJ713" s="100">
        <v>44900</v>
      </c>
      <c r="BK713" s="67"/>
      <c r="BL713" s="67"/>
      <c r="BM713" s="67"/>
      <c r="BN713" s="67"/>
      <c r="BO713" s="67"/>
      <c r="BP713" s="68"/>
      <c r="BQ713" s="8" t="s">
        <v>55</v>
      </c>
    </row>
    <row r="714" spans="1:69" x14ac:dyDescent="0.25">
      <c r="A714" s="103">
        <v>44895.808715277773</v>
      </c>
      <c r="B714" s="104"/>
      <c r="C714" s="99"/>
      <c r="D714" s="68"/>
      <c r="E714" s="84" t="s">
        <v>134</v>
      </c>
      <c r="F714" s="67"/>
      <c r="G714" s="67"/>
      <c r="H714" s="67"/>
      <c r="I714" s="67"/>
      <c r="J714" s="67"/>
      <c r="K714" s="67"/>
      <c r="L714" s="67"/>
      <c r="M714" s="68"/>
      <c r="N714" s="84" t="s">
        <v>142</v>
      </c>
      <c r="O714" s="67"/>
      <c r="P714" s="67"/>
      <c r="Q714" s="67"/>
      <c r="R714" s="68"/>
      <c r="S714" s="84">
        <v>737024</v>
      </c>
      <c r="T714" s="67"/>
      <c r="U714" s="67"/>
      <c r="V714" s="67"/>
      <c r="W714" s="67"/>
      <c r="X714" s="67"/>
      <c r="Y714" s="68"/>
      <c r="Z714" s="90">
        <v>73917</v>
      </c>
      <c r="AA714" s="67"/>
      <c r="AB714" s="67"/>
      <c r="AC714" s="67"/>
      <c r="AD714" s="67"/>
      <c r="AE714" s="68"/>
      <c r="AF714" s="90">
        <v>0</v>
      </c>
      <c r="AG714" s="67"/>
      <c r="AH714" s="67"/>
      <c r="AI714" s="67"/>
      <c r="AJ714" s="67"/>
      <c r="AK714" s="67"/>
      <c r="AL714" s="68"/>
      <c r="AM714" s="84">
        <v>1</v>
      </c>
      <c r="AN714" s="67"/>
      <c r="AO714" s="67"/>
      <c r="AP714" s="67"/>
      <c r="AQ714" s="67"/>
      <c r="AR714" s="68"/>
      <c r="AS714" s="84" t="s">
        <v>139</v>
      </c>
      <c r="AT714" s="67"/>
      <c r="AU714" s="68"/>
      <c r="AV714" s="91">
        <v>2</v>
      </c>
      <c r="AW714" s="67"/>
      <c r="AX714" s="67"/>
      <c r="AY714" s="68"/>
      <c r="AZ714" s="91">
        <v>149</v>
      </c>
      <c r="BA714" s="67"/>
      <c r="BB714" s="67"/>
      <c r="BC714" s="67"/>
      <c r="BD714" s="68"/>
      <c r="BE714" s="91">
        <v>298</v>
      </c>
      <c r="BF714" s="67"/>
      <c r="BG714" s="67"/>
      <c r="BH714" s="67"/>
      <c r="BI714" s="68"/>
      <c r="BJ714" s="100">
        <v>44900</v>
      </c>
      <c r="BK714" s="67"/>
      <c r="BL714" s="67"/>
      <c r="BM714" s="67"/>
      <c r="BN714" s="67"/>
      <c r="BO714" s="67"/>
      <c r="BP714" s="68"/>
      <c r="BQ714" s="8" t="s">
        <v>55</v>
      </c>
    </row>
    <row r="715" spans="1:69" x14ac:dyDescent="0.25">
      <c r="A715" s="103">
        <v>44875.373263888891</v>
      </c>
      <c r="B715" s="104"/>
      <c r="C715" s="99"/>
      <c r="D715" s="68"/>
      <c r="E715" s="84" t="s">
        <v>220</v>
      </c>
      <c r="F715" s="67"/>
      <c r="G715" s="67"/>
      <c r="H715" s="67"/>
      <c r="I715" s="67"/>
      <c r="J715" s="67"/>
      <c r="K715" s="67"/>
      <c r="L715" s="67"/>
      <c r="M715" s="68"/>
      <c r="N715" s="84" t="s">
        <v>142</v>
      </c>
      <c r="O715" s="67"/>
      <c r="P715" s="67"/>
      <c r="Q715" s="67"/>
      <c r="R715" s="68"/>
      <c r="S715" s="84">
        <v>737024</v>
      </c>
      <c r="T715" s="67"/>
      <c r="U715" s="67"/>
      <c r="V715" s="67"/>
      <c r="W715" s="67"/>
      <c r="X715" s="67"/>
      <c r="Y715" s="68"/>
      <c r="Z715" s="90">
        <v>66797</v>
      </c>
      <c r="AA715" s="67"/>
      <c r="AB715" s="67"/>
      <c r="AC715" s="67"/>
      <c r="AD715" s="67"/>
      <c r="AE715" s="68"/>
      <c r="AF715" s="90">
        <v>821</v>
      </c>
      <c r="AG715" s="67"/>
      <c r="AH715" s="67"/>
      <c r="AI715" s="67"/>
      <c r="AJ715" s="67"/>
      <c r="AK715" s="67"/>
      <c r="AL715" s="68"/>
      <c r="AM715" s="84">
        <v>1</v>
      </c>
      <c r="AN715" s="67"/>
      <c r="AO715" s="67"/>
      <c r="AP715" s="67"/>
      <c r="AQ715" s="67"/>
      <c r="AR715" s="68"/>
      <c r="AS715" s="84" t="s">
        <v>54</v>
      </c>
      <c r="AT715" s="67"/>
      <c r="AU715" s="68"/>
      <c r="AV715" s="91">
        <v>567.71</v>
      </c>
      <c r="AW715" s="67"/>
      <c r="AX715" s="67"/>
      <c r="AY715" s="68"/>
      <c r="AZ715" s="91">
        <v>7.3</v>
      </c>
      <c r="BA715" s="67"/>
      <c r="BB715" s="67"/>
      <c r="BC715" s="67"/>
      <c r="BD715" s="68"/>
      <c r="BE715" s="91">
        <v>4144.28</v>
      </c>
      <c r="BF715" s="67"/>
      <c r="BG715" s="67"/>
      <c r="BH715" s="67"/>
      <c r="BI715" s="68"/>
      <c r="BJ715" s="100">
        <v>44886</v>
      </c>
      <c r="BK715" s="67"/>
      <c r="BL715" s="67"/>
      <c r="BM715" s="67"/>
      <c r="BN715" s="67"/>
      <c r="BO715" s="67"/>
      <c r="BP715" s="68"/>
      <c r="BQ715" s="8" t="s">
        <v>55</v>
      </c>
    </row>
    <row r="716" spans="1:69" x14ac:dyDescent="0.25">
      <c r="A716" s="103">
        <v>44875.374212962961</v>
      </c>
      <c r="B716" s="104"/>
      <c r="C716" s="99"/>
      <c r="D716" s="68"/>
      <c r="E716" s="84" t="s">
        <v>220</v>
      </c>
      <c r="F716" s="67"/>
      <c r="G716" s="67"/>
      <c r="H716" s="67"/>
      <c r="I716" s="67"/>
      <c r="J716" s="67"/>
      <c r="K716" s="67"/>
      <c r="L716" s="67"/>
      <c r="M716" s="68"/>
      <c r="N716" s="84" t="s">
        <v>142</v>
      </c>
      <c r="O716" s="67"/>
      <c r="P716" s="67"/>
      <c r="Q716" s="67"/>
      <c r="R716" s="68"/>
      <c r="S716" s="84">
        <v>737024</v>
      </c>
      <c r="T716" s="67"/>
      <c r="U716" s="67"/>
      <c r="V716" s="67"/>
      <c r="W716" s="67"/>
      <c r="X716" s="67"/>
      <c r="Y716" s="68"/>
      <c r="Z716" s="90">
        <v>66797</v>
      </c>
      <c r="AA716" s="67"/>
      <c r="AB716" s="67"/>
      <c r="AC716" s="67"/>
      <c r="AD716" s="67"/>
      <c r="AE716" s="68"/>
      <c r="AF716" s="90">
        <v>0</v>
      </c>
      <c r="AG716" s="67"/>
      <c r="AH716" s="67"/>
      <c r="AI716" s="67"/>
      <c r="AJ716" s="67"/>
      <c r="AK716" s="67"/>
      <c r="AL716" s="68"/>
      <c r="AM716" s="84">
        <v>1</v>
      </c>
      <c r="AN716" s="67"/>
      <c r="AO716" s="67"/>
      <c r="AP716" s="67"/>
      <c r="AQ716" s="67"/>
      <c r="AR716" s="68"/>
      <c r="AS716" s="84" t="s">
        <v>139</v>
      </c>
      <c r="AT716" s="67"/>
      <c r="AU716" s="68"/>
      <c r="AV716" s="91">
        <v>22.23</v>
      </c>
      <c r="AW716" s="67"/>
      <c r="AX716" s="67"/>
      <c r="AY716" s="68"/>
      <c r="AZ716" s="91">
        <v>3.8</v>
      </c>
      <c r="BA716" s="67"/>
      <c r="BB716" s="67"/>
      <c r="BC716" s="67"/>
      <c r="BD716" s="68"/>
      <c r="BE716" s="91">
        <v>84.47</v>
      </c>
      <c r="BF716" s="67"/>
      <c r="BG716" s="67"/>
      <c r="BH716" s="67"/>
      <c r="BI716" s="68"/>
      <c r="BJ716" s="100">
        <v>44886</v>
      </c>
      <c r="BK716" s="67"/>
      <c r="BL716" s="67"/>
      <c r="BM716" s="67"/>
      <c r="BN716" s="67"/>
      <c r="BO716" s="67"/>
      <c r="BP716" s="68"/>
      <c r="BQ716" s="8" t="s">
        <v>55</v>
      </c>
    </row>
    <row r="717" spans="1:69" x14ac:dyDescent="0.25">
      <c r="A717" s="103">
        <v>44879.766608796293</v>
      </c>
      <c r="B717" s="104"/>
      <c r="C717" s="99"/>
      <c r="D717" s="68"/>
      <c r="E717" s="84" t="s">
        <v>135</v>
      </c>
      <c r="F717" s="67"/>
      <c r="G717" s="67"/>
      <c r="H717" s="67"/>
      <c r="I717" s="67"/>
      <c r="J717" s="67"/>
      <c r="K717" s="67"/>
      <c r="L717" s="67"/>
      <c r="M717" s="68"/>
      <c r="N717" s="84" t="s">
        <v>142</v>
      </c>
      <c r="O717" s="67"/>
      <c r="P717" s="67"/>
      <c r="Q717" s="67"/>
      <c r="R717" s="68"/>
      <c r="S717" s="84">
        <v>737024</v>
      </c>
      <c r="T717" s="67"/>
      <c r="U717" s="67"/>
      <c r="V717" s="67"/>
      <c r="W717" s="67"/>
      <c r="X717" s="67"/>
      <c r="Y717" s="68"/>
      <c r="Z717" s="90">
        <v>68548</v>
      </c>
      <c r="AA717" s="67"/>
      <c r="AB717" s="67"/>
      <c r="AC717" s="67"/>
      <c r="AD717" s="67"/>
      <c r="AE717" s="68"/>
      <c r="AF717" s="90">
        <v>0</v>
      </c>
      <c r="AG717" s="67"/>
      <c r="AH717" s="67"/>
      <c r="AI717" s="67"/>
      <c r="AJ717" s="67"/>
      <c r="AK717" s="67"/>
      <c r="AL717" s="68"/>
      <c r="AM717" s="84">
        <v>1</v>
      </c>
      <c r="AN717" s="67"/>
      <c r="AO717" s="67"/>
      <c r="AP717" s="67"/>
      <c r="AQ717" s="67"/>
      <c r="AR717" s="68"/>
      <c r="AS717" s="84" t="s">
        <v>139</v>
      </c>
      <c r="AT717" s="67"/>
      <c r="AU717" s="68"/>
      <c r="AV717" s="91">
        <v>40</v>
      </c>
      <c r="AW717" s="67"/>
      <c r="AX717" s="67"/>
      <c r="AY717" s="68"/>
      <c r="AZ717" s="91">
        <v>5.4989999999999997</v>
      </c>
      <c r="BA717" s="67"/>
      <c r="BB717" s="67"/>
      <c r="BC717" s="67"/>
      <c r="BD717" s="68"/>
      <c r="BE717" s="91">
        <v>219.98</v>
      </c>
      <c r="BF717" s="67"/>
      <c r="BG717" s="67"/>
      <c r="BH717" s="67"/>
      <c r="BI717" s="68"/>
      <c r="BJ717" s="100">
        <v>44886</v>
      </c>
      <c r="BK717" s="67"/>
      <c r="BL717" s="67"/>
      <c r="BM717" s="67"/>
      <c r="BN717" s="67"/>
      <c r="BO717" s="67"/>
      <c r="BP717" s="68"/>
      <c r="BQ717" s="8" t="s">
        <v>55</v>
      </c>
    </row>
    <row r="718" spans="1:69" x14ac:dyDescent="0.25">
      <c r="A718" s="103">
        <v>44881.237905092588</v>
      </c>
      <c r="B718" s="104"/>
      <c r="C718" s="99"/>
      <c r="D718" s="68"/>
      <c r="E718" s="84" t="s">
        <v>143</v>
      </c>
      <c r="F718" s="67"/>
      <c r="G718" s="67"/>
      <c r="H718" s="67"/>
      <c r="I718" s="67"/>
      <c r="J718" s="67"/>
      <c r="K718" s="67"/>
      <c r="L718" s="67"/>
      <c r="M718" s="68"/>
      <c r="N718" s="84" t="s">
        <v>142</v>
      </c>
      <c r="O718" s="67"/>
      <c r="P718" s="67"/>
      <c r="Q718" s="67"/>
      <c r="R718" s="68"/>
      <c r="S718" s="84">
        <v>737024</v>
      </c>
      <c r="T718" s="67"/>
      <c r="U718" s="67"/>
      <c r="V718" s="67"/>
      <c r="W718" s="67"/>
      <c r="X718" s="67"/>
      <c r="Y718" s="68"/>
      <c r="Z718" s="90">
        <v>69748</v>
      </c>
      <c r="AA718" s="67"/>
      <c r="AB718" s="67"/>
      <c r="AC718" s="67"/>
      <c r="AD718" s="67"/>
      <c r="AE718" s="68"/>
      <c r="AF718" s="90">
        <v>0</v>
      </c>
      <c r="AG718" s="67"/>
      <c r="AH718" s="67"/>
      <c r="AI718" s="67"/>
      <c r="AJ718" s="67"/>
      <c r="AK718" s="67"/>
      <c r="AL718" s="68"/>
      <c r="AM718" s="84">
        <v>1</v>
      </c>
      <c r="AN718" s="67"/>
      <c r="AO718" s="67"/>
      <c r="AP718" s="67"/>
      <c r="AQ718" s="67"/>
      <c r="AR718" s="68"/>
      <c r="AS718" s="84" t="s">
        <v>139</v>
      </c>
      <c r="AT718" s="67"/>
      <c r="AU718" s="68"/>
      <c r="AV718" s="91">
        <v>31.99</v>
      </c>
      <c r="AW718" s="67"/>
      <c r="AX718" s="67"/>
      <c r="AY718" s="68"/>
      <c r="AZ718" s="91">
        <v>3.89</v>
      </c>
      <c r="BA718" s="67"/>
      <c r="BB718" s="67"/>
      <c r="BC718" s="67"/>
      <c r="BD718" s="68"/>
      <c r="BE718" s="91">
        <v>124.44</v>
      </c>
      <c r="BF718" s="67"/>
      <c r="BG718" s="67"/>
      <c r="BH718" s="67"/>
      <c r="BI718" s="68"/>
      <c r="BJ718" s="100">
        <v>44893</v>
      </c>
      <c r="BK718" s="67"/>
      <c r="BL718" s="67"/>
      <c r="BM718" s="67"/>
      <c r="BN718" s="67"/>
      <c r="BO718" s="67"/>
      <c r="BP718" s="68"/>
      <c r="BQ718" s="8" t="s">
        <v>55</v>
      </c>
    </row>
    <row r="719" spans="1:69" x14ac:dyDescent="0.25">
      <c r="A719" s="103">
        <v>44888.455624999995</v>
      </c>
      <c r="B719" s="104"/>
      <c r="C719" s="99"/>
      <c r="D719" s="68"/>
      <c r="E719" s="84" t="s">
        <v>221</v>
      </c>
      <c r="F719" s="67"/>
      <c r="G719" s="67"/>
      <c r="H719" s="67"/>
      <c r="I719" s="67"/>
      <c r="J719" s="67"/>
      <c r="K719" s="67"/>
      <c r="L719" s="67"/>
      <c r="M719" s="68"/>
      <c r="N719" s="84" t="s">
        <v>142</v>
      </c>
      <c r="O719" s="67"/>
      <c r="P719" s="67"/>
      <c r="Q719" s="67"/>
      <c r="R719" s="68"/>
      <c r="S719" s="84">
        <v>737024</v>
      </c>
      <c r="T719" s="67"/>
      <c r="U719" s="67"/>
      <c r="V719" s="67"/>
      <c r="W719" s="67"/>
      <c r="X719" s="67"/>
      <c r="Y719" s="68"/>
      <c r="Z719" s="90">
        <v>71822</v>
      </c>
      <c r="AA719" s="67"/>
      <c r="AB719" s="67"/>
      <c r="AC719" s="67"/>
      <c r="AD719" s="67"/>
      <c r="AE719" s="68"/>
      <c r="AF719" s="90">
        <v>0</v>
      </c>
      <c r="AG719" s="67"/>
      <c r="AH719" s="67"/>
      <c r="AI719" s="67"/>
      <c r="AJ719" s="67"/>
      <c r="AK719" s="67"/>
      <c r="AL719" s="68"/>
      <c r="AM719" s="84">
        <v>1</v>
      </c>
      <c r="AN719" s="67"/>
      <c r="AO719" s="67"/>
      <c r="AP719" s="67"/>
      <c r="AQ719" s="67"/>
      <c r="AR719" s="68"/>
      <c r="AS719" s="84" t="s">
        <v>139</v>
      </c>
      <c r="AT719" s="67"/>
      <c r="AU719" s="68"/>
      <c r="AV719" s="91">
        <v>49.32</v>
      </c>
      <c r="AW719" s="67"/>
      <c r="AX719" s="67"/>
      <c r="AY719" s="68"/>
      <c r="AZ719" s="91">
        <v>3.89</v>
      </c>
      <c r="BA719" s="67"/>
      <c r="BB719" s="67"/>
      <c r="BC719" s="67"/>
      <c r="BD719" s="68"/>
      <c r="BE719" s="91">
        <v>191.85</v>
      </c>
      <c r="BF719" s="67"/>
      <c r="BG719" s="67"/>
      <c r="BH719" s="67"/>
      <c r="BI719" s="68"/>
      <c r="BJ719" s="100">
        <v>44893</v>
      </c>
      <c r="BK719" s="67"/>
      <c r="BL719" s="67"/>
      <c r="BM719" s="67"/>
      <c r="BN719" s="67"/>
      <c r="BO719" s="67"/>
      <c r="BP719" s="68"/>
      <c r="BQ719" s="8" t="s">
        <v>55</v>
      </c>
    </row>
    <row r="720" spans="1:69" x14ac:dyDescent="0.25">
      <c r="A720" s="105">
        <v>44889.272696759261</v>
      </c>
      <c r="B720" s="106"/>
      <c r="C720" s="107"/>
      <c r="D720" s="88"/>
      <c r="E720" s="86" t="s">
        <v>143</v>
      </c>
      <c r="F720" s="87"/>
      <c r="G720" s="87"/>
      <c r="H720" s="87"/>
      <c r="I720" s="87"/>
      <c r="J720" s="87"/>
      <c r="K720" s="87"/>
      <c r="L720" s="87"/>
      <c r="M720" s="88"/>
      <c r="N720" s="86" t="s">
        <v>142</v>
      </c>
      <c r="O720" s="87"/>
      <c r="P720" s="87"/>
      <c r="Q720" s="87"/>
      <c r="R720" s="88"/>
      <c r="S720" s="86">
        <v>737024</v>
      </c>
      <c r="T720" s="87"/>
      <c r="U720" s="87"/>
      <c r="V720" s="87"/>
      <c r="W720" s="87"/>
      <c r="X720" s="87"/>
      <c r="Y720" s="88"/>
      <c r="Z720" s="92">
        <v>72406</v>
      </c>
      <c r="AA720" s="87"/>
      <c r="AB720" s="87"/>
      <c r="AC720" s="87"/>
      <c r="AD720" s="87"/>
      <c r="AE720" s="88"/>
      <c r="AF720" s="92">
        <v>1271</v>
      </c>
      <c r="AG720" s="87"/>
      <c r="AH720" s="87"/>
      <c r="AI720" s="87"/>
      <c r="AJ720" s="87"/>
      <c r="AK720" s="87"/>
      <c r="AL720" s="88"/>
      <c r="AM720" s="86">
        <v>1</v>
      </c>
      <c r="AN720" s="87"/>
      <c r="AO720" s="87"/>
      <c r="AP720" s="87"/>
      <c r="AQ720" s="87"/>
      <c r="AR720" s="88"/>
      <c r="AS720" s="86" t="s">
        <v>54</v>
      </c>
      <c r="AT720" s="87"/>
      <c r="AU720" s="88"/>
      <c r="AV720" s="93">
        <v>870</v>
      </c>
      <c r="AW720" s="87"/>
      <c r="AX720" s="87"/>
      <c r="AY720" s="88"/>
      <c r="AZ720" s="93">
        <v>6.99</v>
      </c>
      <c r="BA720" s="87"/>
      <c r="BB720" s="87"/>
      <c r="BC720" s="87"/>
      <c r="BD720" s="88"/>
      <c r="BE720" s="93">
        <v>6081.3</v>
      </c>
      <c r="BF720" s="87"/>
      <c r="BG720" s="87"/>
      <c r="BH720" s="87"/>
      <c r="BI720" s="88"/>
      <c r="BJ720" s="101">
        <v>44900</v>
      </c>
      <c r="BK720" s="87"/>
      <c r="BL720" s="87"/>
      <c r="BM720" s="87"/>
      <c r="BN720" s="87"/>
      <c r="BO720" s="87"/>
      <c r="BP720" s="88"/>
      <c r="BQ720" s="9" t="s">
        <v>55</v>
      </c>
    </row>
    <row r="723" spans="1:69" x14ac:dyDescent="0.25">
      <c r="A723" s="102" t="s">
        <v>222</v>
      </c>
      <c r="B723" s="60"/>
      <c r="C723" s="60"/>
      <c r="D723" s="60"/>
      <c r="E723" s="60"/>
      <c r="F723" s="60"/>
      <c r="G723" s="60"/>
      <c r="H723" s="60"/>
      <c r="I723" s="60"/>
      <c r="J723" s="60"/>
      <c r="K723" s="60"/>
      <c r="L723" s="60"/>
      <c r="M723" s="60"/>
      <c r="N723" s="60"/>
      <c r="O723" s="60"/>
      <c r="P723" s="60"/>
    </row>
    <row r="727" spans="1:69" x14ac:dyDescent="0.25">
      <c r="A727" s="89" t="s">
        <v>223</v>
      </c>
      <c r="B727" s="63"/>
      <c r="C727" s="63"/>
      <c r="D727" s="63"/>
      <c r="E727" s="63"/>
      <c r="F727" s="63"/>
      <c r="G727" s="63"/>
      <c r="H727" s="63"/>
      <c r="I727" s="63"/>
      <c r="J727" s="63"/>
      <c r="K727" s="63"/>
      <c r="L727" s="63"/>
      <c r="M727" s="63"/>
      <c r="N727" s="63"/>
      <c r="O727" s="63"/>
      <c r="P727" s="63"/>
      <c r="Q727" s="63"/>
      <c r="R727" s="63"/>
      <c r="S727" s="63"/>
      <c r="T727" s="63"/>
      <c r="U727" s="63"/>
      <c r="V727" s="63"/>
      <c r="W727" s="63"/>
      <c r="X727" s="63"/>
      <c r="Y727" s="63"/>
      <c r="Z727" s="63"/>
      <c r="AA727" s="63"/>
      <c r="AB727" s="63"/>
      <c r="AC727" s="63"/>
      <c r="AD727" s="63"/>
      <c r="AE727" s="63"/>
      <c r="AF727" s="63"/>
      <c r="AG727" s="63"/>
      <c r="AH727" s="63"/>
      <c r="AI727" s="63"/>
      <c r="AJ727" s="63"/>
      <c r="AK727" s="63"/>
      <c r="AL727" s="63"/>
      <c r="AM727" s="63"/>
      <c r="AN727" s="63"/>
      <c r="AO727" s="63"/>
      <c r="AP727" s="63"/>
      <c r="AQ727" s="63"/>
      <c r="AR727" s="63"/>
      <c r="AS727" s="63"/>
      <c r="AT727" s="63"/>
      <c r="AU727" s="63"/>
      <c r="AV727" s="63"/>
      <c r="AW727" s="63"/>
      <c r="AX727" s="63"/>
      <c r="AY727" s="63"/>
      <c r="AZ727" s="63"/>
      <c r="BA727" s="63"/>
      <c r="BB727" s="63"/>
      <c r="BC727" s="63"/>
      <c r="BD727" s="63"/>
      <c r="BE727" s="63"/>
      <c r="BF727" s="63"/>
      <c r="BG727" s="63"/>
      <c r="BH727" s="63"/>
      <c r="BI727" s="63"/>
      <c r="BJ727" s="63"/>
      <c r="BK727" s="63"/>
      <c r="BL727" s="63"/>
      <c r="BM727" s="63"/>
      <c r="BN727" s="63"/>
      <c r="BO727" s="63"/>
      <c r="BP727" s="63"/>
      <c r="BQ727" s="64"/>
    </row>
    <row r="729" spans="1:69" ht="409.6" hidden="1" customHeight="1" x14ac:dyDescent="0.25">
      <c r="A729" s="66" t="s">
        <v>145</v>
      </c>
      <c r="B729" s="67"/>
      <c r="C729" s="66" t="s">
        <v>146</v>
      </c>
      <c r="D729" s="67"/>
      <c r="E729" s="67"/>
      <c r="F729" s="68"/>
      <c r="G729" s="66" t="s">
        <v>147</v>
      </c>
      <c r="H729" s="67"/>
      <c r="I729" s="67"/>
      <c r="J729" s="67"/>
      <c r="K729" s="67"/>
      <c r="L729" s="67"/>
      <c r="M729" s="67"/>
      <c r="N729" s="68"/>
      <c r="O729" s="66" t="s">
        <v>148</v>
      </c>
      <c r="P729" s="67"/>
      <c r="Q729" s="67"/>
      <c r="R729" s="67"/>
      <c r="S729" s="68"/>
      <c r="U729" s="66" t="s">
        <v>149</v>
      </c>
      <c r="V729" s="67"/>
      <c r="W729" s="67"/>
      <c r="X729" s="67"/>
      <c r="Y729" s="67"/>
      <c r="Z729" s="68"/>
      <c r="AA729" s="66" t="s">
        <v>45</v>
      </c>
      <c r="AB729" s="67"/>
      <c r="AC729" s="67"/>
      <c r="AD729" s="67"/>
      <c r="AE729" s="67"/>
      <c r="AF729" s="68"/>
      <c r="AG729" s="66" t="s">
        <v>48</v>
      </c>
      <c r="AH729" s="67"/>
      <c r="AI729" s="67"/>
      <c r="AJ729" s="67"/>
      <c r="AK729" s="67"/>
      <c r="AL729" s="67"/>
      <c r="AM729" s="67"/>
      <c r="AN729" s="67"/>
      <c r="AO729" s="68"/>
      <c r="AP729" s="66" t="s">
        <v>150</v>
      </c>
      <c r="AQ729" s="67"/>
      <c r="AR729" s="67"/>
      <c r="AS729" s="67"/>
      <c r="AT729" s="68"/>
      <c r="AU729" s="66" t="s">
        <v>151</v>
      </c>
      <c r="AV729" s="67"/>
      <c r="AW729" s="67"/>
      <c r="AX729" s="67"/>
      <c r="AY729" s="67"/>
      <c r="AZ729" s="68"/>
      <c r="BA729" s="66" t="s">
        <v>152</v>
      </c>
      <c r="BB729" s="67"/>
      <c r="BC729" s="67"/>
      <c r="BD729" s="67"/>
      <c r="BE729" s="68"/>
      <c r="BF729" s="66" t="s">
        <v>153</v>
      </c>
      <c r="BG729" s="67"/>
      <c r="BH729" s="67"/>
      <c r="BI729" s="67"/>
      <c r="BJ729" s="68"/>
      <c r="BK729" s="66" t="s">
        <v>154</v>
      </c>
      <c r="BL729" s="67"/>
      <c r="BM729" s="67"/>
      <c r="BN729" s="67"/>
      <c r="BO729" s="67"/>
      <c r="BP729" s="67"/>
      <c r="BQ729" s="69"/>
    </row>
    <row r="730" spans="1:69" ht="13.65" customHeight="1" x14ac:dyDescent="0.25">
      <c r="A730" s="84" t="s">
        <v>155</v>
      </c>
      <c r="B730" s="67"/>
      <c r="C730" s="90">
        <v>1</v>
      </c>
      <c r="D730" s="67"/>
      <c r="E730" s="67"/>
      <c r="F730" s="68"/>
      <c r="G730" s="90">
        <v>1</v>
      </c>
      <c r="H730" s="67"/>
      <c r="I730" s="67"/>
      <c r="J730" s="67"/>
      <c r="K730" s="67"/>
      <c r="L730" s="67"/>
      <c r="M730" s="67"/>
      <c r="N730" s="68"/>
      <c r="O730" s="90">
        <v>1</v>
      </c>
      <c r="P730" s="67"/>
      <c r="Q730" s="67"/>
      <c r="R730" s="67"/>
      <c r="S730" s="68"/>
      <c r="U730" s="90">
        <v>1</v>
      </c>
      <c r="V730" s="67"/>
      <c r="W730" s="67"/>
      <c r="X730" s="67"/>
      <c r="Y730" s="67"/>
      <c r="Z730" s="68"/>
      <c r="AA730" s="90">
        <v>0</v>
      </c>
      <c r="AB730" s="67"/>
      <c r="AC730" s="67"/>
      <c r="AD730" s="67"/>
      <c r="AE730" s="67"/>
      <c r="AF730" s="68"/>
      <c r="AG730" s="91">
        <v>50</v>
      </c>
      <c r="AH730" s="67"/>
      <c r="AI730" s="67"/>
      <c r="AJ730" s="67"/>
      <c r="AK730" s="67"/>
      <c r="AL730" s="67"/>
      <c r="AM730" s="67"/>
      <c r="AN730" s="67"/>
      <c r="AO730" s="68"/>
      <c r="AP730" s="91">
        <v>0</v>
      </c>
      <c r="AQ730" s="67"/>
      <c r="AR730" s="67"/>
      <c r="AS730" s="67"/>
      <c r="AT730" s="68"/>
      <c r="AU730" s="91">
        <v>0</v>
      </c>
      <c r="AV730" s="67"/>
      <c r="AW730" s="67"/>
      <c r="AX730" s="67"/>
      <c r="AY730" s="67"/>
      <c r="AZ730" s="68"/>
      <c r="BA730" s="91">
        <v>217.45</v>
      </c>
      <c r="BB730" s="67"/>
      <c r="BC730" s="67"/>
      <c r="BD730" s="67"/>
      <c r="BE730" s="68"/>
      <c r="BF730" s="91">
        <v>0</v>
      </c>
      <c r="BG730" s="67"/>
      <c r="BH730" s="67"/>
      <c r="BI730" s="67"/>
      <c r="BJ730" s="68"/>
      <c r="BK730" s="91">
        <v>0</v>
      </c>
      <c r="BL730" s="67"/>
      <c r="BM730" s="67"/>
      <c r="BN730" s="67"/>
      <c r="BO730" s="67"/>
      <c r="BP730" s="67"/>
      <c r="BQ730" s="69"/>
    </row>
    <row r="731" spans="1:69" ht="7.2" customHeight="1" x14ac:dyDescent="0.25">
      <c r="A731" s="84" t="s">
        <v>156</v>
      </c>
      <c r="B731" s="67"/>
      <c r="C731" s="90">
        <v>23</v>
      </c>
      <c r="D731" s="67"/>
      <c r="E731" s="67"/>
      <c r="F731" s="68"/>
      <c r="G731" s="90">
        <v>50</v>
      </c>
      <c r="H731" s="67"/>
      <c r="I731" s="67"/>
      <c r="J731" s="67"/>
      <c r="K731" s="67"/>
      <c r="L731" s="67"/>
      <c r="M731" s="67"/>
      <c r="N731" s="68"/>
      <c r="O731" s="90">
        <v>4</v>
      </c>
      <c r="P731" s="67"/>
      <c r="Q731" s="67"/>
      <c r="R731" s="67"/>
      <c r="S731" s="68"/>
      <c r="U731" s="90">
        <v>12</v>
      </c>
      <c r="V731" s="67"/>
      <c r="W731" s="67"/>
      <c r="X731" s="67"/>
      <c r="Y731" s="67"/>
      <c r="Z731" s="68"/>
      <c r="AA731" s="90">
        <v>0</v>
      </c>
      <c r="AB731" s="67"/>
      <c r="AC731" s="67"/>
      <c r="AD731" s="67"/>
      <c r="AE731" s="67"/>
      <c r="AF731" s="68"/>
      <c r="AG731" s="91">
        <v>1906.29</v>
      </c>
      <c r="AH731" s="67"/>
      <c r="AI731" s="67"/>
      <c r="AJ731" s="67"/>
      <c r="AK731" s="67"/>
      <c r="AL731" s="67"/>
      <c r="AM731" s="67"/>
      <c r="AN731" s="67"/>
      <c r="AO731" s="68"/>
      <c r="AP731" s="91">
        <v>0</v>
      </c>
      <c r="AQ731" s="67"/>
      <c r="AR731" s="67"/>
      <c r="AS731" s="67"/>
      <c r="AT731" s="68"/>
      <c r="AU731" s="91">
        <v>418.37</v>
      </c>
      <c r="AV731" s="67"/>
      <c r="AW731" s="67"/>
      <c r="AX731" s="67"/>
      <c r="AY731" s="67"/>
      <c r="AZ731" s="68"/>
      <c r="BA731" s="91">
        <v>7556.06</v>
      </c>
      <c r="BB731" s="67"/>
      <c r="BC731" s="67"/>
      <c r="BD731" s="67"/>
      <c r="BE731" s="68"/>
      <c r="BF731" s="91">
        <v>0</v>
      </c>
      <c r="BG731" s="67"/>
      <c r="BH731" s="67"/>
      <c r="BI731" s="67"/>
      <c r="BJ731" s="68"/>
      <c r="BK731" s="91">
        <v>0</v>
      </c>
      <c r="BL731" s="67"/>
      <c r="BM731" s="67"/>
      <c r="BN731" s="67"/>
      <c r="BO731" s="67"/>
      <c r="BP731" s="67"/>
      <c r="BQ731" s="69"/>
    </row>
    <row r="732" spans="1:69" ht="409.6" hidden="1" customHeight="1" x14ac:dyDescent="0.25">
      <c r="A732" s="84" t="s">
        <v>157</v>
      </c>
      <c r="B732" s="67"/>
      <c r="C732" s="90">
        <v>2</v>
      </c>
      <c r="D732" s="67"/>
      <c r="E732" s="67"/>
      <c r="F732" s="68"/>
      <c r="G732" s="90">
        <v>5</v>
      </c>
      <c r="H732" s="67"/>
      <c r="I732" s="67"/>
      <c r="J732" s="67"/>
      <c r="K732" s="67"/>
      <c r="L732" s="67"/>
      <c r="M732" s="67"/>
      <c r="N732" s="68"/>
      <c r="O732" s="90">
        <v>1</v>
      </c>
      <c r="P732" s="67"/>
      <c r="Q732" s="67"/>
      <c r="R732" s="67"/>
      <c r="S732" s="68"/>
      <c r="U732" s="90">
        <v>2</v>
      </c>
      <c r="V732" s="67"/>
      <c r="W732" s="67"/>
      <c r="X732" s="67"/>
      <c r="Y732" s="67"/>
      <c r="Z732" s="68"/>
      <c r="AA732" s="90">
        <v>6525</v>
      </c>
      <c r="AB732" s="67"/>
      <c r="AC732" s="67"/>
      <c r="AD732" s="67"/>
      <c r="AE732" s="67"/>
      <c r="AF732" s="68"/>
      <c r="AG732" s="91">
        <v>3038.33</v>
      </c>
      <c r="AH732" s="67"/>
      <c r="AI732" s="67"/>
      <c r="AJ732" s="67"/>
      <c r="AK732" s="67"/>
      <c r="AL732" s="67"/>
      <c r="AM732" s="67"/>
      <c r="AN732" s="67"/>
      <c r="AO732" s="68"/>
      <c r="AP732" s="91">
        <v>6525</v>
      </c>
      <c r="AQ732" s="67"/>
      <c r="AR732" s="67"/>
      <c r="AS732" s="67"/>
      <c r="AT732" s="68"/>
      <c r="AU732" s="91">
        <v>3038.33</v>
      </c>
      <c r="AV732" s="67"/>
      <c r="AW732" s="67"/>
      <c r="AX732" s="67"/>
      <c r="AY732" s="67"/>
      <c r="AZ732" s="68"/>
      <c r="BA732" s="91">
        <v>19681.09</v>
      </c>
      <c r="BB732" s="67"/>
      <c r="BC732" s="67"/>
      <c r="BD732" s="67"/>
      <c r="BE732" s="68"/>
      <c r="BF732" s="91">
        <v>2.1475613248067194</v>
      </c>
      <c r="BG732" s="67"/>
      <c r="BH732" s="67"/>
      <c r="BI732" s="67"/>
      <c r="BJ732" s="68"/>
      <c r="BK732" s="91">
        <v>19681.09</v>
      </c>
      <c r="BL732" s="67"/>
      <c r="BM732" s="67"/>
      <c r="BN732" s="67"/>
      <c r="BO732" s="67"/>
      <c r="BP732" s="67"/>
      <c r="BQ732" s="69"/>
    </row>
    <row r="733" spans="1:69" ht="14.25" customHeight="1" x14ac:dyDescent="0.25">
      <c r="A733" s="84" t="s">
        <v>158</v>
      </c>
      <c r="B733" s="67"/>
      <c r="C733" s="90">
        <v>28</v>
      </c>
      <c r="D733" s="67"/>
      <c r="E733" s="67"/>
      <c r="F733" s="68"/>
      <c r="G733" s="90">
        <v>190</v>
      </c>
      <c r="H733" s="67"/>
      <c r="I733" s="67"/>
      <c r="J733" s="67"/>
      <c r="K733" s="67"/>
      <c r="L733" s="67"/>
      <c r="M733" s="67"/>
      <c r="N733" s="68"/>
      <c r="O733" s="90">
        <v>9</v>
      </c>
      <c r="P733" s="67"/>
      <c r="Q733" s="67"/>
      <c r="R733" s="67"/>
      <c r="S733" s="68"/>
      <c r="U733" s="90">
        <v>41</v>
      </c>
      <c r="V733" s="67"/>
      <c r="W733" s="67"/>
      <c r="X733" s="67"/>
      <c r="Y733" s="67"/>
      <c r="Z733" s="68"/>
      <c r="AA733" s="90">
        <v>1011321</v>
      </c>
      <c r="AB733" s="67"/>
      <c r="AC733" s="67"/>
      <c r="AD733" s="67"/>
      <c r="AE733" s="67"/>
      <c r="AF733" s="68"/>
      <c r="AG733" s="91">
        <v>67542.460000000006</v>
      </c>
      <c r="AH733" s="67"/>
      <c r="AI733" s="67"/>
      <c r="AJ733" s="67"/>
      <c r="AK733" s="67"/>
      <c r="AL733" s="67"/>
      <c r="AM733" s="67"/>
      <c r="AN733" s="67"/>
      <c r="AO733" s="68"/>
      <c r="AP733" s="91">
        <v>1011321</v>
      </c>
      <c r="AQ733" s="67"/>
      <c r="AR733" s="67"/>
      <c r="AS733" s="67"/>
      <c r="AT733" s="68"/>
      <c r="AU733" s="91">
        <v>65408.77</v>
      </c>
      <c r="AV733" s="67"/>
      <c r="AW733" s="67"/>
      <c r="AX733" s="67"/>
      <c r="AY733" s="67"/>
      <c r="AZ733" s="68"/>
      <c r="BA733" s="91">
        <v>471815.65</v>
      </c>
      <c r="BB733" s="67"/>
      <c r="BC733" s="67"/>
      <c r="BD733" s="67"/>
      <c r="BE733" s="68"/>
      <c r="BF733" s="91">
        <v>15.461550492388101</v>
      </c>
      <c r="BG733" s="67"/>
      <c r="BH733" s="67"/>
      <c r="BI733" s="67"/>
      <c r="BJ733" s="68"/>
      <c r="BK733" s="91">
        <v>450028.73</v>
      </c>
      <c r="BL733" s="67"/>
      <c r="BM733" s="67"/>
      <c r="BN733" s="67"/>
      <c r="BO733" s="67"/>
      <c r="BP733" s="67"/>
      <c r="BQ733" s="69"/>
    </row>
    <row r="734" spans="1:69" ht="7.2" customHeight="1" x14ac:dyDescent="0.25">
      <c r="A734" s="86" t="s">
        <v>159</v>
      </c>
      <c r="B734" s="87"/>
      <c r="C734" s="92">
        <v>3</v>
      </c>
      <c r="D734" s="87"/>
      <c r="E734" s="87"/>
      <c r="F734" s="88"/>
      <c r="G734" s="92">
        <v>11</v>
      </c>
      <c r="H734" s="87"/>
      <c r="I734" s="87"/>
      <c r="J734" s="87"/>
      <c r="K734" s="87"/>
      <c r="L734" s="87"/>
      <c r="M734" s="87"/>
      <c r="N734" s="88"/>
      <c r="O734" s="92">
        <v>1</v>
      </c>
      <c r="P734" s="87"/>
      <c r="Q734" s="87"/>
      <c r="R734" s="87"/>
      <c r="S734" s="88"/>
      <c r="T734" s="1"/>
      <c r="U734" s="92">
        <v>4</v>
      </c>
      <c r="V734" s="87"/>
      <c r="W734" s="87"/>
      <c r="X734" s="87"/>
      <c r="Y734" s="87"/>
      <c r="Z734" s="88"/>
      <c r="AA734" s="92">
        <v>611748</v>
      </c>
      <c r="AB734" s="87"/>
      <c r="AC734" s="87"/>
      <c r="AD734" s="87"/>
      <c r="AE734" s="87"/>
      <c r="AF734" s="88"/>
      <c r="AG734" s="93">
        <v>193.25</v>
      </c>
      <c r="AH734" s="87"/>
      <c r="AI734" s="87"/>
      <c r="AJ734" s="87"/>
      <c r="AK734" s="87"/>
      <c r="AL734" s="87"/>
      <c r="AM734" s="87"/>
      <c r="AN734" s="87"/>
      <c r="AO734" s="88"/>
      <c r="AP734" s="93">
        <v>611748</v>
      </c>
      <c r="AQ734" s="87"/>
      <c r="AR734" s="87"/>
      <c r="AS734" s="87"/>
      <c r="AT734" s="88"/>
      <c r="AU734" s="93">
        <v>154.11000000000001</v>
      </c>
      <c r="AV734" s="87"/>
      <c r="AW734" s="87"/>
      <c r="AX734" s="87"/>
      <c r="AY734" s="87"/>
      <c r="AZ734" s="88"/>
      <c r="BA734" s="93">
        <v>1020.13</v>
      </c>
      <c r="BB734" s="87"/>
      <c r="BC734" s="87"/>
      <c r="BD734" s="87"/>
      <c r="BE734" s="88"/>
      <c r="BF734" s="86" t="e">
        <v>#VALUE!</v>
      </c>
      <c r="BG734" s="87"/>
      <c r="BH734" s="87"/>
      <c r="BI734" s="87"/>
      <c r="BJ734" s="88"/>
      <c r="BK734" s="93">
        <v>820.62</v>
      </c>
      <c r="BL734" s="87"/>
      <c r="BM734" s="87"/>
      <c r="BN734" s="87"/>
      <c r="BO734" s="87"/>
      <c r="BP734" s="87"/>
      <c r="BQ734" s="94"/>
    </row>
    <row r="735" spans="1:69" ht="18" customHeight="1" x14ac:dyDescent="0.25"/>
    <row r="736" spans="1:69" ht="10.35" customHeight="1" x14ac:dyDescent="0.25"/>
    <row r="737" ht="18" customHeight="1" x14ac:dyDescent="0.25"/>
    <row r="738" ht="18" customHeight="1" x14ac:dyDescent="0.25"/>
    <row r="739" ht="18" customHeight="1" x14ac:dyDescent="0.25"/>
    <row r="740" ht="18" customHeight="1" x14ac:dyDescent="0.25"/>
    <row r="741" ht="18" customHeight="1" x14ac:dyDescent="0.25"/>
    <row r="742" ht="18" customHeight="1" x14ac:dyDescent="0.25"/>
    <row r="743" ht="409.6" hidden="1" customHeight="1" x14ac:dyDescent="0.25"/>
  </sheetData>
  <mergeCells count="5163">
    <mergeCell ref="C703:D703"/>
    <mergeCell ref="C704:D704"/>
    <mergeCell ref="C705:D705"/>
    <mergeCell ref="C706:D706"/>
    <mergeCell ref="C707:D707"/>
    <mergeCell ref="C708:D708"/>
    <mergeCell ref="C709:D709"/>
    <mergeCell ref="C710:D710"/>
    <mergeCell ref="C717:D717"/>
    <mergeCell ref="C718:D718"/>
    <mergeCell ref="C719:D719"/>
    <mergeCell ref="C720:D720"/>
    <mergeCell ref="C711:D711"/>
    <mergeCell ref="C712:D712"/>
    <mergeCell ref="C713:D713"/>
    <mergeCell ref="C714:D714"/>
    <mergeCell ref="C715:D715"/>
    <mergeCell ref="C716:D716"/>
    <mergeCell ref="C686:D686"/>
    <mergeCell ref="C687:D687"/>
    <mergeCell ref="C688:D688"/>
    <mergeCell ref="C689:D689"/>
    <mergeCell ref="C690:D690"/>
    <mergeCell ref="C691:D691"/>
    <mergeCell ref="C692:D692"/>
    <mergeCell ref="C693:D693"/>
    <mergeCell ref="C694:D694"/>
    <mergeCell ref="C695:D695"/>
    <mergeCell ref="C696:D696"/>
    <mergeCell ref="C697:D697"/>
    <mergeCell ref="C698:D698"/>
    <mergeCell ref="C699:D699"/>
    <mergeCell ref="C700:D700"/>
    <mergeCell ref="C701:D701"/>
    <mergeCell ref="C702:D702"/>
    <mergeCell ref="C669:D669"/>
    <mergeCell ref="C670:D670"/>
    <mergeCell ref="C671:D671"/>
    <mergeCell ref="C672:D672"/>
    <mergeCell ref="C673:D673"/>
    <mergeCell ref="C674:D674"/>
    <mergeCell ref="C675:D675"/>
    <mergeCell ref="C676:D676"/>
    <mergeCell ref="C677:D677"/>
    <mergeCell ref="C678:D678"/>
    <mergeCell ref="C679:D679"/>
    <mergeCell ref="C680:D680"/>
    <mergeCell ref="C681:D681"/>
    <mergeCell ref="C682:D682"/>
    <mergeCell ref="C683:D683"/>
    <mergeCell ref="C684:D684"/>
    <mergeCell ref="C685:D685"/>
    <mergeCell ref="C652:D652"/>
    <mergeCell ref="C653:D653"/>
    <mergeCell ref="C654:D654"/>
    <mergeCell ref="C655:D655"/>
    <mergeCell ref="C656:D656"/>
    <mergeCell ref="C657:D657"/>
    <mergeCell ref="C658:D658"/>
    <mergeCell ref="C659:D659"/>
    <mergeCell ref="C660:D660"/>
    <mergeCell ref="C661:D661"/>
    <mergeCell ref="C662:D662"/>
    <mergeCell ref="C663:D663"/>
    <mergeCell ref="C664:D664"/>
    <mergeCell ref="C665:D665"/>
    <mergeCell ref="C666:D666"/>
    <mergeCell ref="C667:D667"/>
    <mergeCell ref="C668:D668"/>
    <mergeCell ref="C635:D635"/>
    <mergeCell ref="C636:D636"/>
    <mergeCell ref="C637:D637"/>
    <mergeCell ref="C638:D638"/>
    <mergeCell ref="C639:D639"/>
    <mergeCell ref="C640:D640"/>
    <mergeCell ref="C641:D641"/>
    <mergeCell ref="C642:D642"/>
    <mergeCell ref="C643:D643"/>
    <mergeCell ref="C644:D644"/>
    <mergeCell ref="C645:D645"/>
    <mergeCell ref="C646:D646"/>
    <mergeCell ref="C647:D647"/>
    <mergeCell ref="C648:D648"/>
    <mergeCell ref="C649:D649"/>
    <mergeCell ref="C650:D650"/>
    <mergeCell ref="C651:D651"/>
    <mergeCell ref="C618:D618"/>
    <mergeCell ref="C619:D619"/>
    <mergeCell ref="C620:D620"/>
    <mergeCell ref="C621:D621"/>
    <mergeCell ref="C622:D622"/>
    <mergeCell ref="C623:D623"/>
    <mergeCell ref="C624:D624"/>
    <mergeCell ref="C625:D625"/>
    <mergeCell ref="C626:D626"/>
    <mergeCell ref="C627:D627"/>
    <mergeCell ref="C628:D628"/>
    <mergeCell ref="C629:D629"/>
    <mergeCell ref="C630:D630"/>
    <mergeCell ref="C631:D631"/>
    <mergeCell ref="C632:D632"/>
    <mergeCell ref="C633:D633"/>
    <mergeCell ref="C634:D634"/>
    <mergeCell ref="C601:D601"/>
    <mergeCell ref="C602:D602"/>
    <mergeCell ref="C603:D603"/>
    <mergeCell ref="C604:D604"/>
    <mergeCell ref="C605:D605"/>
    <mergeCell ref="C606:D606"/>
    <mergeCell ref="C607:D607"/>
    <mergeCell ref="C608:D608"/>
    <mergeCell ref="C609:D609"/>
    <mergeCell ref="C610:D610"/>
    <mergeCell ref="C611:D611"/>
    <mergeCell ref="C612:D612"/>
    <mergeCell ref="C613:D613"/>
    <mergeCell ref="C614:D614"/>
    <mergeCell ref="C615:D615"/>
    <mergeCell ref="C616:D616"/>
    <mergeCell ref="C617:D617"/>
    <mergeCell ref="C584:D584"/>
    <mergeCell ref="C585:D585"/>
    <mergeCell ref="C586:D586"/>
    <mergeCell ref="C587:D587"/>
    <mergeCell ref="C588:D588"/>
    <mergeCell ref="C589:D589"/>
    <mergeCell ref="C590:D590"/>
    <mergeCell ref="C591:D591"/>
    <mergeCell ref="C592:D592"/>
    <mergeCell ref="C593:D593"/>
    <mergeCell ref="C594:D594"/>
    <mergeCell ref="C595:D595"/>
    <mergeCell ref="C596:D596"/>
    <mergeCell ref="C597:D597"/>
    <mergeCell ref="C598:D598"/>
    <mergeCell ref="C599:D599"/>
    <mergeCell ref="C600:D600"/>
    <mergeCell ref="C567:D567"/>
    <mergeCell ref="C568:D568"/>
    <mergeCell ref="C569:D569"/>
    <mergeCell ref="C570:D570"/>
    <mergeCell ref="C571:D571"/>
    <mergeCell ref="C572:D572"/>
    <mergeCell ref="C573:D573"/>
    <mergeCell ref="C574:D574"/>
    <mergeCell ref="C575:D575"/>
    <mergeCell ref="C576:D576"/>
    <mergeCell ref="C577:D577"/>
    <mergeCell ref="C578:D578"/>
    <mergeCell ref="C579:D579"/>
    <mergeCell ref="C580:D580"/>
    <mergeCell ref="C581:D581"/>
    <mergeCell ref="C582:D582"/>
    <mergeCell ref="C583:D583"/>
    <mergeCell ref="C550:D550"/>
    <mergeCell ref="C551:D551"/>
    <mergeCell ref="C552:D552"/>
    <mergeCell ref="C553:D553"/>
    <mergeCell ref="C554:D554"/>
    <mergeCell ref="C555:D555"/>
    <mergeCell ref="C556:D556"/>
    <mergeCell ref="C557:D557"/>
    <mergeCell ref="C558:D558"/>
    <mergeCell ref="C559:D559"/>
    <mergeCell ref="C560:D560"/>
    <mergeCell ref="C561:D561"/>
    <mergeCell ref="C562:D562"/>
    <mergeCell ref="C563:D563"/>
    <mergeCell ref="C564:D564"/>
    <mergeCell ref="C565:D565"/>
    <mergeCell ref="C566:D566"/>
    <mergeCell ref="C533:D533"/>
    <mergeCell ref="C534:D534"/>
    <mergeCell ref="C535:D535"/>
    <mergeCell ref="C536:D536"/>
    <mergeCell ref="C537:D537"/>
    <mergeCell ref="C538:D538"/>
    <mergeCell ref="C539:D539"/>
    <mergeCell ref="C540:D540"/>
    <mergeCell ref="C541:D541"/>
    <mergeCell ref="C542:D542"/>
    <mergeCell ref="C543:D543"/>
    <mergeCell ref="C544:D544"/>
    <mergeCell ref="C545:D545"/>
    <mergeCell ref="C546:D546"/>
    <mergeCell ref="C547:D547"/>
    <mergeCell ref="C548:D548"/>
    <mergeCell ref="C549:D549"/>
    <mergeCell ref="C516:D516"/>
    <mergeCell ref="C517:D517"/>
    <mergeCell ref="C518:D518"/>
    <mergeCell ref="C519:D519"/>
    <mergeCell ref="C520:D520"/>
    <mergeCell ref="C521:D521"/>
    <mergeCell ref="C522:D522"/>
    <mergeCell ref="C523:D523"/>
    <mergeCell ref="C524:D524"/>
    <mergeCell ref="C525:D525"/>
    <mergeCell ref="C526:D526"/>
    <mergeCell ref="C527:D527"/>
    <mergeCell ref="C528:D528"/>
    <mergeCell ref="C529:D529"/>
    <mergeCell ref="C530:D530"/>
    <mergeCell ref="C531:D531"/>
    <mergeCell ref="C532:D532"/>
    <mergeCell ref="C499:D499"/>
    <mergeCell ref="C500:D500"/>
    <mergeCell ref="C501:D501"/>
    <mergeCell ref="C502:D502"/>
    <mergeCell ref="C503:D503"/>
    <mergeCell ref="C504:D504"/>
    <mergeCell ref="C505:D505"/>
    <mergeCell ref="C506:D506"/>
    <mergeCell ref="C507:D507"/>
    <mergeCell ref="C508:D508"/>
    <mergeCell ref="C509:D509"/>
    <mergeCell ref="C510:D510"/>
    <mergeCell ref="C511:D511"/>
    <mergeCell ref="C512:D512"/>
    <mergeCell ref="C513:D513"/>
    <mergeCell ref="C514:D514"/>
    <mergeCell ref="C515:D515"/>
    <mergeCell ref="AC24:AI24"/>
    <mergeCell ref="C473:D473"/>
    <mergeCell ref="C474:D474"/>
    <mergeCell ref="C475:D475"/>
    <mergeCell ref="C476:D476"/>
    <mergeCell ref="A718:B718"/>
    <mergeCell ref="A706:B706"/>
    <mergeCell ref="A707:B707"/>
    <mergeCell ref="A708:B708"/>
    <mergeCell ref="A709:B709"/>
    <mergeCell ref="C477:D477"/>
    <mergeCell ref="C478:D478"/>
    <mergeCell ref="C479:D479"/>
    <mergeCell ref="C480:D480"/>
    <mergeCell ref="C481:D481"/>
    <mergeCell ref="C482:D482"/>
    <mergeCell ref="C483:D483"/>
    <mergeCell ref="C484:D484"/>
    <mergeCell ref="C485:D485"/>
    <mergeCell ref="C486:D486"/>
    <mergeCell ref="C487:D487"/>
    <mergeCell ref="C488:D488"/>
    <mergeCell ref="C489:D489"/>
    <mergeCell ref="C490:D490"/>
    <mergeCell ref="C491:D491"/>
    <mergeCell ref="C492:D492"/>
    <mergeCell ref="C493:D493"/>
    <mergeCell ref="C494:D494"/>
    <mergeCell ref="C495:D495"/>
    <mergeCell ref="C496:D496"/>
    <mergeCell ref="C497:D497"/>
    <mergeCell ref="C498:D498"/>
    <mergeCell ref="A695:B695"/>
    <mergeCell ref="A696:B696"/>
    <mergeCell ref="A697:B697"/>
    <mergeCell ref="A698:B698"/>
    <mergeCell ref="A699:B699"/>
    <mergeCell ref="A710:B710"/>
    <mergeCell ref="A711:B711"/>
    <mergeCell ref="A700:B700"/>
    <mergeCell ref="A701:B701"/>
    <mergeCell ref="A702:B702"/>
    <mergeCell ref="A703:B703"/>
    <mergeCell ref="A704:B704"/>
    <mergeCell ref="A705:B705"/>
    <mergeCell ref="A719:B719"/>
    <mergeCell ref="A720:B720"/>
    <mergeCell ref="A712:B712"/>
    <mergeCell ref="A713:B713"/>
    <mergeCell ref="A714:B714"/>
    <mergeCell ref="A715:B715"/>
    <mergeCell ref="A716:B716"/>
    <mergeCell ref="A717:B717"/>
    <mergeCell ref="A678:B678"/>
    <mergeCell ref="A679:B679"/>
    <mergeCell ref="A680:B680"/>
    <mergeCell ref="A681:B681"/>
    <mergeCell ref="A682:B682"/>
    <mergeCell ref="A683:B683"/>
    <mergeCell ref="A684:B684"/>
    <mergeCell ref="A685:B685"/>
    <mergeCell ref="A686:B686"/>
    <mergeCell ref="A687:B687"/>
    <mergeCell ref="A688:B688"/>
    <mergeCell ref="A689:B689"/>
    <mergeCell ref="A690:B690"/>
    <mergeCell ref="A691:B691"/>
    <mergeCell ref="A692:B692"/>
    <mergeCell ref="A693:B693"/>
    <mergeCell ref="A694:B694"/>
    <mergeCell ref="A661:B661"/>
    <mergeCell ref="A662:B662"/>
    <mergeCell ref="A663:B663"/>
    <mergeCell ref="A664:B664"/>
    <mergeCell ref="A665:B665"/>
    <mergeCell ref="A666:B666"/>
    <mergeCell ref="A667:B667"/>
    <mergeCell ref="A668:B668"/>
    <mergeCell ref="A669:B669"/>
    <mergeCell ref="A670:B670"/>
    <mergeCell ref="A671:B671"/>
    <mergeCell ref="A672:B672"/>
    <mergeCell ref="A673:B673"/>
    <mergeCell ref="A674:B674"/>
    <mergeCell ref="A675:B675"/>
    <mergeCell ref="A676:B676"/>
    <mergeCell ref="A677:B677"/>
    <mergeCell ref="A644:B644"/>
    <mergeCell ref="A645:B645"/>
    <mergeCell ref="A646:B646"/>
    <mergeCell ref="A647:B647"/>
    <mergeCell ref="A648:B648"/>
    <mergeCell ref="A649:B649"/>
    <mergeCell ref="A650:B650"/>
    <mergeCell ref="A651:B651"/>
    <mergeCell ref="A652:B652"/>
    <mergeCell ref="A653:B653"/>
    <mergeCell ref="A654:B654"/>
    <mergeCell ref="A655:B655"/>
    <mergeCell ref="A656:B656"/>
    <mergeCell ref="A657:B657"/>
    <mergeCell ref="A658:B658"/>
    <mergeCell ref="A659:B659"/>
    <mergeCell ref="A660:B660"/>
    <mergeCell ref="A627:B627"/>
    <mergeCell ref="A628:B628"/>
    <mergeCell ref="A629:B629"/>
    <mergeCell ref="A630:B630"/>
    <mergeCell ref="A631:B631"/>
    <mergeCell ref="A632:B632"/>
    <mergeCell ref="A633:B633"/>
    <mergeCell ref="A634:B634"/>
    <mergeCell ref="A635:B635"/>
    <mergeCell ref="A636:B636"/>
    <mergeCell ref="A637:B637"/>
    <mergeCell ref="A638:B638"/>
    <mergeCell ref="A639:B639"/>
    <mergeCell ref="A640:B640"/>
    <mergeCell ref="A641:B641"/>
    <mergeCell ref="A642:B642"/>
    <mergeCell ref="A643:B643"/>
    <mergeCell ref="A610:B610"/>
    <mergeCell ref="A611:B611"/>
    <mergeCell ref="A612:B612"/>
    <mergeCell ref="A613:B613"/>
    <mergeCell ref="A614:B614"/>
    <mergeCell ref="A615:B615"/>
    <mergeCell ref="A616:B616"/>
    <mergeCell ref="A617:B617"/>
    <mergeCell ref="A618:B618"/>
    <mergeCell ref="A619:B619"/>
    <mergeCell ref="A620:B620"/>
    <mergeCell ref="A621:B621"/>
    <mergeCell ref="A622:B622"/>
    <mergeCell ref="A623:B623"/>
    <mergeCell ref="A624:B624"/>
    <mergeCell ref="A625:B625"/>
    <mergeCell ref="A626:B626"/>
    <mergeCell ref="A593:B593"/>
    <mergeCell ref="A594:B594"/>
    <mergeCell ref="A595:B595"/>
    <mergeCell ref="A596:B596"/>
    <mergeCell ref="A597:B597"/>
    <mergeCell ref="A598:B598"/>
    <mergeCell ref="A599:B599"/>
    <mergeCell ref="A600:B600"/>
    <mergeCell ref="A601:B601"/>
    <mergeCell ref="A602:B602"/>
    <mergeCell ref="A603:B603"/>
    <mergeCell ref="A604:B604"/>
    <mergeCell ref="A605:B605"/>
    <mergeCell ref="A606:B606"/>
    <mergeCell ref="A607:B607"/>
    <mergeCell ref="A608:B608"/>
    <mergeCell ref="A609:B609"/>
    <mergeCell ref="A576:B576"/>
    <mergeCell ref="A577:B577"/>
    <mergeCell ref="A578:B578"/>
    <mergeCell ref="A579:B579"/>
    <mergeCell ref="A580:B580"/>
    <mergeCell ref="A581:B581"/>
    <mergeCell ref="A582:B582"/>
    <mergeCell ref="A583:B583"/>
    <mergeCell ref="A584:B584"/>
    <mergeCell ref="A585:B585"/>
    <mergeCell ref="A586:B586"/>
    <mergeCell ref="A587:B587"/>
    <mergeCell ref="A588:B588"/>
    <mergeCell ref="A589:B589"/>
    <mergeCell ref="A590:B590"/>
    <mergeCell ref="A591:B591"/>
    <mergeCell ref="A592:B592"/>
    <mergeCell ref="A559:B559"/>
    <mergeCell ref="A560:B560"/>
    <mergeCell ref="A561:B561"/>
    <mergeCell ref="A562:B562"/>
    <mergeCell ref="A563:B563"/>
    <mergeCell ref="A564:B564"/>
    <mergeCell ref="A565:B565"/>
    <mergeCell ref="A566:B566"/>
    <mergeCell ref="A567:B567"/>
    <mergeCell ref="A568:B568"/>
    <mergeCell ref="A569:B569"/>
    <mergeCell ref="A570:B570"/>
    <mergeCell ref="A571:B571"/>
    <mergeCell ref="A572:B572"/>
    <mergeCell ref="A573:B573"/>
    <mergeCell ref="A574:B574"/>
    <mergeCell ref="A575:B575"/>
    <mergeCell ref="A542:B542"/>
    <mergeCell ref="A543:B543"/>
    <mergeCell ref="A544:B544"/>
    <mergeCell ref="A545:B545"/>
    <mergeCell ref="A546:B546"/>
    <mergeCell ref="A547:B547"/>
    <mergeCell ref="A548:B548"/>
    <mergeCell ref="A549:B549"/>
    <mergeCell ref="A550:B550"/>
    <mergeCell ref="A551:B551"/>
    <mergeCell ref="A552:B552"/>
    <mergeCell ref="A553:B553"/>
    <mergeCell ref="A554:B554"/>
    <mergeCell ref="A555:B555"/>
    <mergeCell ref="A556:B556"/>
    <mergeCell ref="A557:B557"/>
    <mergeCell ref="A558:B558"/>
    <mergeCell ref="A525:B525"/>
    <mergeCell ref="A526:B526"/>
    <mergeCell ref="A527:B527"/>
    <mergeCell ref="A528:B528"/>
    <mergeCell ref="A529:B529"/>
    <mergeCell ref="A530:B530"/>
    <mergeCell ref="A531:B531"/>
    <mergeCell ref="A532:B532"/>
    <mergeCell ref="A533:B533"/>
    <mergeCell ref="A534:B534"/>
    <mergeCell ref="A535:B535"/>
    <mergeCell ref="A536:B536"/>
    <mergeCell ref="A537:B537"/>
    <mergeCell ref="A538:B538"/>
    <mergeCell ref="A539:B539"/>
    <mergeCell ref="A540:B540"/>
    <mergeCell ref="A541:B541"/>
    <mergeCell ref="A508:B508"/>
    <mergeCell ref="A509:B509"/>
    <mergeCell ref="A510:B510"/>
    <mergeCell ref="A511:B511"/>
    <mergeCell ref="A512:B512"/>
    <mergeCell ref="A513:B513"/>
    <mergeCell ref="A514:B514"/>
    <mergeCell ref="A515:B515"/>
    <mergeCell ref="A516:B516"/>
    <mergeCell ref="A517:B517"/>
    <mergeCell ref="A518:B518"/>
    <mergeCell ref="A519:B519"/>
    <mergeCell ref="A520:B520"/>
    <mergeCell ref="A521:B521"/>
    <mergeCell ref="A522:B522"/>
    <mergeCell ref="A523:B523"/>
    <mergeCell ref="A524:B524"/>
    <mergeCell ref="AU734:AZ734"/>
    <mergeCell ref="AA733:AF733"/>
    <mergeCell ref="A478:B478"/>
    <mergeCell ref="A479:B479"/>
    <mergeCell ref="A480:B480"/>
    <mergeCell ref="A481:B481"/>
    <mergeCell ref="A482:B482"/>
    <mergeCell ref="A483:B483"/>
    <mergeCell ref="A484:B484"/>
    <mergeCell ref="A485:B485"/>
    <mergeCell ref="A486:B486"/>
    <mergeCell ref="A487:B487"/>
    <mergeCell ref="A488:B488"/>
    <mergeCell ref="A489:B489"/>
    <mergeCell ref="A490:B490"/>
    <mergeCell ref="A491:B491"/>
    <mergeCell ref="A492:B492"/>
    <mergeCell ref="A493:B493"/>
    <mergeCell ref="A494:B494"/>
    <mergeCell ref="A495:B495"/>
    <mergeCell ref="A496:B496"/>
    <mergeCell ref="A497:B497"/>
    <mergeCell ref="A498:B498"/>
    <mergeCell ref="A499:B499"/>
    <mergeCell ref="A500:B500"/>
    <mergeCell ref="A501:B501"/>
    <mergeCell ref="A502:B502"/>
    <mergeCell ref="A503:B503"/>
    <mergeCell ref="A504:B504"/>
    <mergeCell ref="A505:B505"/>
    <mergeCell ref="A506:B506"/>
    <mergeCell ref="A507:B507"/>
    <mergeCell ref="A733:B733"/>
    <mergeCell ref="C733:F733"/>
    <mergeCell ref="G733:N733"/>
    <mergeCell ref="O733:S733"/>
    <mergeCell ref="U733:Z733"/>
    <mergeCell ref="AG733:AO733"/>
    <mergeCell ref="AP733:AT733"/>
    <mergeCell ref="AU733:AZ733"/>
    <mergeCell ref="BA733:BE733"/>
    <mergeCell ref="BF733:BJ733"/>
    <mergeCell ref="AP732:AT732"/>
    <mergeCell ref="AU732:AZ732"/>
    <mergeCell ref="BA732:BE732"/>
    <mergeCell ref="BF732:BJ732"/>
    <mergeCell ref="BF734:BJ734"/>
    <mergeCell ref="BK734:BQ734"/>
    <mergeCell ref="AN19:BA19"/>
    <mergeCell ref="BK733:BQ733"/>
    <mergeCell ref="A734:B734"/>
    <mergeCell ref="C734:F734"/>
    <mergeCell ref="G734:N734"/>
    <mergeCell ref="O734:S734"/>
    <mergeCell ref="U734:Z734"/>
    <mergeCell ref="AA734:AF734"/>
    <mergeCell ref="A473:B473"/>
    <mergeCell ref="A474:B474"/>
    <mergeCell ref="A475:B475"/>
    <mergeCell ref="A476:B476"/>
    <mergeCell ref="A477:B477"/>
    <mergeCell ref="BA734:BE734"/>
    <mergeCell ref="AG734:AO734"/>
    <mergeCell ref="AP734:AT734"/>
    <mergeCell ref="A731:B731"/>
    <mergeCell ref="C731:F731"/>
    <mergeCell ref="G731:N731"/>
    <mergeCell ref="O731:S731"/>
    <mergeCell ref="U731:Z731"/>
    <mergeCell ref="AA731:AF731"/>
    <mergeCell ref="AG731:AO731"/>
    <mergeCell ref="AP731:AT731"/>
    <mergeCell ref="AU731:AZ731"/>
    <mergeCell ref="BA731:BE731"/>
    <mergeCell ref="BF731:BJ731"/>
    <mergeCell ref="BK731:BQ731"/>
    <mergeCell ref="A732:B732"/>
    <mergeCell ref="C732:F732"/>
    <mergeCell ref="G732:N732"/>
    <mergeCell ref="O732:S732"/>
    <mergeCell ref="U732:Z732"/>
    <mergeCell ref="AA732:AF732"/>
    <mergeCell ref="AG732:AO732"/>
    <mergeCell ref="BK732:BQ732"/>
    <mergeCell ref="A723:P723"/>
    <mergeCell ref="A727:BQ727"/>
    <mergeCell ref="A729:B729"/>
    <mergeCell ref="C729:F729"/>
    <mergeCell ref="G729:N729"/>
    <mergeCell ref="O729:S729"/>
    <mergeCell ref="U729:Z729"/>
    <mergeCell ref="AA729:AF729"/>
    <mergeCell ref="AG729:AO729"/>
    <mergeCell ref="AP729:AT729"/>
    <mergeCell ref="AU729:AZ729"/>
    <mergeCell ref="BA729:BE729"/>
    <mergeCell ref="BF729:BJ729"/>
    <mergeCell ref="BK729:BQ729"/>
    <mergeCell ref="A730:B730"/>
    <mergeCell ref="C730:F730"/>
    <mergeCell ref="G730:N730"/>
    <mergeCell ref="O730:S730"/>
    <mergeCell ref="U730:Z730"/>
    <mergeCell ref="AA730:AF730"/>
    <mergeCell ref="AG730:AO730"/>
    <mergeCell ref="AP730:AT730"/>
    <mergeCell ref="AU730:AZ730"/>
    <mergeCell ref="BA730:BE730"/>
    <mergeCell ref="BF730:BJ730"/>
    <mergeCell ref="BK730:BQ730"/>
    <mergeCell ref="E719:M719"/>
    <mergeCell ref="N719:R719"/>
    <mergeCell ref="S719:Y719"/>
    <mergeCell ref="Z719:AE719"/>
    <mergeCell ref="AF719:AL719"/>
    <mergeCell ref="AM719:AR719"/>
    <mergeCell ref="AS719:AU719"/>
    <mergeCell ref="AF718:AL718"/>
    <mergeCell ref="AM718:AR718"/>
    <mergeCell ref="AV719:AY719"/>
    <mergeCell ref="AZ719:BD719"/>
    <mergeCell ref="BE719:BI719"/>
    <mergeCell ref="BJ719:BP719"/>
    <mergeCell ref="E720:M720"/>
    <mergeCell ref="N720:R720"/>
    <mergeCell ref="S720:Y720"/>
    <mergeCell ref="Z720:AE720"/>
    <mergeCell ref="AF720:AL720"/>
    <mergeCell ref="AM720:AR720"/>
    <mergeCell ref="AS720:AU720"/>
    <mergeCell ref="AV720:AY720"/>
    <mergeCell ref="AZ720:BD720"/>
    <mergeCell ref="BE720:BI720"/>
    <mergeCell ref="BJ720:BP720"/>
    <mergeCell ref="AF717:AL717"/>
    <mergeCell ref="AM717:AR717"/>
    <mergeCell ref="AS717:AU717"/>
    <mergeCell ref="AF716:AL716"/>
    <mergeCell ref="AM716:AR716"/>
    <mergeCell ref="AS716:AU716"/>
    <mergeCell ref="BJ717:BP717"/>
    <mergeCell ref="E718:M718"/>
    <mergeCell ref="N718:R718"/>
    <mergeCell ref="S718:Y718"/>
    <mergeCell ref="Z718:AE718"/>
    <mergeCell ref="BJ716:BP716"/>
    <mergeCell ref="E717:M717"/>
    <mergeCell ref="N717:R717"/>
    <mergeCell ref="S717:Y717"/>
    <mergeCell ref="Z717:AE717"/>
    <mergeCell ref="AS718:AU718"/>
    <mergeCell ref="AV718:AY718"/>
    <mergeCell ref="AZ718:BD718"/>
    <mergeCell ref="BE718:BI718"/>
    <mergeCell ref="AV717:AY717"/>
    <mergeCell ref="AZ717:BD717"/>
    <mergeCell ref="BE717:BI717"/>
    <mergeCell ref="BJ718:BP718"/>
    <mergeCell ref="AF715:AL715"/>
    <mergeCell ref="AM715:AR715"/>
    <mergeCell ref="AS715:AU715"/>
    <mergeCell ref="AF714:AL714"/>
    <mergeCell ref="AM714:AR714"/>
    <mergeCell ref="AS714:AU714"/>
    <mergeCell ref="BJ715:BP715"/>
    <mergeCell ref="E716:M716"/>
    <mergeCell ref="N716:R716"/>
    <mergeCell ref="S716:Y716"/>
    <mergeCell ref="Z716:AE716"/>
    <mergeCell ref="BJ714:BP714"/>
    <mergeCell ref="E715:M715"/>
    <mergeCell ref="N715:R715"/>
    <mergeCell ref="S715:Y715"/>
    <mergeCell ref="Z715:AE715"/>
    <mergeCell ref="AV716:AY716"/>
    <mergeCell ref="AZ716:BD716"/>
    <mergeCell ref="BE716:BI716"/>
    <mergeCell ref="AV715:AY715"/>
    <mergeCell ref="AZ715:BD715"/>
    <mergeCell ref="BE715:BI715"/>
    <mergeCell ref="AF713:AL713"/>
    <mergeCell ref="AM713:AR713"/>
    <mergeCell ref="AS713:AU713"/>
    <mergeCell ref="AF712:AL712"/>
    <mergeCell ref="AM712:AR712"/>
    <mergeCell ref="AS712:AU712"/>
    <mergeCell ref="BJ713:BP713"/>
    <mergeCell ref="E714:M714"/>
    <mergeCell ref="N714:R714"/>
    <mergeCell ref="S714:Y714"/>
    <mergeCell ref="Z714:AE714"/>
    <mergeCell ref="BJ712:BP712"/>
    <mergeCell ref="E713:M713"/>
    <mergeCell ref="N713:R713"/>
    <mergeCell ref="S713:Y713"/>
    <mergeCell ref="Z713:AE713"/>
    <mergeCell ref="AV714:AY714"/>
    <mergeCell ref="AZ714:BD714"/>
    <mergeCell ref="BE714:BI714"/>
    <mergeCell ref="AV713:AY713"/>
    <mergeCell ref="AZ713:BD713"/>
    <mergeCell ref="BE713:BI713"/>
    <mergeCell ref="AF711:AL711"/>
    <mergeCell ref="AM711:AR711"/>
    <mergeCell ref="AS711:AU711"/>
    <mergeCell ref="AF710:AL710"/>
    <mergeCell ref="AM710:AR710"/>
    <mergeCell ref="AS710:AU710"/>
    <mergeCell ref="BJ711:BP711"/>
    <mergeCell ref="E712:M712"/>
    <mergeCell ref="N712:R712"/>
    <mergeCell ref="S712:Y712"/>
    <mergeCell ref="Z712:AE712"/>
    <mergeCell ref="BJ710:BP710"/>
    <mergeCell ref="E711:M711"/>
    <mergeCell ref="N711:R711"/>
    <mergeCell ref="S711:Y711"/>
    <mergeCell ref="Z711:AE711"/>
    <mergeCell ref="AV712:AY712"/>
    <mergeCell ref="AZ712:BD712"/>
    <mergeCell ref="BE712:BI712"/>
    <mergeCell ref="AV711:AY711"/>
    <mergeCell ref="AZ711:BD711"/>
    <mergeCell ref="BE711:BI711"/>
    <mergeCell ref="AF709:AL709"/>
    <mergeCell ref="AM709:AR709"/>
    <mergeCell ref="AS709:AU709"/>
    <mergeCell ref="AF708:AL708"/>
    <mergeCell ref="AM708:AR708"/>
    <mergeCell ref="AS708:AU708"/>
    <mergeCell ref="BJ709:BP709"/>
    <mergeCell ref="E710:M710"/>
    <mergeCell ref="N710:R710"/>
    <mergeCell ref="S710:Y710"/>
    <mergeCell ref="Z710:AE710"/>
    <mergeCell ref="BJ708:BP708"/>
    <mergeCell ref="E709:M709"/>
    <mergeCell ref="N709:R709"/>
    <mergeCell ref="S709:Y709"/>
    <mergeCell ref="Z709:AE709"/>
    <mergeCell ref="AV710:AY710"/>
    <mergeCell ref="AZ710:BD710"/>
    <mergeCell ref="BE710:BI710"/>
    <mergeCell ref="AV709:AY709"/>
    <mergeCell ref="AZ709:BD709"/>
    <mergeCell ref="BE709:BI709"/>
    <mergeCell ref="AF707:AL707"/>
    <mergeCell ref="AM707:AR707"/>
    <mergeCell ref="AS707:AU707"/>
    <mergeCell ref="AF706:AL706"/>
    <mergeCell ref="AM706:AR706"/>
    <mergeCell ref="AS706:AU706"/>
    <mergeCell ref="BJ707:BP707"/>
    <mergeCell ref="E708:M708"/>
    <mergeCell ref="N708:R708"/>
    <mergeCell ref="S708:Y708"/>
    <mergeCell ref="Z708:AE708"/>
    <mergeCell ref="BJ706:BP706"/>
    <mergeCell ref="E707:M707"/>
    <mergeCell ref="N707:R707"/>
    <mergeCell ref="S707:Y707"/>
    <mergeCell ref="Z707:AE707"/>
    <mergeCell ref="AV708:AY708"/>
    <mergeCell ref="AZ708:BD708"/>
    <mergeCell ref="BE708:BI708"/>
    <mergeCell ref="AV707:AY707"/>
    <mergeCell ref="AZ707:BD707"/>
    <mergeCell ref="BE707:BI707"/>
    <mergeCell ref="AF705:AL705"/>
    <mergeCell ref="AM705:AR705"/>
    <mergeCell ref="AS705:AU705"/>
    <mergeCell ref="AF704:AL704"/>
    <mergeCell ref="AM704:AR704"/>
    <mergeCell ref="AS704:AU704"/>
    <mergeCell ref="BJ705:BP705"/>
    <mergeCell ref="E706:M706"/>
    <mergeCell ref="N706:R706"/>
    <mergeCell ref="S706:Y706"/>
    <mergeCell ref="Z706:AE706"/>
    <mergeCell ref="BJ704:BP704"/>
    <mergeCell ref="E705:M705"/>
    <mergeCell ref="N705:R705"/>
    <mergeCell ref="S705:Y705"/>
    <mergeCell ref="Z705:AE705"/>
    <mergeCell ref="AV706:AY706"/>
    <mergeCell ref="AZ706:BD706"/>
    <mergeCell ref="BE706:BI706"/>
    <mergeCell ref="AV705:AY705"/>
    <mergeCell ref="AZ705:BD705"/>
    <mergeCell ref="BE705:BI705"/>
    <mergeCell ref="AF703:AL703"/>
    <mergeCell ref="AM703:AR703"/>
    <mergeCell ref="AS703:AU703"/>
    <mergeCell ref="AF702:AL702"/>
    <mergeCell ref="AM702:AR702"/>
    <mergeCell ref="AS702:AU702"/>
    <mergeCell ref="BJ703:BP703"/>
    <mergeCell ref="E704:M704"/>
    <mergeCell ref="N704:R704"/>
    <mergeCell ref="S704:Y704"/>
    <mergeCell ref="Z704:AE704"/>
    <mergeCell ref="BJ702:BP702"/>
    <mergeCell ref="E703:M703"/>
    <mergeCell ref="N703:R703"/>
    <mergeCell ref="S703:Y703"/>
    <mergeCell ref="Z703:AE703"/>
    <mergeCell ref="AV704:AY704"/>
    <mergeCell ref="AZ704:BD704"/>
    <mergeCell ref="BE704:BI704"/>
    <mergeCell ref="AV703:AY703"/>
    <mergeCell ref="AZ703:BD703"/>
    <mergeCell ref="BE703:BI703"/>
    <mergeCell ref="AF701:AL701"/>
    <mergeCell ref="AM701:AR701"/>
    <mergeCell ref="AS701:AU701"/>
    <mergeCell ref="AF700:AL700"/>
    <mergeCell ref="AM700:AR700"/>
    <mergeCell ref="AS700:AU700"/>
    <mergeCell ref="BJ701:BP701"/>
    <mergeCell ref="E702:M702"/>
    <mergeCell ref="N702:R702"/>
    <mergeCell ref="S702:Y702"/>
    <mergeCell ref="Z702:AE702"/>
    <mergeCell ref="BJ700:BP700"/>
    <mergeCell ref="E701:M701"/>
    <mergeCell ref="N701:R701"/>
    <mergeCell ref="S701:Y701"/>
    <mergeCell ref="Z701:AE701"/>
    <mergeCell ref="AV702:AY702"/>
    <mergeCell ref="AZ702:BD702"/>
    <mergeCell ref="BE702:BI702"/>
    <mergeCell ref="AV701:AY701"/>
    <mergeCell ref="AZ701:BD701"/>
    <mergeCell ref="BE701:BI701"/>
    <mergeCell ref="AF699:AL699"/>
    <mergeCell ref="AM699:AR699"/>
    <mergeCell ref="AS699:AU699"/>
    <mergeCell ref="AF698:AL698"/>
    <mergeCell ref="AM698:AR698"/>
    <mergeCell ref="AS698:AU698"/>
    <mergeCell ref="BJ699:BP699"/>
    <mergeCell ref="E700:M700"/>
    <mergeCell ref="N700:R700"/>
    <mergeCell ref="S700:Y700"/>
    <mergeCell ref="Z700:AE700"/>
    <mergeCell ref="BJ698:BP698"/>
    <mergeCell ref="E699:M699"/>
    <mergeCell ref="N699:R699"/>
    <mergeCell ref="S699:Y699"/>
    <mergeCell ref="Z699:AE699"/>
    <mergeCell ref="AV700:AY700"/>
    <mergeCell ref="AZ700:BD700"/>
    <mergeCell ref="BE700:BI700"/>
    <mergeCell ref="AV699:AY699"/>
    <mergeCell ref="AZ699:BD699"/>
    <mergeCell ref="BE699:BI699"/>
    <mergeCell ref="AF697:AL697"/>
    <mergeCell ref="AM697:AR697"/>
    <mergeCell ref="AS697:AU697"/>
    <mergeCell ref="AF696:AL696"/>
    <mergeCell ref="AM696:AR696"/>
    <mergeCell ref="AS696:AU696"/>
    <mergeCell ref="BJ697:BP697"/>
    <mergeCell ref="E698:M698"/>
    <mergeCell ref="N698:R698"/>
    <mergeCell ref="S698:Y698"/>
    <mergeCell ref="Z698:AE698"/>
    <mergeCell ref="BJ696:BP696"/>
    <mergeCell ref="E697:M697"/>
    <mergeCell ref="N697:R697"/>
    <mergeCell ref="S697:Y697"/>
    <mergeCell ref="Z697:AE697"/>
    <mergeCell ref="AV698:AY698"/>
    <mergeCell ref="AZ698:BD698"/>
    <mergeCell ref="BE698:BI698"/>
    <mergeCell ref="AV697:AY697"/>
    <mergeCell ref="AZ697:BD697"/>
    <mergeCell ref="BE697:BI697"/>
    <mergeCell ref="AF695:AL695"/>
    <mergeCell ref="AM695:AR695"/>
    <mergeCell ref="AS695:AU695"/>
    <mergeCell ref="AF694:AL694"/>
    <mergeCell ref="AM694:AR694"/>
    <mergeCell ref="AS694:AU694"/>
    <mergeCell ref="BJ695:BP695"/>
    <mergeCell ref="E696:M696"/>
    <mergeCell ref="N696:R696"/>
    <mergeCell ref="S696:Y696"/>
    <mergeCell ref="Z696:AE696"/>
    <mergeCell ref="BJ694:BP694"/>
    <mergeCell ref="E695:M695"/>
    <mergeCell ref="N695:R695"/>
    <mergeCell ref="S695:Y695"/>
    <mergeCell ref="Z695:AE695"/>
    <mergeCell ref="AV696:AY696"/>
    <mergeCell ref="AZ696:BD696"/>
    <mergeCell ref="BE696:BI696"/>
    <mergeCell ref="AV695:AY695"/>
    <mergeCell ref="AZ695:BD695"/>
    <mergeCell ref="BE695:BI695"/>
    <mergeCell ref="AF693:AL693"/>
    <mergeCell ref="AM693:AR693"/>
    <mergeCell ref="AS693:AU693"/>
    <mergeCell ref="AF692:AL692"/>
    <mergeCell ref="AM692:AR692"/>
    <mergeCell ref="AS692:AU692"/>
    <mergeCell ref="BJ693:BP693"/>
    <mergeCell ref="E694:M694"/>
    <mergeCell ref="N694:R694"/>
    <mergeCell ref="S694:Y694"/>
    <mergeCell ref="Z694:AE694"/>
    <mergeCell ref="BJ692:BP692"/>
    <mergeCell ref="E693:M693"/>
    <mergeCell ref="N693:R693"/>
    <mergeCell ref="S693:Y693"/>
    <mergeCell ref="Z693:AE693"/>
    <mergeCell ref="AV694:AY694"/>
    <mergeCell ref="AZ694:BD694"/>
    <mergeCell ref="BE694:BI694"/>
    <mergeCell ref="AV693:AY693"/>
    <mergeCell ref="AZ693:BD693"/>
    <mergeCell ref="BE693:BI693"/>
    <mergeCell ref="AF691:AL691"/>
    <mergeCell ref="AM691:AR691"/>
    <mergeCell ref="AS691:AU691"/>
    <mergeCell ref="AF690:AL690"/>
    <mergeCell ref="AM690:AR690"/>
    <mergeCell ref="AS690:AU690"/>
    <mergeCell ref="BJ691:BP691"/>
    <mergeCell ref="E692:M692"/>
    <mergeCell ref="N692:R692"/>
    <mergeCell ref="S692:Y692"/>
    <mergeCell ref="Z692:AE692"/>
    <mergeCell ref="BJ690:BP690"/>
    <mergeCell ref="E691:M691"/>
    <mergeCell ref="N691:R691"/>
    <mergeCell ref="S691:Y691"/>
    <mergeCell ref="Z691:AE691"/>
    <mergeCell ref="AV692:AY692"/>
    <mergeCell ref="AZ692:BD692"/>
    <mergeCell ref="BE692:BI692"/>
    <mergeCell ref="AV691:AY691"/>
    <mergeCell ref="AZ691:BD691"/>
    <mergeCell ref="BE691:BI691"/>
    <mergeCell ref="AF689:AL689"/>
    <mergeCell ref="AM689:AR689"/>
    <mergeCell ref="AS689:AU689"/>
    <mergeCell ref="AF688:AL688"/>
    <mergeCell ref="AM688:AR688"/>
    <mergeCell ref="AS688:AU688"/>
    <mergeCell ref="BJ689:BP689"/>
    <mergeCell ref="E690:M690"/>
    <mergeCell ref="N690:R690"/>
    <mergeCell ref="S690:Y690"/>
    <mergeCell ref="Z690:AE690"/>
    <mergeCell ref="BJ688:BP688"/>
    <mergeCell ref="E689:M689"/>
    <mergeCell ref="N689:R689"/>
    <mergeCell ref="S689:Y689"/>
    <mergeCell ref="Z689:AE689"/>
    <mergeCell ref="AV690:AY690"/>
    <mergeCell ref="AZ690:BD690"/>
    <mergeCell ref="BE690:BI690"/>
    <mergeCell ref="AV689:AY689"/>
    <mergeCell ref="AZ689:BD689"/>
    <mergeCell ref="BE689:BI689"/>
    <mergeCell ref="AF687:AL687"/>
    <mergeCell ref="AM687:AR687"/>
    <mergeCell ref="AS687:AU687"/>
    <mergeCell ref="AF686:AL686"/>
    <mergeCell ref="AM686:AR686"/>
    <mergeCell ref="AS686:AU686"/>
    <mergeCell ref="BJ687:BP687"/>
    <mergeCell ref="E688:M688"/>
    <mergeCell ref="N688:R688"/>
    <mergeCell ref="S688:Y688"/>
    <mergeCell ref="Z688:AE688"/>
    <mergeCell ref="BJ686:BP686"/>
    <mergeCell ref="E687:M687"/>
    <mergeCell ref="N687:R687"/>
    <mergeCell ref="S687:Y687"/>
    <mergeCell ref="Z687:AE687"/>
    <mergeCell ref="AV688:AY688"/>
    <mergeCell ref="AZ688:BD688"/>
    <mergeCell ref="BE688:BI688"/>
    <mergeCell ref="AV687:AY687"/>
    <mergeCell ref="AZ687:BD687"/>
    <mergeCell ref="BE687:BI687"/>
    <mergeCell ref="AF685:AL685"/>
    <mergeCell ref="AM685:AR685"/>
    <mergeCell ref="AS685:AU685"/>
    <mergeCell ref="AF684:AL684"/>
    <mergeCell ref="AM684:AR684"/>
    <mergeCell ref="AS684:AU684"/>
    <mergeCell ref="BJ685:BP685"/>
    <mergeCell ref="E686:M686"/>
    <mergeCell ref="N686:R686"/>
    <mergeCell ref="S686:Y686"/>
    <mergeCell ref="Z686:AE686"/>
    <mergeCell ref="BJ684:BP684"/>
    <mergeCell ref="E685:M685"/>
    <mergeCell ref="N685:R685"/>
    <mergeCell ref="S685:Y685"/>
    <mergeCell ref="Z685:AE685"/>
    <mergeCell ref="AV686:AY686"/>
    <mergeCell ref="AZ686:BD686"/>
    <mergeCell ref="BE686:BI686"/>
    <mergeCell ref="AV685:AY685"/>
    <mergeCell ref="AZ685:BD685"/>
    <mergeCell ref="BE685:BI685"/>
    <mergeCell ref="AF683:AL683"/>
    <mergeCell ref="AM683:AR683"/>
    <mergeCell ref="AS683:AU683"/>
    <mergeCell ref="AF682:AL682"/>
    <mergeCell ref="AM682:AR682"/>
    <mergeCell ref="AS682:AU682"/>
    <mergeCell ref="BJ683:BP683"/>
    <mergeCell ref="E684:M684"/>
    <mergeCell ref="N684:R684"/>
    <mergeCell ref="S684:Y684"/>
    <mergeCell ref="Z684:AE684"/>
    <mergeCell ref="BJ682:BP682"/>
    <mergeCell ref="E683:M683"/>
    <mergeCell ref="N683:R683"/>
    <mergeCell ref="S683:Y683"/>
    <mergeCell ref="Z683:AE683"/>
    <mergeCell ref="AV684:AY684"/>
    <mergeCell ref="AZ684:BD684"/>
    <mergeCell ref="BE684:BI684"/>
    <mergeCell ref="AV683:AY683"/>
    <mergeCell ref="AZ683:BD683"/>
    <mergeCell ref="BE683:BI683"/>
    <mergeCell ref="AF681:AL681"/>
    <mergeCell ref="AM681:AR681"/>
    <mergeCell ref="AS681:AU681"/>
    <mergeCell ref="AF680:AL680"/>
    <mergeCell ref="AM680:AR680"/>
    <mergeCell ref="AS680:AU680"/>
    <mergeCell ref="BJ681:BP681"/>
    <mergeCell ref="E682:M682"/>
    <mergeCell ref="N682:R682"/>
    <mergeCell ref="S682:Y682"/>
    <mergeCell ref="Z682:AE682"/>
    <mergeCell ref="BJ680:BP680"/>
    <mergeCell ref="E681:M681"/>
    <mergeCell ref="N681:R681"/>
    <mergeCell ref="S681:Y681"/>
    <mergeCell ref="Z681:AE681"/>
    <mergeCell ref="AV682:AY682"/>
    <mergeCell ref="AZ682:BD682"/>
    <mergeCell ref="BE682:BI682"/>
    <mergeCell ref="AV681:AY681"/>
    <mergeCell ref="AZ681:BD681"/>
    <mergeCell ref="BE681:BI681"/>
    <mergeCell ref="AF679:AL679"/>
    <mergeCell ref="AM679:AR679"/>
    <mergeCell ref="AS679:AU679"/>
    <mergeCell ref="AF678:AL678"/>
    <mergeCell ref="AM678:AR678"/>
    <mergeCell ref="AS678:AU678"/>
    <mergeCell ref="BJ679:BP679"/>
    <mergeCell ref="E680:M680"/>
    <mergeCell ref="N680:R680"/>
    <mergeCell ref="S680:Y680"/>
    <mergeCell ref="Z680:AE680"/>
    <mergeCell ref="BJ678:BP678"/>
    <mergeCell ref="E679:M679"/>
    <mergeCell ref="N679:R679"/>
    <mergeCell ref="S679:Y679"/>
    <mergeCell ref="Z679:AE679"/>
    <mergeCell ref="AV680:AY680"/>
    <mergeCell ref="AZ680:BD680"/>
    <mergeCell ref="BE680:BI680"/>
    <mergeCell ref="AV679:AY679"/>
    <mergeCell ref="AZ679:BD679"/>
    <mergeCell ref="BE679:BI679"/>
    <mergeCell ref="AF677:AL677"/>
    <mergeCell ref="AM677:AR677"/>
    <mergeCell ref="AS677:AU677"/>
    <mergeCell ref="AF676:AL676"/>
    <mergeCell ref="AM676:AR676"/>
    <mergeCell ref="AS676:AU676"/>
    <mergeCell ref="BJ677:BP677"/>
    <mergeCell ref="E678:M678"/>
    <mergeCell ref="N678:R678"/>
    <mergeCell ref="S678:Y678"/>
    <mergeCell ref="Z678:AE678"/>
    <mergeCell ref="BJ676:BP676"/>
    <mergeCell ref="E677:M677"/>
    <mergeCell ref="N677:R677"/>
    <mergeCell ref="S677:Y677"/>
    <mergeCell ref="Z677:AE677"/>
    <mergeCell ref="AV678:AY678"/>
    <mergeCell ref="AZ678:BD678"/>
    <mergeCell ref="BE678:BI678"/>
    <mergeCell ref="AV677:AY677"/>
    <mergeCell ref="AZ677:BD677"/>
    <mergeCell ref="BE677:BI677"/>
    <mergeCell ref="AF675:AL675"/>
    <mergeCell ref="AM675:AR675"/>
    <mergeCell ref="AS675:AU675"/>
    <mergeCell ref="AF674:AL674"/>
    <mergeCell ref="AM674:AR674"/>
    <mergeCell ref="AS674:AU674"/>
    <mergeCell ref="BJ675:BP675"/>
    <mergeCell ref="E676:M676"/>
    <mergeCell ref="N676:R676"/>
    <mergeCell ref="S676:Y676"/>
    <mergeCell ref="Z676:AE676"/>
    <mergeCell ref="BJ674:BP674"/>
    <mergeCell ref="E675:M675"/>
    <mergeCell ref="N675:R675"/>
    <mergeCell ref="S675:Y675"/>
    <mergeCell ref="Z675:AE675"/>
    <mergeCell ref="AV676:AY676"/>
    <mergeCell ref="AZ676:BD676"/>
    <mergeCell ref="BE676:BI676"/>
    <mergeCell ref="AV675:AY675"/>
    <mergeCell ref="AZ675:BD675"/>
    <mergeCell ref="BE675:BI675"/>
    <mergeCell ref="AF673:AL673"/>
    <mergeCell ref="AM673:AR673"/>
    <mergeCell ref="AS673:AU673"/>
    <mergeCell ref="AF672:AL672"/>
    <mergeCell ref="AM672:AR672"/>
    <mergeCell ref="AS672:AU672"/>
    <mergeCell ref="BJ673:BP673"/>
    <mergeCell ref="E674:M674"/>
    <mergeCell ref="N674:R674"/>
    <mergeCell ref="S674:Y674"/>
    <mergeCell ref="Z674:AE674"/>
    <mergeCell ref="BJ672:BP672"/>
    <mergeCell ref="E673:M673"/>
    <mergeCell ref="N673:R673"/>
    <mergeCell ref="S673:Y673"/>
    <mergeCell ref="Z673:AE673"/>
    <mergeCell ref="AV674:AY674"/>
    <mergeCell ref="AZ674:BD674"/>
    <mergeCell ref="BE674:BI674"/>
    <mergeCell ref="AV673:AY673"/>
    <mergeCell ref="AZ673:BD673"/>
    <mergeCell ref="BE673:BI673"/>
    <mergeCell ref="AF671:AL671"/>
    <mergeCell ref="AM671:AR671"/>
    <mergeCell ref="AS671:AU671"/>
    <mergeCell ref="AF670:AL670"/>
    <mergeCell ref="AM670:AR670"/>
    <mergeCell ref="AS670:AU670"/>
    <mergeCell ref="BJ671:BP671"/>
    <mergeCell ref="E672:M672"/>
    <mergeCell ref="N672:R672"/>
    <mergeCell ref="S672:Y672"/>
    <mergeCell ref="Z672:AE672"/>
    <mergeCell ref="BJ670:BP670"/>
    <mergeCell ref="E671:M671"/>
    <mergeCell ref="N671:R671"/>
    <mergeCell ref="S671:Y671"/>
    <mergeCell ref="Z671:AE671"/>
    <mergeCell ref="AV672:AY672"/>
    <mergeCell ref="AZ672:BD672"/>
    <mergeCell ref="BE672:BI672"/>
    <mergeCell ref="AV671:AY671"/>
    <mergeCell ref="AZ671:BD671"/>
    <mergeCell ref="BE671:BI671"/>
    <mergeCell ref="AF669:AL669"/>
    <mergeCell ref="AM669:AR669"/>
    <mergeCell ref="AS669:AU669"/>
    <mergeCell ref="AF668:AL668"/>
    <mergeCell ref="AM668:AR668"/>
    <mergeCell ref="AS668:AU668"/>
    <mergeCell ref="BJ669:BP669"/>
    <mergeCell ref="E670:M670"/>
    <mergeCell ref="N670:R670"/>
    <mergeCell ref="S670:Y670"/>
    <mergeCell ref="Z670:AE670"/>
    <mergeCell ref="BJ668:BP668"/>
    <mergeCell ref="E669:M669"/>
    <mergeCell ref="N669:R669"/>
    <mergeCell ref="S669:Y669"/>
    <mergeCell ref="Z669:AE669"/>
    <mergeCell ref="AV670:AY670"/>
    <mergeCell ref="AZ670:BD670"/>
    <mergeCell ref="BE670:BI670"/>
    <mergeCell ref="AV669:AY669"/>
    <mergeCell ref="AZ669:BD669"/>
    <mergeCell ref="BE669:BI669"/>
    <mergeCell ref="AF667:AL667"/>
    <mergeCell ref="AM667:AR667"/>
    <mergeCell ref="AS667:AU667"/>
    <mergeCell ref="AF666:AL666"/>
    <mergeCell ref="AM666:AR666"/>
    <mergeCell ref="AS666:AU666"/>
    <mergeCell ref="BJ667:BP667"/>
    <mergeCell ref="E668:M668"/>
    <mergeCell ref="N668:R668"/>
    <mergeCell ref="S668:Y668"/>
    <mergeCell ref="Z668:AE668"/>
    <mergeCell ref="BJ666:BP666"/>
    <mergeCell ref="E667:M667"/>
    <mergeCell ref="N667:R667"/>
    <mergeCell ref="S667:Y667"/>
    <mergeCell ref="Z667:AE667"/>
    <mergeCell ref="AV668:AY668"/>
    <mergeCell ref="AZ668:BD668"/>
    <mergeCell ref="BE668:BI668"/>
    <mergeCell ref="AV667:AY667"/>
    <mergeCell ref="AZ667:BD667"/>
    <mergeCell ref="BE667:BI667"/>
    <mergeCell ref="AF665:AL665"/>
    <mergeCell ref="AM665:AR665"/>
    <mergeCell ref="AS665:AU665"/>
    <mergeCell ref="AF664:AL664"/>
    <mergeCell ref="AM664:AR664"/>
    <mergeCell ref="AS664:AU664"/>
    <mergeCell ref="BJ665:BP665"/>
    <mergeCell ref="E666:M666"/>
    <mergeCell ref="N666:R666"/>
    <mergeCell ref="S666:Y666"/>
    <mergeCell ref="Z666:AE666"/>
    <mergeCell ref="BJ664:BP664"/>
    <mergeCell ref="E665:M665"/>
    <mergeCell ref="N665:R665"/>
    <mergeCell ref="S665:Y665"/>
    <mergeCell ref="Z665:AE665"/>
    <mergeCell ref="AV666:AY666"/>
    <mergeCell ref="AZ666:BD666"/>
    <mergeCell ref="BE666:BI666"/>
    <mergeCell ref="AV665:AY665"/>
    <mergeCell ref="AZ665:BD665"/>
    <mergeCell ref="BE665:BI665"/>
    <mergeCell ref="AF663:AL663"/>
    <mergeCell ref="AM663:AR663"/>
    <mergeCell ref="AS663:AU663"/>
    <mergeCell ref="AF662:AL662"/>
    <mergeCell ref="AM662:AR662"/>
    <mergeCell ref="AS662:AU662"/>
    <mergeCell ref="BJ663:BP663"/>
    <mergeCell ref="E664:M664"/>
    <mergeCell ref="N664:R664"/>
    <mergeCell ref="S664:Y664"/>
    <mergeCell ref="Z664:AE664"/>
    <mergeCell ref="BJ662:BP662"/>
    <mergeCell ref="E663:M663"/>
    <mergeCell ref="N663:R663"/>
    <mergeCell ref="S663:Y663"/>
    <mergeCell ref="Z663:AE663"/>
    <mergeCell ref="AV664:AY664"/>
    <mergeCell ref="AZ664:BD664"/>
    <mergeCell ref="BE664:BI664"/>
    <mergeCell ref="AV663:AY663"/>
    <mergeCell ref="AZ663:BD663"/>
    <mergeCell ref="BE663:BI663"/>
    <mergeCell ref="AF661:AL661"/>
    <mergeCell ref="AM661:AR661"/>
    <mergeCell ref="AS661:AU661"/>
    <mergeCell ref="AF660:AL660"/>
    <mergeCell ref="AM660:AR660"/>
    <mergeCell ref="AS660:AU660"/>
    <mergeCell ref="BJ661:BP661"/>
    <mergeCell ref="E662:M662"/>
    <mergeCell ref="N662:R662"/>
    <mergeCell ref="S662:Y662"/>
    <mergeCell ref="Z662:AE662"/>
    <mergeCell ref="BJ660:BP660"/>
    <mergeCell ref="E661:M661"/>
    <mergeCell ref="N661:R661"/>
    <mergeCell ref="S661:Y661"/>
    <mergeCell ref="Z661:AE661"/>
    <mergeCell ref="AV662:AY662"/>
    <mergeCell ref="AZ662:BD662"/>
    <mergeCell ref="BE662:BI662"/>
    <mergeCell ref="AV661:AY661"/>
    <mergeCell ref="AZ661:BD661"/>
    <mergeCell ref="BE661:BI661"/>
    <mergeCell ref="AF659:AL659"/>
    <mergeCell ref="AM659:AR659"/>
    <mergeCell ref="AS659:AU659"/>
    <mergeCell ref="AF658:AL658"/>
    <mergeCell ref="AM658:AR658"/>
    <mergeCell ref="AS658:AU658"/>
    <mergeCell ref="BJ659:BP659"/>
    <mergeCell ref="E660:M660"/>
    <mergeCell ref="N660:R660"/>
    <mergeCell ref="S660:Y660"/>
    <mergeCell ref="Z660:AE660"/>
    <mergeCell ref="BJ658:BP658"/>
    <mergeCell ref="E659:M659"/>
    <mergeCell ref="N659:R659"/>
    <mergeCell ref="S659:Y659"/>
    <mergeCell ref="Z659:AE659"/>
    <mergeCell ref="AV660:AY660"/>
    <mergeCell ref="AZ660:BD660"/>
    <mergeCell ref="BE660:BI660"/>
    <mergeCell ref="AV659:AY659"/>
    <mergeCell ref="AZ659:BD659"/>
    <mergeCell ref="BE659:BI659"/>
    <mergeCell ref="AF657:AL657"/>
    <mergeCell ref="AM657:AR657"/>
    <mergeCell ref="AS657:AU657"/>
    <mergeCell ref="AF656:AL656"/>
    <mergeCell ref="AM656:AR656"/>
    <mergeCell ref="AS656:AU656"/>
    <mergeCell ref="BJ657:BP657"/>
    <mergeCell ref="E658:M658"/>
    <mergeCell ref="N658:R658"/>
    <mergeCell ref="S658:Y658"/>
    <mergeCell ref="Z658:AE658"/>
    <mergeCell ref="BJ656:BP656"/>
    <mergeCell ref="E657:M657"/>
    <mergeCell ref="N657:R657"/>
    <mergeCell ref="S657:Y657"/>
    <mergeCell ref="Z657:AE657"/>
    <mergeCell ref="AV658:AY658"/>
    <mergeCell ref="AZ658:BD658"/>
    <mergeCell ref="BE658:BI658"/>
    <mergeCell ref="AV657:AY657"/>
    <mergeCell ref="AZ657:BD657"/>
    <mergeCell ref="BE657:BI657"/>
    <mergeCell ref="AF655:AL655"/>
    <mergeCell ref="AM655:AR655"/>
    <mergeCell ref="AS655:AU655"/>
    <mergeCell ref="AF654:AL654"/>
    <mergeCell ref="AM654:AR654"/>
    <mergeCell ref="AS654:AU654"/>
    <mergeCell ref="BJ655:BP655"/>
    <mergeCell ref="E656:M656"/>
    <mergeCell ref="N656:R656"/>
    <mergeCell ref="S656:Y656"/>
    <mergeCell ref="Z656:AE656"/>
    <mergeCell ref="BJ654:BP654"/>
    <mergeCell ref="E655:M655"/>
    <mergeCell ref="N655:R655"/>
    <mergeCell ref="S655:Y655"/>
    <mergeCell ref="Z655:AE655"/>
    <mergeCell ref="AV656:AY656"/>
    <mergeCell ref="AZ656:BD656"/>
    <mergeCell ref="BE656:BI656"/>
    <mergeCell ref="AV655:AY655"/>
    <mergeCell ref="AZ655:BD655"/>
    <mergeCell ref="BE655:BI655"/>
    <mergeCell ref="AF653:AL653"/>
    <mergeCell ref="AM653:AR653"/>
    <mergeCell ref="AS653:AU653"/>
    <mergeCell ref="AF652:AL652"/>
    <mergeCell ref="AM652:AR652"/>
    <mergeCell ref="AS652:AU652"/>
    <mergeCell ref="BJ653:BP653"/>
    <mergeCell ref="E654:M654"/>
    <mergeCell ref="N654:R654"/>
    <mergeCell ref="S654:Y654"/>
    <mergeCell ref="Z654:AE654"/>
    <mergeCell ref="BJ652:BP652"/>
    <mergeCell ref="E653:M653"/>
    <mergeCell ref="N653:R653"/>
    <mergeCell ref="S653:Y653"/>
    <mergeCell ref="Z653:AE653"/>
    <mergeCell ref="AV654:AY654"/>
    <mergeCell ref="AZ654:BD654"/>
    <mergeCell ref="BE654:BI654"/>
    <mergeCell ref="AV653:AY653"/>
    <mergeCell ref="AZ653:BD653"/>
    <mergeCell ref="BE653:BI653"/>
    <mergeCell ref="AF651:AL651"/>
    <mergeCell ref="AM651:AR651"/>
    <mergeCell ref="AS651:AU651"/>
    <mergeCell ref="AF650:AL650"/>
    <mergeCell ref="AM650:AR650"/>
    <mergeCell ref="AS650:AU650"/>
    <mergeCell ref="BJ651:BP651"/>
    <mergeCell ref="E652:M652"/>
    <mergeCell ref="N652:R652"/>
    <mergeCell ref="S652:Y652"/>
    <mergeCell ref="Z652:AE652"/>
    <mergeCell ref="BJ650:BP650"/>
    <mergeCell ref="E651:M651"/>
    <mergeCell ref="N651:R651"/>
    <mergeCell ref="S651:Y651"/>
    <mergeCell ref="Z651:AE651"/>
    <mergeCell ref="AV652:AY652"/>
    <mergeCell ref="AZ652:BD652"/>
    <mergeCell ref="BE652:BI652"/>
    <mergeCell ref="AV651:AY651"/>
    <mergeCell ref="AZ651:BD651"/>
    <mergeCell ref="BE651:BI651"/>
    <mergeCell ref="AF649:AL649"/>
    <mergeCell ref="AM649:AR649"/>
    <mergeCell ref="AS649:AU649"/>
    <mergeCell ref="AF648:AL648"/>
    <mergeCell ref="AM648:AR648"/>
    <mergeCell ref="AS648:AU648"/>
    <mergeCell ref="BJ649:BP649"/>
    <mergeCell ref="E650:M650"/>
    <mergeCell ref="N650:R650"/>
    <mergeCell ref="S650:Y650"/>
    <mergeCell ref="Z650:AE650"/>
    <mergeCell ref="BJ648:BP648"/>
    <mergeCell ref="E649:M649"/>
    <mergeCell ref="N649:R649"/>
    <mergeCell ref="S649:Y649"/>
    <mergeCell ref="Z649:AE649"/>
    <mergeCell ref="AV650:AY650"/>
    <mergeCell ref="AZ650:BD650"/>
    <mergeCell ref="BE650:BI650"/>
    <mergeCell ref="AV649:AY649"/>
    <mergeCell ref="AZ649:BD649"/>
    <mergeCell ref="BE649:BI649"/>
    <mergeCell ref="AF647:AL647"/>
    <mergeCell ref="AM647:AR647"/>
    <mergeCell ref="AS647:AU647"/>
    <mergeCell ref="AF646:AL646"/>
    <mergeCell ref="AM646:AR646"/>
    <mergeCell ref="AS646:AU646"/>
    <mergeCell ref="BJ647:BP647"/>
    <mergeCell ref="E648:M648"/>
    <mergeCell ref="N648:R648"/>
    <mergeCell ref="S648:Y648"/>
    <mergeCell ref="Z648:AE648"/>
    <mergeCell ref="BJ646:BP646"/>
    <mergeCell ref="E647:M647"/>
    <mergeCell ref="N647:R647"/>
    <mergeCell ref="S647:Y647"/>
    <mergeCell ref="Z647:AE647"/>
    <mergeCell ref="AV648:AY648"/>
    <mergeCell ref="AZ648:BD648"/>
    <mergeCell ref="BE648:BI648"/>
    <mergeCell ref="AV647:AY647"/>
    <mergeCell ref="AZ647:BD647"/>
    <mergeCell ref="BE647:BI647"/>
    <mergeCell ref="AF645:AL645"/>
    <mergeCell ref="AM645:AR645"/>
    <mergeCell ref="AS645:AU645"/>
    <mergeCell ref="AF644:AL644"/>
    <mergeCell ref="AM644:AR644"/>
    <mergeCell ref="AS644:AU644"/>
    <mergeCell ref="BJ645:BP645"/>
    <mergeCell ref="E646:M646"/>
    <mergeCell ref="N646:R646"/>
    <mergeCell ref="S646:Y646"/>
    <mergeCell ref="Z646:AE646"/>
    <mergeCell ref="BJ644:BP644"/>
    <mergeCell ref="E645:M645"/>
    <mergeCell ref="N645:R645"/>
    <mergeCell ref="S645:Y645"/>
    <mergeCell ref="Z645:AE645"/>
    <mergeCell ref="AV646:AY646"/>
    <mergeCell ref="AZ646:BD646"/>
    <mergeCell ref="BE646:BI646"/>
    <mergeCell ref="AV645:AY645"/>
    <mergeCell ref="AZ645:BD645"/>
    <mergeCell ref="BE645:BI645"/>
    <mergeCell ref="AF643:AL643"/>
    <mergeCell ref="AM643:AR643"/>
    <mergeCell ref="AS643:AU643"/>
    <mergeCell ref="AF642:AL642"/>
    <mergeCell ref="AM642:AR642"/>
    <mergeCell ref="AS642:AU642"/>
    <mergeCell ref="BJ643:BP643"/>
    <mergeCell ref="E644:M644"/>
    <mergeCell ref="N644:R644"/>
    <mergeCell ref="S644:Y644"/>
    <mergeCell ref="Z644:AE644"/>
    <mergeCell ref="BJ642:BP642"/>
    <mergeCell ref="E643:M643"/>
    <mergeCell ref="N643:R643"/>
    <mergeCell ref="S643:Y643"/>
    <mergeCell ref="Z643:AE643"/>
    <mergeCell ref="AV644:AY644"/>
    <mergeCell ref="AZ644:BD644"/>
    <mergeCell ref="BE644:BI644"/>
    <mergeCell ref="AV643:AY643"/>
    <mergeCell ref="AZ643:BD643"/>
    <mergeCell ref="BE643:BI643"/>
    <mergeCell ref="AF641:AL641"/>
    <mergeCell ref="AM641:AR641"/>
    <mergeCell ref="AS641:AU641"/>
    <mergeCell ref="AF640:AL640"/>
    <mergeCell ref="AM640:AR640"/>
    <mergeCell ref="AS640:AU640"/>
    <mergeCell ref="BJ641:BP641"/>
    <mergeCell ref="E642:M642"/>
    <mergeCell ref="N642:R642"/>
    <mergeCell ref="S642:Y642"/>
    <mergeCell ref="Z642:AE642"/>
    <mergeCell ref="BJ640:BP640"/>
    <mergeCell ref="E641:M641"/>
    <mergeCell ref="N641:R641"/>
    <mergeCell ref="S641:Y641"/>
    <mergeCell ref="Z641:AE641"/>
    <mergeCell ref="AV642:AY642"/>
    <mergeCell ref="AZ642:BD642"/>
    <mergeCell ref="BE642:BI642"/>
    <mergeCell ref="AV641:AY641"/>
    <mergeCell ref="AZ641:BD641"/>
    <mergeCell ref="BE641:BI641"/>
    <mergeCell ref="AF639:AL639"/>
    <mergeCell ref="AM639:AR639"/>
    <mergeCell ref="AS639:AU639"/>
    <mergeCell ref="AF638:AL638"/>
    <mergeCell ref="AM638:AR638"/>
    <mergeCell ref="AS638:AU638"/>
    <mergeCell ref="BJ639:BP639"/>
    <mergeCell ref="E640:M640"/>
    <mergeCell ref="N640:R640"/>
    <mergeCell ref="S640:Y640"/>
    <mergeCell ref="Z640:AE640"/>
    <mergeCell ref="BJ638:BP638"/>
    <mergeCell ref="E639:M639"/>
    <mergeCell ref="N639:R639"/>
    <mergeCell ref="S639:Y639"/>
    <mergeCell ref="Z639:AE639"/>
    <mergeCell ref="AV640:AY640"/>
    <mergeCell ref="AZ640:BD640"/>
    <mergeCell ref="BE640:BI640"/>
    <mergeCell ref="AV639:AY639"/>
    <mergeCell ref="AZ639:BD639"/>
    <mergeCell ref="BE639:BI639"/>
    <mergeCell ref="AF637:AL637"/>
    <mergeCell ref="AM637:AR637"/>
    <mergeCell ref="AS637:AU637"/>
    <mergeCell ref="AF636:AL636"/>
    <mergeCell ref="AM636:AR636"/>
    <mergeCell ref="AS636:AU636"/>
    <mergeCell ref="BJ637:BP637"/>
    <mergeCell ref="E638:M638"/>
    <mergeCell ref="N638:R638"/>
    <mergeCell ref="S638:Y638"/>
    <mergeCell ref="Z638:AE638"/>
    <mergeCell ref="BJ636:BP636"/>
    <mergeCell ref="E637:M637"/>
    <mergeCell ref="N637:R637"/>
    <mergeCell ref="S637:Y637"/>
    <mergeCell ref="Z637:AE637"/>
    <mergeCell ref="AV638:AY638"/>
    <mergeCell ref="AZ638:BD638"/>
    <mergeCell ref="BE638:BI638"/>
    <mergeCell ref="AV637:AY637"/>
    <mergeCell ref="AZ637:BD637"/>
    <mergeCell ref="BE637:BI637"/>
    <mergeCell ref="AF635:AL635"/>
    <mergeCell ref="AM635:AR635"/>
    <mergeCell ref="AS635:AU635"/>
    <mergeCell ref="AF634:AL634"/>
    <mergeCell ref="AM634:AR634"/>
    <mergeCell ref="AS634:AU634"/>
    <mergeCell ref="BJ635:BP635"/>
    <mergeCell ref="E636:M636"/>
    <mergeCell ref="N636:R636"/>
    <mergeCell ref="S636:Y636"/>
    <mergeCell ref="Z636:AE636"/>
    <mergeCell ref="BJ634:BP634"/>
    <mergeCell ref="E635:M635"/>
    <mergeCell ref="N635:R635"/>
    <mergeCell ref="S635:Y635"/>
    <mergeCell ref="Z635:AE635"/>
    <mergeCell ref="AV636:AY636"/>
    <mergeCell ref="AZ636:BD636"/>
    <mergeCell ref="BE636:BI636"/>
    <mergeCell ref="AV635:AY635"/>
    <mergeCell ref="AZ635:BD635"/>
    <mergeCell ref="BE635:BI635"/>
    <mergeCell ref="AF633:AL633"/>
    <mergeCell ref="AM633:AR633"/>
    <mergeCell ref="AS633:AU633"/>
    <mergeCell ref="AF632:AL632"/>
    <mergeCell ref="AM632:AR632"/>
    <mergeCell ref="AS632:AU632"/>
    <mergeCell ref="BJ633:BP633"/>
    <mergeCell ref="E634:M634"/>
    <mergeCell ref="N634:R634"/>
    <mergeCell ref="S634:Y634"/>
    <mergeCell ref="Z634:AE634"/>
    <mergeCell ref="BJ632:BP632"/>
    <mergeCell ref="E633:M633"/>
    <mergeCell ref="N633:R633"/>
    <mergeCell ref="S633:Y633"/>
    <mergeCell ref="Z633:AE633"/>
    <mergeCell ref="AV634:AY634"/>
    <mergeCell ref="AZ634:BD634"/>
    <mergeCell ref="BE634:BI634"/>
    <mergeCell ref="AV633:AY633"/>
    <mergeCell ref="AZ633:BD633"/>
    <mergeCell ref="BE633:BI633"/>
    <mergeCell ref="AF631:AL631"/>
    <mergeCell ref="AM631:AR631"/>
    <mergeCell ref="AS631:AU631"/>
    <mergeCell ref="AF630:AL630"/>
    <mergeCell ref="AM630:AR630"/>
    <mergeCell ref="AS630:AU630"/>
    <mergeCell ref="BJ631:BP631"/>
    <mergeCell ref="E632:M632"/>
    <mergeCell ref="N632:R632"/>
    <mergeCell ref="S632:Y632"/>
    <mergeCell ref="Z632:AE632"/>
    <mergeCell ref="BJ630:BP630"/>
    <mergeCell ref="E631:M631"/>
    <mergeCell ref="N631:R631"/>
    <mergeCell ref="S631:Y631"/>
    <mergeCell ref="Z631:AE631"/>
    <mergeCell ref="AV632:AY632"/>
    <mergeCell ref="AZ632:BD632"/>
    <mergeCell ref="BE632:BI632"/>
    <mergeCell ref="AV631:AY631"/>
    <mergeCell ref="AZ631:BD631"/>
    <mergeCell ref="BE631:BI631"/>
    <mergeCell ref="AF629:AL629"/>
    <mergeCell ref="AM629:AR629"/>
    <mergeCell ref="AS629:AU629"/>
    <mergeCell ref="AF628:AL628"/>
    <mergeCell ref="AM628:AR628"/>
    <mergeCell ref="AS628:AU628"/>
    <mergeCell ref="BJ629:BP629"/>
    <mergeCell ref="E630:M630"/>
    <mergeCell ref="N630:R630"/>
    <mergeCell ref="S630:Y630"/>
    <mergeCell ref="Z630:AE630"/>
    <mergeCell ref="BJ628:BP628"/>
    <mergeCell ref="E629:M629"/>
    <mergeCell ref="N629:R629"/>
    <mergeCell ref="S629:Y629"/>
    <mergeCell ref="Z629:AE629"/>
    <mergeCell ref="AV630:AY630"/>
    <mergeCell ref="AZ630:BD630"/>
    <mergeCell ref="BE630:BI630"/>
    <mergeCell ref="AV629:AY629"/>
    <mergeCell ref="AZ629:BD629"/>
    <mergeCell ref="BE629:BI629"/>
    <mergeCell ref="AF627:AL627"/>
    <mergeCell ref="AM627:AR627"/>
    <mergeCell ref="AS627:AU627"/>
    <mergeCell ref="AF626:AL626"/>
    <mergeCell ref="AM626:AR626"/>
    <mergeCell ref="AS626:AU626"/>
    <mergeCell ref="BJ627:BP627"/>
    <mergeCell ref="E628:M628"/>
    <mergeCell ref="N628:R628"/>
    <mergeCell ref="S628:Y628"/>
    <mergeCell ref="Z628:AE628"/>
    <mergeCell ref="BJ626:BP626"/>
    <mergeCell ref="E627:M627"/>
    <mergeCell ref="N627:R627"/>
    <mergeCell ref="S627:Y627"/>
    <mergeCell ref="Z627:AE627"/>
    <mergeCell ref="AV628:AY628"/>
    <mergeCell ref="AZ628:BD628"/>
    <mergeCell ref="BE628:BI628"/>
    <mergeCell ref="AV627:AY627"/>
    <mergeCell ref="AZ627:BD627"/>
    <mergeCell ref="BE627:BI627"/>
    <mergeCell ref="AF625:AL625"/>
    <mergeCell ref="AM625:AR625"/>
    <mergeCell ref="AS625:AU625"/>
    <mergeCell ref="AF624:AL624"/>
    <mergeCell ref="AM624:AR624"/>
    <mergeCell ref="AS624:AU624"/>
    <mergeCell ref="BJ625:BP625"/>
    <mergeCell ref="E626:M626"/>
    <mergeCell ref="N626:R626"/>
    <mergeCell ref="S626:Y626"/>
    <mergeCell ref="Z626:AE626"/>
    <mergeCell ref="BJ624:BP624"/>
    <mergeCell ref="E625:M625"/>
    <mergeCell ref="N625:R625"/>
    <mergeCell ref="S625:Y625"/>
    <mergeCell ref="Z625:AE625"/>
    <mergeCell ref="AV626:AY626"/>
    <mergeCell ref="AZ626:BD626"/>
    <mergeCell ref="BE626:BI626"/>
    <mergeCell ref="AV625:AY625"/>
    <mergeCell ref="AZ625:BD625"/>
    <mergeCell ref="BE625:BI625"/>
    <mergeCell ref="AF623:AL623"/>
    <mergeCell ref="AM623:AR623"/>
    <mergeCell ref="AS623:AU623"/>
    <mergeCell ref="AF622:AL622"/>
    <mergeCell ref="AM622:AR622"/>
    <mergeCell ref="AS622:AU622"/>
    <mergeCell ref="BJ623:BP623"/>
    <mergeCell ref="E624:M624"/>
    <mergeCell ref="N624:R624"/>
    <mergeCell ref="S624:Y624"/>
    <mergeCell ref="Z624:AE624"/>
    <mergeCell ref="BJ622:BP622"/>
    <mergeCell ref="E623:M623"/>
    <mergeCell ref="N623:R623"/>
    <mergeCell ref="S623:Y623"/>
    <mergeCell ref="Z623:AE623"/>
    <mergeCell ref="AV624:AY624"/>
    <mergeCell ref="AZ624:BD624"/>
    <mergeCell ref="BE624:BI624"/>
    <mergeCell ref="AV623:AY623"/>
    <mergeCell ref="AZ623:BD623"/>
    <mergeCell ref="BE623:BI623"/>
    <mergeCell ref="AF621:AL621"/>
    <mergeCell ref="AM621:AR621"/>
    <mergeCell ref="AS621:AU621"/>
    <mergeCell ref="AF620:AL620"/>
    <mergeCell ref="AM620:AR620"/>
    <mergeCell ref="AS620:AU620"/>
    <mergeCell ref="BJ621:BP621"/>
    <mergeCell ref="E622:M622"/>
    <mergeCell ref="N622:R622"/>
    <mergeCell ref="S622:Y622"/>
    <mergeCell ref="Z622:AE622"/>
    <mergeCell ref="BJ620:BP620"/>
    <mergeCell ref="E621:M621"/>
    <mergeCell ref="N621:R621"/>
    <mergeCell ref="S621:Y621"/>
    <mergeCell ref="Z621:AE621"/>
    <mergeCell ref="AV622:AY622"/>
    <mergeCell ref="AZ622:BD622"/>
    <mergeCell ref="BE622:BI622"/>
    <mergeCell ref="AV621:AY621"/>
    <mergeCell ref="AZ621:BD621"/>
    <mergeCell ref="BE621:BI621"/>
    <mergeCell ref="AF619:AL619"/>
    <mergeCell ref="AM619:AR619"/>
    <mergeCell ref="AS619:AU619"/>
    <mergeCell ref="AF618:AL618"/>
    <mergeCell ref="AM618:AR618"/>
    <mergeCell ref="AS618:AU618"/>
    <mergeCell ref="BJ619:BP619"/>
    <mergeCell ref="E620:M620"/>
    <mergeCell ref="N620:R620"/>
    <mergeCell ref="S620:Y620"/>
    <mergeCell ref="Z620:AE620"/>
    <mergeCell ref="BJ618:BP618"/>
    <mergeCell ref="E619:M619"/>
    <mergeCell ref="N619:R619"/>
    <mergeCell ref="S619:Y619"/>
    <mergeCell ref="Z619:AE619"/>
    <mergeCell ref="AV620:AY620"/>
    <mergeCell ref="AZ620:BD620"/>
    <mergeCell ref="BE620:BI620"/>
    <mergeCell ref="AV619:AY619"/>
    <mergeCell ref="AZ619:BD619"/>
    <mergeCell ref="BE619:BI619"/>
    <mergeCell ref="AF617:AL617"/>
    <mergeCell ref="AM617:AR617"/>
    <mergeCell ref="AS617:AU617"/>
    <mergeCell ref="AF616:AL616"/>
    <mergeCell ref="AM616:AR616"/>
    <mergeCell ref="AS616:AU616"/>
    <mergeCell ref="BJ617:BP617"/>
    <mergeCell ref="E618:M618"/>
    <mergeCell ref="N618:R618"/>
    <mergeCell ref="S618:Y618"/>
    <mergeCell ref="Z618:AE618"/>
    <mergeCell ref="BJ616:BP616"/>
    <mergeCell ref="E617:M617"/>
    <mergeCell ref="N617:R617"/>
    <mergeCell ref="S617:Y617"/>
    <mergeCell ref="Z617:AE617"/>
    <mergeCell ref="AV618:AY618"/>
    <mergeCell ref="AZ618:BD618"/>
    <mergeCell ref="BE618:BI618"/>
    <mergeCell ref="AV617:AY617"/>
    <mergeCell ref="AZ617:BD617"/>
    <mergeCell ref="BE617:BI617"/>
    <mergeCell ref="AF615:AL615"/>
    <mergeCell ref="AM615:AR615"/>
    <mergeCell ref="AS615:AU615"/>
    <mergeCell ref="AF614:AL614"/>
    <mergeCell ref="AM614:AR614"/>
    <mergeCell ref="AS614:AU614"/>
    <mergeCell ref="BJ615:BP615"/>
    <mergeCell ref="E616:M616"/>
    <mergeCell ref="N616:R616"/>
    <mergeCell ref="S616:Y616"/>
    <mergeCell ref="Z616:AE616"/>
    <mergeCell ref="BJ614:BP614"/>
    <mergeCell ref="E615:M615"/>
    <mergeCell ref="N615:R615"/>
    <mergeCell ref="S615:Y615"/>
    <mergeCell ref="Z615:AE615"/>
    <mergeCell ref="AV616:AY616"/>
    <mergeCell ref="AZ616:BD616"/>
    <mergeCell ref="BE616:BI616"/>
    <mergeCell ref="AV615:AY615"/>
    <mergeCell ref="AZ615:BD615"/>
    <mergeCell ref="BE615:BI615"/>
    <mergeCell ref="AF613:AL613"/>
    <mergeCell ref="AM613:AR613"/>
    <mergeCell ref="AS613:AU613"/>
    <mergeCell ref="AF612:AL612"/>
    <mergeCell ref="AM612:AR612"/>
    <mergeCell ref="AS612:AU612"/>
    <mergeCell ref="BJ613:BP613"/>
    <mergeCell ref="E614:M614"/>
    <mergeCell ref="N614:R614"/>
    <mergeCell ref="S614:Y614"/>
    <mergeCell ref="Z614:AE614"/>
    <mergeCell ref="BJ612:BP612"/>
    <mergeCell ref="E613:M613"/>
    <mergeCell ref="N613:R613"/>
    <mergeCell ref="S613:Y613"/>
    <mergeCell ref="Z613:AE613"/>
    <mergeCell ref="AV614:AY614"/>
    <mergeCell ref="AZ614:BD614"/>
    <mergeCell ref="BE614:BI614"/>
    <mergeCell ref="AV613:AY613"/>
    <mergeCell ref="AZ613:BD613"/>
    <mergeCell ref="BE613:BI613"/>
    <mergeCell ref="AF611:AL611"/>
    <mergeCell ref="AM611:AR611"/>
    <mergeCell ref="AS611:AU611"/>
    <mergeCell ref="AF610:AL610"/>
    <mergeCell ref="AM610:AR610"/>
    <mergeCell ref="AS610:AU610"/>
    <mergeCell ref="BJ611:BP611"/>
    <mergeCell ref="E612:M612"/>
    <mergeCell ref="N612:R612"/>
    <mergeCell ref="S612:Y612"/>
    <mergeCell ref="Z612:AE612"/>
    <mergeCell ref="BJ610:BP610"/>
    <mergeCell ref="E611:M611"/>
    <mergeCell ref="N611:R611"/>
    <mergeCell ref="S611:Y611"/>
    <mergeCell ref="Z611:AE611"/>
    <mergeCell ref="AV612:AY612"/>
    <mergeCell ref="AZ612:BD612"/>
    <mergeCell ref="BE612:BI612"/>
    <mergeCell ref="AV611:AY611"/>
    <mergeCell ref="AZ611:BD611"/>
    <mergeCell ref="BE611:BI611"/>
    <mergeCell ref="AF609:AL609"/>
    <mergeCell ref="AM609:AR609"/>
    <mergeCell ref="AS609:AU609"/>
    <mergeCell ref="AF608:AL608"/>
    <mergeCell ref="AM608:AR608"/>
    <mergeCell ref="AS608:AU608"/>
    <mergeCell ref="BJ609:BP609"/>
    <mergeCell ref="E610:M610"/>
    <mergeCell ref="N610:R610"/>
    <mergeCell ref="S610:Y610"/>
    <mergeCell ref="Z610:AE610"/>
    <mergeCell ref="BJ608:BP608"/>
    <mergeCell ref="E609:M609"/>
    <mergeCell ref="N609:R609"/>
    <mergeCell ref="S609:Y609"/>
    <mergeCell ref="Z609:AE609"/>
    <mergeCell ref="AV610:AY610"/>
    <mergeCell ref="AZ610:BD610"/>
    <mergeCell ref="BE610:BI610"/>
    <mergeCell ref="AV609:AY609"/>
    <mergeCell ref="AZ609:BD609"/>
    <mergeCell ref="BE609:BI609"/>
    <mergeCell ref="AF607:AL607"/>
    <mergeCell ref="AM607:AR607"/>
    <mergeCell ref="AS607:AU607"/>
    <mergeCell ref="AF606:AL606"/>
    <mergeCell ref="AM606:AR606"/>
    <mergeCell ref="AS606:AU606"/>
    <mergeCell ref="BJ607:BP607"/>
    <mergeCell ref="E608:M608"/>
    <mergeCell ref="N608:R608"/>
    <mergeCell ref="S608:Y608"/>
    <mergeCell ref="Z608:AE608"/>
    <mergeCell ref="BJ606:BP606"/>
    <mergeCell ref="E607:M607"/>
    <mergeCell ref="N607:R607"/>
    <mergeCell ref="S607:Y607"/>
    <mergeCell ref="Z607:AE607"/>
    <mergeCell ref="AV608:AY608"/>
    <mergeCell ref="AZ608:BD608"/>
    <mergeCell ref="BE608:BI608"/>
    <mergeCell ref="AV607:AY607"/>
    <mergeCell ref="AZ607:BD607"/>
    <mergeCell ref="BE607:BI607"/>
    <mergeCell ref="AF605:AL605"/>
    <mergeCell ref="AM605:AR605"/>
    <mergeCell ref="AS605:AU605"/>
    <mergeCell ref="AF604:AL604"/>
    <mergeCell ref="AM604:AR604"/>
    <mergeCell ref="AS604:AU604"/>
    <mergeCell ref="BJ605:BP605"/>
    <mergeCell ref="E606:M606"/>
    <mergeCell ref="N606:R606"/>
    <mergeCell ref="S606:Y606"/>
    <mergeCell ref="Z606:AE606"/>
    <mergeCell ref="BJ604:BP604"/>
    <mergeCell ref="E605:M605"/>
    <mergeCell ref="N605:R605"/>
    <mergeCell ref="S605:Y605"/>
    <mergeCell ref="Z605:AE605"/>
    <mergeCell ref="AV606:AY606"/>
    <mergeCell ref="AZ606:BD606"/>
    <mergeCell ref="BE606:BI606"/>
    <mergeCell ref="AV605:AY605"/>
    <mergeCell ref="AZ605:BD605"/>
    <mergeCell ref="BE605:BI605"/>
    <mergeCell ref="AF603:AL603"/>
    <mergeCell ref="AM603:AR603"/>
    <mergeCell ref="AS603:AU603"/>
    <mergeCell ref="AF602:AL602"/>
    <mergeCell ref="AM602:AR602"/>
    <mergeCell ref="AS602:AU602"/>
    <mergeCell ref="BJ603:BP603"/>
    <mergeCell ref="E604:M604"/>
    <mergeCell ref="N604:R604"/>
    <mergeCell ref="S604:Y604"/>
    <mergeCell ref="Z604:AE604"/>
    <mergeCell ref="BJ602:BP602"/>
    <mergeCell ref="E603:M603"/>
    <mergeCell ref="N603:R603"/>
    <mergeCell ref="S603:Y603"/>
    <mergeCell ref="Z603:AE603"/>
    <mergeCell ref="AV604:AY604"/>
    <mergeCell ref="AZ604:BD604"/>
    <mergeCell ref="BE604:BI604"/>
    <mergeCell ref="AV603:AY603"/>
    <mergeCell ref="AZ603:BD603"/>
    <mergeCell ref="BE603:BI603"/>
    <mergeCell ref="AF601:AL601"/>
    <mergeCell ref="AM601:AR601"/>
    <mergeCell ref="AS601:AU601"/>
    <mergeCell ref="AF600:AL600"/>
    <mergeCell ref="AM600:AR600"/>
    <mergeCell ref="AS600:AU600"/>
    <mergeCell ref="BJ601:BP601"/>
    <mergeCell ref="E602:M602"/>
    <mergeCell ref="N602:R602"/>
    <mergeCell ref="S602:Y602"/>
    <mergeCell ref="Z602:AE602"/>
    <mergeCell ref="BJ600:BP600"/>
    <mergeCell ref="E601:M601"/>
    <mergeCell ref="N601:R601"/>
    <mergeCell ref="S601:Y601"/>
    <mergeCell ref="Z601:AE601"/>
    <mergeCell ref="AV602:AY602"/>
    <mergeCell ref="AZ602:BD602"/>
    <mergeCell ref="BE602:BI602"/>
    <mergeCell ref="AV601:AY601"/>
    <mergeCell ref="AZ601:BD601"/>
    <mergeCell ref="BE601:BI601"/>
    <mergeCell ref="AF599:AL599"/>
    <mergeCell ref="AM599:AR599"/>
    <mergeCell ref="AS599:AU599"/>
    <mergeCell ref="AF598:AL598"/>
    <mergeCell ref="AM598:AR598"/>
    <mergeCell ref="AS598:AU598"/>
    <mergeCell ref="BJ599:BP599"/>
    <mergeCell ref="E600:M600"/>
    <mergeCell ref="N600:R600"/>
    <mergeCell ref="S600:Y600"/>
    <mergeCell ref="Z600:AE600"/>
    <mergeCell ref="BJ598:BP598"/>
    <mergeCell ref="E599:M599"/>
    <mergeCell ref="N599:R599"/>
    <mergeCell ref="S599:Y599"/>
    <mergeCell ref="Z599:AE599"/>
    <mergeCell ref="AV600:AY600"/>
    <mergeCell ref="AZ600:BD600"/>
    <mergeCell ref="BE600:BI600"/>
    <mergeCell ref="AV599:AY599"/>
    <mergeCell ref="AZ599:BD599"/>
    <mergeCell ref="BE599:BI599"/>
    <mergeCell ref="AF597:AL597"/>
    <mergeCell ref="AM597:AR597"/>
    <mergeCell ref="AS597:AU597"/>
    <mergeCell ref="AF596:AL596"/>
    <mergeCell ref="AM596:AR596"/>
    <mergeCell ref="AS596:AU596"/>
    <mergeCell ref="BJ597:BP597"/>
    <mergeCell ref="E598:M598"/>
    <mergeCell ref="N598:R598"/>
    <mergeCell ref="S598:Y598"/>
    <mergeCell ref="Z598:AE598"/>
    <mergeCell ref="BJ596:BP596"/>
    <mergeCell ref="E597:M597"/>
    <mergeCell ref="N597:R597"/>
    <mergeCell ref="S597:Y597"/>
    <mergeCell ref="Z597:AE597"/>
    <mergeCell ref="AV598:AY598"/>
    <mergeCell ref="AZ598:BD598"/>
    <mergeCell ref="BE598:BI598"/>
    <mergeCell ref="AV597:AY597"/>
    <mergeCell ref="AZ597:BD597"/>
    <mergeCell ref="BE597:BI597"/>
    <mergeCell ref="AF595:AL595"/>
    <mergeCell ref="AM595:AR595"/>
    <mergeCell ref="AS595:AU595"/>
    <mergeCell ref="AF594:AL594"/>
    <mergeCell ref="AM594:AR594"/>
    <mergeCell ref="AS594:AU594"/>
    <mergeCell ref="BJ595:BP595"/>
    <mergeCell ref="E596:M596"/>
    <mergeCell ref="N596:R596"/>
    <mergeCell ref="S596:Y596"/>
    <mergeCell ref="Z596:AE596"/>
    <mergeCell ref="BJ594:BP594"/>
    <mergeCell ref="E595:M595"/>
    <mergeCell ref="N595:R595"/>
    <mergeCell ref="S595:Y595"/>
    <mergeCell ref="Z595:AE595"/>
    <mergeCell ref="AV596:AY596"/>
    <mergeCell ref="AZ596:BD596"/>
    <mergeCell ref="BE596:BI596"/>
    <mergeCell ref="AV595:AY595"/>
    <mergeCell ref="AZ595:BD595"/>
    <mergeCell ref="BE595:BI595"/>
    <mergeCell ref="AF593:AL593"/>
    <mergeCell ref="AM593:AR593"/>
    <mergeCell ref="AS593:AU593"/>
    <mergeCell ref="AF592:AL592"/>
    <mergeCell ref="AM592:AR592"/>
    <mergeCell ref="AS592:AU592"/>
    <mergeCell ref="BJ593:BP593"/>
    <mergeCell ref="E594:M594"/>
    <mergeCell ref="N594:R594"/>
    <mergeCell ref="S594:Y594"/>
    <mergeCell ref="Z594:AE594"/>
    <mergeCell ref="BJ592:BP592"/>
    <mergeCell ref="E593:M593"/>
    <mergeCell ref="N593:R593"/>
    <mergeCell ref="S593:Y593"/>
    <mergeCell ref="Z593:AE593"/>
    <mergeCell ref="AV594:AY594"/>
    <mergeCell ref="AZ594:BD594"/>
    <mergeCell ref="BE594:BI594"/>
    <mergeCell ref="AV593:AY593"/>
    <mergeCell ref="AZ593:BD593"/>
    <mergeCell ref="BE593:BI593"/>
    <mergeCell ref="AF591:AL591"/>
    <mergeCell ref="AM591:AR591"/>
    <mergeCell ref="AS591:AU591"/>
    <mergeCell ref="AF590:AL590"/>
    <mergeCell ref="AM590:AR590"/>
    <mergeCell ref="AS590:AU590"/>
    <mergeCell ref="BJ591:BP591"/>
    <mergeCell ref="E592:M592"/>
    <mergeCell ref="N592:R592"/>
    <mergeCell ref="S592:Y592"/>
    <mergeCell ref="Z592:AE592"/>
    <mergeCell ref="BJ590:BP590"/>
    <mergeCell ref="E591:M591"/>
    <mergeCell ref="N591:R591"/>
    <mergeCell ref="S591:Y591"/>
    <mergeCell ref="Z591:AE591"/>
    <mergeCell ref="AV592:AY592"/>
    <mergeCell ref="AZ592:BD592"/>
    <mergeCell ref="BE592:BI592"/>
    <mergeCell ref="AV591:AY591"/>
    <mergeCell ref="AZ591:BD591"/>
    <mergeCell ref="BE591:BI591"/>
    <mergeCell ref="AF589:AL589"/>
    <mergeCell ref="AM589:AR589"/>
    <mergeCell ref="AS589:AU589"/>
    <mergeCell ref="AF588:AL588"/>
    <mergeCell ref="AM588:AR588"/>
    <mergeCell ref="AS588:AU588"/>
    <mergeCell ref="BJ589:BP589"/>
    <mergeCell ref="E590:M590"/>
    <mergeCell ref="N590:R590"/>
    <mergeCell ref="S590:Y590"/>
    <mergeCell ref="Z590:AE590"/>
    <mergeCell ref="BJ588:BP588"/>
    <mergeCell ref="E589:M589"/>
    <mergeCell ref="N589:R589"/>
    <mergeCell ref="S589:Y589"/>
    <mergeCell ref="Z589:AE589"/>
    <mergeCell ref="AV590:AY590"/>
    <mergeCell ref="AZ590:BD590"/>
    <mergeCell ref="BE590:BI590"/>
    <mergeCell ref="AV589:AY589"/>
    <mergeCell ref="AZ589:BD589"/>
    <mergeCell ref="BE589:BI589"/>
    <mergeCell ref="AF587:AL587"/>
    <mergeCell ref="AM587:AR587"/>
    <mergeCell ref="AS587:AU587"/>
    <mergeCell ref="AF586:AL586"/>
    <mergeCell ref="AM586:AR586"/>
    <mergeCell ref="AS586:AU586"/>
    <mergeCell ref="BJ587:BP587"/>
    <mergeCell ref="E588:M588"/>
    <mergeCell ref="N588:R588"/>
    <mergeCell ref="S588:Y588"/>
    <mergeCell ref="Z588:AE588"/>
    <mergeCell ref="BJ586:BP586"/>
    <mergeCell ref="E587:M587"/>
    <mergeCell ref="N587:R587"/>
    <mergeCell ref="S587:Y587"/>
    <mergeCell ref="Z587:AE587"/>
    <mergeCell ref="AV588:AY588"/>
    <mergeCell ref="AZ588:BD588"/>
    <mergeCell ref="BE588:BI588"/>
    <mergeCell ref="AV587:AY587"/>
    <mergeCell ref="AZ587:BD587"/>
    <mergeCell ref="BE587:BI587"/>
    <mergeCell ref="AF585:AL585"/>
    <mergeCell ref="AM585:AR585"/>
    <mergeCell ref="AS585:AU585"/>
    <mergeCell ref="AF584:AL584"/>
    <mergeCell ref="AM584:AR584"/>
    <mergeCell ref="AS584:AU584"/>
    <mergeCell ref="BJ585:BP585"/>
    <mergeCell ref="E586:M586"/>
    <mergeCell ref="N586:R586"/>
    <mergeCell ref="S586:Y586"/>
    <mergeCell ref="Z586:AE586"/>
    <mergeCell ref="BJ584:BP584"/>
    <mergeCell ref="E585:M585"/>
    <mergeCell ref="N585:R585"/>
    <mergeCell ref="S585:Y585"/>
    <mergeCell ref="Z585:AE585"/>
    <mergeCell ref="AV586:AY586"/>
    <mergeCell ref="AZ586:BD586"/>
    <mergeCell ref="BE586:BI586"/>
    <mergeCell ref="AV585:AY585"/>
    <mergeCell ref="AZ585:BD585"/>
    <mergeCell ref="BE585:BI585"/>
    <mergeCell ref="AF583:AL583"/>
    <mergeCell ref="AM583:AR583"/>
    <mergeCell ref="AS583:AU583"/>
    <mergeCell ref="AF582:AL582"/>
    <mergeCell ref="AM582:AR582"/>
    <mergeCell ref="AS582:AU582"/>
    <mergeCell ref="BJ583:BP583"/>
    <mergeCell ref="E584:M584"/>
    <mergeCell ref="N584:R584"/>
    <mergeCell ref="S584:Y584"/>
    <mergeCell ref="Z584:AE584"/>
    <mergeCell ref="BJ582:BP582"/>
    <mergeCell ref="E583:M583"/>
    <mergeCell ref="N583:R583"/>
    <mergeCell ref="S583:Y583"/>
    <mergeCell ref="Z583:AE583"/>
    <mergeCell ref="AV584:AY584"/>
    <mergeCell ref="AZ584:BD584"/>
    <mergeCell ref="BE584:BI584"/>
    <mergeCell ref="AV583:AY583"/>
    <mergeCell ref="AZ583:BD583"/>
    <mergeCell ref="BE583:BI583"/>
    <mergeCell ref="AF581:AL581"/>
    <mergeCell ref="AM581:AR581"/>
    <mergeCell ref="AS581:AU581"/>
    <mergeCell ref="AF580:AL580"/>
    <mergeCell ref="AM580:AR580"/>
    <mergeCell ref="AS580:AU580"/>
    <mergeCell ref="BJ581:BP581"/>
    <mergeCell ref="E582:M582"/>
    <mergeCell ref="N582:R582"/>
    <mergeCell ref="S582:Y582"/>
    <mergeCell ref="Z582:AE582"/>
    <mergeCell ref="BJ580:BP580"/>
    <mergeCell ref="E581:M581"/>
    <mergeCell ref="N581:R581"/>
    <mergeCell ref="S581:Y581"/>
    <mergeCell ref="Z581:AE581"/>
    <mergeCell ref="AV582:AY582"/>
    <mergeCell ref="AZ582:BD582"/>
    <mergeCell ref="BE582:BI582"/>
    <mergeCell ref="AV581:AY581"/>
    <mergeCell ref="AZ581:BD581"/>
    <mergeCell ref="BE581:BI581"/>
    <mergeCell ref="AF579:AL579"/>
    <mergeCell ref="AM579:AR579"/>
    <mergeCell ref="AS579:AU579"/>
    <mergeCell ref="AF578:AL578"/>
    <mergeCell ref="AM578:AR578"/>
    <mergeCell ref="AS578:AU578"/>
    <mergeCell ref="BJ579:BP579"/>
    <mergeCell ref="E580:M580"/>
    <mergeCell ref="N580:R580"/>
    <mergeCell ref="S580:Y580"/>
    <mergeCell ref="Z580:AE580"/>
    <mergeCell ref="BJ578:BP578"/>
    <mergeCell ref="E579:M579"/>
    <mergeCell ref="N579:R579"/>
    <mergeCell ref="S579:Y579"/>
    <mergeCell ref="Z579:AE579"/>
    <mergeCell ref="AV580:AY580"/>
    <mergeCell ref="AZ580:BD580"/>
    <mergeCell ref="BE580:BI580"/>
    <mergeCell ref="AV579:AY579"/>
    <mergeCell ref="AZ579:BD579"/>
    <mergeCell ref="BE579:BI579"/>
    <mergeCell ref="AF577:AL577"/>
    <mergeCell ref="AM577:AR577"/>
    <mergeCell ref="AS577:AU577"/>
    <mergeCell ref="AF576:AL576"/>
    <mergeCell ref="AM576:AR576"/>
    <mergeCell ref="AS576:AU576"/>
    <mergeCell ref="BJ577:BP577"/>
    <mergeCell ref="E578:M578"/>
    <mergeCell ref="N578:R578"/>
    <mergeCell ref="S578:Y578"/>
    <mergeCell ref="Z578:AE578"/>
    <mergeCell ref="BJ576:BP576"/>
    <mergeCell ref="E577:M577"/>
    <mergeCell ref="N577:R577"/>
    <mergeCell ref="S577:Y577"/>
    <mergeCell ref="Z577:AE577"/>
    <mergeCell ref="AV578:AY578"/>
    <mergeCell ref="AZ578:BD578"/>
    <mergeCell ref="BE578:BI578"/>
    <mergeCell ref="AV577:AY577"/>
    <mergeCell ref="AZ577:BD577"/>
    <mergeCell ref="BE577:BI577"/>
    <mergeCell ref="AF575:AL575"/>
    <mergeCell ref="AM575:AR575"/>
    <mergeCell ref="AS575:AU575"/>
    <mergeCell ref="AF574:AL574"/>
    <mergeCell ref="AM574:AR574"/>
    <mergeCell ref="AS574:AU574"/>
    <mergeCell ref="BJ575:BP575"/>
    <mergeCell ref="E576:M576"/>
    <mergeCell ref="N576:R576"/>
    <mergeCell ref="S576:Y576"/>
    <mergeCell ref="Z576:AE576"/>
    <mergeCell ref="BJ574:BP574"/>
    <mergeCell ref="E575:M575"/>
    <mergeCell ref="N575:R575"/>
    <mergeCell ref="S575:Y575"/>
    <mergeCell ref="Z575:AE575"/>
    <mergeCell ref="AV576:AY576"/>
    <mergeCell ref="AZ576:BD576"/>
    <mergeCell ref="BE576:BI576"/>
    <mergeCell ref="AV575:AY575"/>
    <mergeCell ref="AZ575:BD575"/>
    <mergeCell ref="BE575:BI575"/>
    <mergeCell ref="AF573:AL573"/>
    <mergeCell ref="AM573:AR573"/>
    <mergeCell ref="AS573:AU573"/>
    <mergeCell ref="AF572:AL572"/>
    <mergeCell ref="AM572:AR572"/>
    <mergeCell ref="AS572:AU572"/>
    <mergeCell ref="BJ573:BP573"/>
    <mergeCell ref="E574:M574"/>
    <mergeCell ref="N574:R574"/>
    <mergeCell ref="S574:Y574"/>
    <mergeCell ref="Z574:AE574"/>
    <mergeCell ref="BJ572:BP572"/>
    <mergeCell ref="E573:M573"/>
    <mergeCell ref="N573:R573"/>
    <mergeCell ref="S573:Y573"/>
    <mergeCell ref="Z573:AE573"/>
    <mergeCell ref="AV574:AY574"/>
    <mergeCell ref="AZ574:BD574"/>
    <mergeCell ref="BE574:BI574"/>
    <mergeCell ref="AV573:AY573"/>
    <mergeCell ref="AZ573:BD573"/>
    <mergeCell ref="BE573:BI573"/>
    <mergeCell ref="AF571:AL571"/>
    <mergeCell ref="AM571:AR571"/>
    <mergeCell ref="AS571:AU571"/>
    <mergeCell ref="AF570:AL570"/>
    <mergeCell ref="AM570:AR570"/>
    <mergeCell ref="AS570:AU570"/>
    <mergeCell ref="BJ571:BP571"/>
    <mergeCell ref="E572:M572"/>
    <mergeCell ref="N572:R572"/>
    <mergeCell ref="S572:Y572"/>
    <mergeCell ref="Z572:AE572"/>
    <mergeCell ref="BJ570:BP570"/>
    <mergeCell ref="E571:M571"/>
    <mergeCell ref="N571:R571"/>
    <mergeCell ref="S571:Y571"/>
    <mergeCell ref="Z571:AE571"/>
    <mergeCell ref="AV572:AY572"/>
    <mergeCell ref="AZ572:BD572"/>
    <mergeCell ref="BE572:BI572"/>
    <mergeCell ref="AV571:AY571"/>
    <mergeCell ref="AZ571:BD571"/>
    <mergeCell ref="BE571:BI571"/>
    <mergeCell ref="AF569:AL569"/>
    <mergeCell ref="AM569:AR569"/>
    <mergeCell ref="AS569:AU569"/>
    <mergeCell ref="AF568:AL568"/>
    <mergeCell ref="AM568:AR568"/>
    <mergeCell ref="AS568:AU568"/>
    <mergeCell ref="BJ569:BP569"/>
    <mergeCell ref="E570:M570"/>
    <mergeCell ref="N570:R570"/>
    <mergeCell ref="S570:Y570"/>
    <mergeCell ref="Z570:AE570"/>
    <mergeCell ref="BJ568:BP568"/>
    <mergeCell ref="E569:M569"/>
    <mergeCell ref="N569:R569"/>
    <mergeCell ref="S569:Y569"/>
    <mergeCell ref="Z569:AE569"/>
    <mergeCell ref="AV570:AY570"/>
    <mergeCell ref="AZ570:BD570"/>
    <mergeCell ref="BE570:BI570"/>
    <mergeCell ref="AV569:AY569"/>
    <mergeCell ref="AZ569:BD569"/>
    <mergeCell ref="BE569:BI569"/>
    <mergeCell ref="AF567:AL567"/>
    <mergeCell ref="AM567:AR567"/>
    <mergeCell ref="AS567:AU567"/>
    <mergeCell ref="AF566:AL566"/>
    <mergeCell ref="AM566:AR566"/>
    <mergeCell ref="AS566:AU566"/>
    <mergeCell ref="BJ567:BP567"/>
    <mergeCell ref="E568:M568"/>
    <mergeCell ref="N568:R568"/>
    <mergeCell ref="S568:Y568"/>
    <mergeCell ref="Z568:AE568"/>
    <mergeCell ref="BJ566:BP566"/>
    <mergeCell ref="E567:M567"/>
    <mergeCell ref="N567:R567"/>
    <mergeCell ref="S567:Y567"/>
    <mergeCell ref="Z567:AE567"/>
    <mergeCell ref="AV568:AY568"/>
    <mergeCell ref="AZ568:BD568"/>
    <mergeCell ref="BE568:BI568"/>
    <mergeCell ref="AV567:AY567"/>
    <mergeCell ref="AZ567:BD567"/>
    <mergeCell ref="BE567:BI567"/>
    <mergeCell ref="AF565:AL565"/>
    <mergeCell ref="AM565:AR565"/>
    <mergeCell ref="AS565:AU565"/>
    <mergeCell ref="AF564:AL564"/>
    <mergeCell ref="AM564:AR564"/>
    <mergeCell ref="AS564:AU564"/>
    <mergeCell ref="BJ565:BP565"/>
    <mergeCell ref="E566:M566"/>
    <mergeCell ref="N566:R566"/>
    <mergeCell ref="S566:Y566"/>
    <mergeCell ref="Z566:AE566"/>
    <mergeCell ref="BJ564:BP564"/>
    <mergeCell ref="E565:M565"/>
    <mergeCell ref="N565:R565"/>
    <mergeCell ref="S565:Y565"/>
    <mergeCell ref="Z565:AE565"/>
    <mergeCell ref="AV566:AY566"/>
    <mergeCell ref="AZ566:BD566"/>
    <mergeCell ref="BE566:BI566"/>
    <mergeCell ref="AV565:AY565"/>
    <mergeCell ref="AZ565:BD565"/>
    <mergeCell ref="BE565:BI565"/>
    <mergeCell ref="AF563:AL563"/>
    <mergeCell ref="AM563:AR563"/>
    <mergeCell ref="AS563:AU563"/>
    <mergeCell ref="AF562:AL562"/>
    <mergeCell ref="AM562:AR562"/>
    <mergeCell ref="AS562:AU562"/>
    <mergeCell ref="BJ563:BP563"/>
    <mergeCell ref="E564:M564"/>
    <mergeCell ref="N564:R564"/>
    <mergeCell ref="S564:Y564"/>
    <mergeCell ref="Z564:AE564"/>
    <mergeCell ref="BJ562:BP562"/>
    <mergeCell ref="E563:M563"/>
    <mergeCell ref="N563:R563"/>
    <mergeCell ref="S563:Y563"/>
    <mergeCell ref="Z563:AE563"/>
    <mergeCell ref="AV564:AY564"/>
    <mergeCell ref="AZ564:BD564"/>
    <mergeCell ref="BE564:BI564"/>
    <mergeCell ref="AV563:AY563"/>
    <mergeCell ref="AZ563:BD563"/>
    <mergeCell ref="BE563:BI563"/>
    <mergeCell ref="AF561:AL561"/>
    <mergeCell ref="AM561:AR561"/>
    <mergeCell ref="AS561:AU561"/>
    <mergeCell ref="AF560:AL560"/>
    <mergeCell ref="AM560:AR560"/>
    <mergeCell ref="AS560:AU560"/>
    <mergeCell ref="BJ561:BP561"/>
    <mergeCell ref="E562:M562"/>
    <mergeCell ref="N562:R562"/>
    <mergeCell ref="S562:Y562"/>
    <mergeCell ref="Z562:AE562"/>
    <mergeCell ref="BJ560:BP560"/>
    <mergeCell ref="E561:M561"/>
    <mergeCell ref="N561:R561"/>
    <mergeCell ref="S561:Y561"/>
    <mergeCell ref="Z561:AE561"/>
    <mergeCell ref="AV562:AY562"/>
    <mergeCell ref="AZ562:BD562"/>
    <mergeCell ref="BE562:BI562"/>
    <mergeCell ref="AV561:AY561"/>
    <mergeCell ref="AZ561:BD561"/>
    <mergeCell ref="BE561:BI561"/>
    <mergeCell ref="AF559:AL559"/>
    <mergeCell ref="AM559:AR559"/>
    <mergeCell ref="AS559:AU559"/>
    <mergeCell ref="AF558:AL558"/>
    <mergeCell ref="AM558:AR558"/>
    <mergeCell ref="AS558:AU558"/>
    <mergeCell ref="BJ559:BP559"/>
    <mergeCell ref="E560:M560"/>
    <mergeCell ref="N560:R560"/>
    <mergeCell ref="S560:Y560"/>
    <mergeCell ref="Z560:AE560"/>
    <mergeCell ref="BJ558:BP558"/>
    <mergeCell ref="E559:M559"/>
    <mergeCell ref="N559:R559"/>
    <mergeCell ref="S559:Y559"/>
    <mergeCell ref="Z559:AE559"/>
    <mergeCell ref="AV560:AY560"/>
    <mergeCell ref="AZ560:BD560"/>
    <mergeCell ref="BE560:BI560"/>
    <mergeCell ref="AV559:AY559"/>
    <mergeCell ref="AZ559:BD559"/>
    <mergeCell ref="BE559:BI559"/>
    <mergeCell ref="AF557:AL557"/>
    <mergeCell ref="AM557:AR557"/>
    <mergeCell ref="AS557:AU557"/>
    <mergeCell ref="AF556:AL556"/>
    <mergeCell ref="AM556:AR556"/>
    <mergeCell ref="AS556:AU556"/>
    <mergeCell ref="BJ557:BP557"/>
    <mergeCell ref="E558:M558"/>
    <mergeCell ref="N558:R558"/>
    <mergeCell ref="S558:Y558"/>
    <mergeCell ref="Z558:AE558"/>
    <mergeCell ref="BJ556:BP556"/>
    <mergeCell ref="E557:M557"/>
    <mergeCell ref="N557:R557"/>
    <mergeCell ref="S557:Y557"/>
    <mergeCell ref="Z557:AE557"/>
    <mergeCell ref="AV558:AY558"/>
    <mergeCell ref="AZ558:BD558"/>
    <mergeCell ref="BE558:BI558"/>
    <mergeCell ref="AV557:AY557"/>
    <mergeCell ref="AZ557:BD557"/>
    <mergeCell ref="BE557:BI557"/>
    <mergeCell ref="AF555:AL555"/>
    <mergeCell ref="AM555:AR555"/>
    <mergeCell ref="AS555:AU555"/>
    <mergeCell ref="AF554:AL554"/>
    <mergeCell ref="AM554:AR554"/>
    <mergeCell ref="AS554:AU554"/>
    <mergeCell ref="BJ555:BP555"/>
    <mergeCell ref="E556:M556"/>
    <mergeCell ref="N556:R556"/>
    <mergeCell ref="S556:Y556"/>
    <mergeCell ref="Z556:AE556"/>
    <mergeCell ref="BJ554:BP554"/>
    <mergeCell ref="E555:M555"/>
    <mergeCell ref="N555:R555"/>
    <mergeCell ref="S555:Y555"/>
    <mergeCell ref="Z555:AE555"/>
    <mergeCell ref="AV556:AY556"/>
    <mergeCell ref="AZ556:BD556"/>
    <mergeCell ref="BE556:BI556"/>
    <mergeCell ref="AV555:AY555"/>
    <mergeCell ref="AZ555:BD555"/>
    <mergeCell ref="BE555:BI555"/>
    <mergeCell ref="AF553:AL553"/>
    <mergeCell ref="AM553:AR553"/>
    <mergeCell ref="AS553:AU553"/>
    <mergeCell ref="AF552:AL552"/>
    <mergeCell ref="AM552:AR552"/>
    <mergeCell ref="AS552:AU552"/>
    <mergeCell ref="BJ553:BP553"/>
    <mergeCell ref="E554:M554"/>
    <mergeCell ref="N554:R554"/>
    <mergeCell ref="S554:Y554"/>
    <mergeCell ref="Z554:AE554"/>
    <mergeCell ref="BJ552:BP552"/>
    <mergeCell ref="E553:M553"/>
    <mergeCell ref="N553:R553"/>
    <mergeCell ref="S553:Y553"/>
    <mergeCell ref="Z553:AE553"/>
    <mergeCell ref="AV554:AY554"/>
    <mergeCell ref="AZ554:BD554"/>
    <mergeCell ref="BE554:BI554"/>
    <mergeCell ref="AV553:AY553"/>
    <mergeCell ref="AZ553:BD553"/>
    <mergeCell ref="BE553:BI553"/>
    <mergeCell ref="AF551:AL551"/>
    <mergeCell ref="AM551:AR551"/>
    <mergeCell ref="AS551:AU551"/>
    <mergeCell ref="AF550:AL550"/>
    <mergeCell ref="AM550:AR550"/>
    <mergeCell ref="AS550:AU550"/>
    <mergeCell ref="BJ551:BP551"/>
    <mergeCell ref="E552:M552"/>
    <mergeCell ref="N552:R552"/>
    <mergeCell ref="S552:Y552"/>
    <mergeCell ref="Z552:AE552"/>
    <mergeCell ref="BJ550:BP550"/>
    <mergeCell ref="E551:M551"/>
    <mergeCell ref="N551:R551"/>
    <mergeCell ref="S551:Y551"/>
    <mergeCell ref="Z551:AE551"/>
    <mergeCell ref="AV552:AY552"/>
    <mergeCell ref="AZ552:BD552"/>
    <mergeCell ref="BE552:BI552"/>
    <mergeCell ref="AV551:AY551"/>
    <mergeCell ref="AZ551:BD551"/>
    <mergeCell ref="BE551:BI551"/>
    <mergeCell ref="AF549:AL549"/>
    <mergeCell ref="AM549:AR549"/>
    <mergeCell ref="AS549:AU549"/>
    <mergeCell ref="AF548:AL548"/>
    <mergeCell ref="AM548:AR548"/>
    <mergeCell ref="AS548:AU548"/>
    <mergeCell ref="BJ549:BP549"/>
    <mergeCell ref="E550:M550"/>
    <mergeCell ref="N550:R550"/>
    <mergeCell ref="S550:Y550"/>
    <mergeCell ref="Z550:AE550"/>
    <mergeCell ref="BJ548:BP548"/>
    <mergeCell ref="E549:M549"/>
    <mergeCell ref="N549:R549"/>
    <mergeCell ref="S549:Y549"/>
    <mergeCell ref="Z549:AE549"/>
    <mergeCell ref="AV550:AY550"/>
    <mergeCell ref="AZ550:BD550"/>
    <mergeCell ref="BE550:BI550"/>
    <mergeCell ref="AV549:AY549"/>
    <mergeCell ref="AZ549:BD549"/>
    <mergeCell ref="BE549:BI549"/>
    <mergeCell ref="AF547:AL547"/>
    <mergeCell ref="AM547:AR547"/>
    <mergeCell ref="AS547:AU547"/>
    <mergeCell ref="AF546:AL546"/>
    <mergeCell ref="AM546:AR546"/>
    <mergeCell ref="AS546:AU546"/>
    <mergeCell ref="BJ547:BP547"/>
    <mergeCell ref="E548:M548"/>
    <mergeCell ref="N548:R548"/>
    <mergeCell ref="S548:Y548"/>
    <mergeCell ref="Z548:AE548"/>
    <mergeCell ref="BJ546:BP546"/>
    <mergeCell ref="E547:M547"/>
    <mergeCell ref="N547:R547"/>
    <mergeCell ref="S547:Y547"/>
    <mergeCell ref="Z547:AE547"/>
    <mergeCell ref="AV548:AY548"/>
    <mergeCell ref="AZ548:BD548"/>
    <mergeCell ref="BE548:BI548"/>
    <mergeCell ref="AV547:AY547"/>
    <mergeCell ref="AZ547:BD547"/>
    <mergeCell ref="BE547:BI547"/>
    <mergeCell ref="AF545:AL545"/>
    <mergeCell ref="AM545:AR545"/>
    <mergeCell ref="AS545:AU545"/>
    <mergeCell ref="AF544:AL544"/>
    <mergeCell ref="AM544:AR544"/>
    <mergeCell ref="AS544:AU544"/>
    <mergeCell ref="BJ545:BP545"/>
    <mergeCell ref="E546:M546"/>
    <mergeCell ref="N546:R546"/>
    <mergeCell ref="S546:Y546"/>
    <mergeCell ref="Z546:AE546"/>
    <mergeCell ref="BJ544:BP544"/>
    <mergeCell ref="E545:M545"/>
    <mergeCell ref="N545:R545"/>
    <mergeCell ref="S545:Y545"/>
    <mergeCell ref="Z545:AE545"/>
    <mergeCell ref="AV546:AY546"/>
    <mergeCell ref="AZ546:BD546"/>
    <mergeCell ref="BE546:BI546"/>
    <mergeCell ref="AV545:AY545"/>
    <mergeCell ref="AZ545:BD545"/>
    <mergeCell ref="BE545:BI545"/>
    <mergeCell ref="AF543:AL543"/>
    <mergeCell ref="AM543:AR543"/>
    <mergeCell ref="AS543:AU543"/>
    <mergeCell ref="AF542:AL542"/>
    <mergeCell ref="AM542:AR542"/>
    <mergeCell ref="AS542:AU542"/>
    <mergeCell ref="BJ543:BP543"/>
    <mergeCell ref="E544:M544"/>
    <mergeCell ref="N544:R544"/>
    <mergeCell ref="S544:Y544"/>
    <mergeCell ref="Z544:AE544"/>
    <mergeCell ref="BJ542:BP542"/>
    <mergeCell ref="E543:M543"/>
    <mergeCell ref="N543:R543"/>
    <mergeCell ref="S543:Y543"/>
    <mergeCell ref="Z543:AE543"/>
    <mergeCell ref="AV544:AY544"/>
    <mergeCell ref="AZ544:BD544"/>
    <mergeCell ref="BE544:BI544"/>
    <mergeCell ref="AV543:AY543"/>
    <mergeCell ref="AZ543:BD543"/>
    <mergeCell ref="BE543:BI543"/>
    <mergeCell ref="AF541:AL541"/>
    <mergeCell ref="AM541:AR541"/>
    <mergeCell ref="AS541:AU541"/>
    <mergeCell ref="AF540:AL540"/>
    <mergeCell ref="AM540:AR540"/>
    <mergeCell ref="AS540:AU540"/>
    <mergeCell ref="BJ541:BP541"/>
    <mergeCell ref="E542:M542"/>
    <mergeCell ref="N542:R542"/>
    <mergeCell ref="S542:Y542"/>
    <mergeCell ref="Z542:AE542"/>
    <mergeCell ref="BJ540:BP540"/>
    <mergeCell ref="E541:M541"/>
    <mergeCell ref="N541:R541"/>
    <mergeCell ref="S541:Y541"/>
    <mergeCell ref="Z541:AE541"/>
    <mergeCell ref="AV542:AY542"/>
    <mergeCell ref="AZ542:BD542"/>
    <mergeCell ref="BE542:BI542"/>
    <mergeCell ref="AV541:AY541"/>
    <mergeCell ref="AZ541:BD541"/>
    <mergeCell ref="BE541:BI541"/>
    <mergeCell ref="AF539:AL539"/>
    <mergeCell ref="AM539:AR539"/>
    <mergeCell ref="AS539:AU539"/>
    <mergeCell ref="AF538:AL538"/>
    <mergeCell ref="AM538:AR538"/>
    <mergeCell ref="AS538:AU538"/>
    <mergeCell ref="BJ539:BP539"/>
    <mergeCell ref="E540:M540"/>
    <mergeCell ref="N540:R540"/>
    <mergeCell ref="S540:Y540"/>
    <mergeCell ref="Z540:AE540"/>
    <mergeCell ref="BJ538:BP538"/>
    <mergeCell ref="E539:M539"/>
    <mergeCell ref="N539:R539"/>
    <mergeCell ref="S539:Y539"/>
    <mergeCell ref="Z539:AE539"/>
    <mergeCell ref="AV540:AY540"/>
    <mergeCell ref="AZ540:BD540"/>
    <mergeCell ref="BE540:BI540"/>
    <mergeCell ref="AV539:AY539"/>
    <mergeCell ref="AZ539:BD539"/>
    <mergeCell ref="BE539:BI539"/>
    <mergeCell ref="AF537:AL537"/>
    <mergeCell ref="AM537:AR537"/>
    <mergeCell ref="AS537:AU537"/>
    <mergeCell ref="AF536:AL536"/>
    <mergeCell ref="AM536:AR536"/>
    <mergeCell ref="AS536:AU536"/>
    <mergeCell ref="BJ537:BP537"/>
    <mergeCell ref="E538:M538"/>
    <mergeCell ref="N538:R538"/>
    <mergeCell ref="S538:Y538"/>
    <mergeCell ref="Z538:AE538"/>
    <mergeCell ref="BJ536:BP536"/>
    <mergeCell ref="E537:M537"/>
    <mergeCell ref="N537:R537"/>
    <mergeCell ref="S537:Y537"/>
    <mergeCell ref="Z537:AE537"/>
    <mergeCell ref="AV538:AY538"/>
    <mergeCell ref="AZ538:BD538"/>
    <mergeCell ref="BE538:BI538"/>
    <mergeCell ref="AV537:AY537"/>
    <mergeCell ref="AZ537:BD537"/>
    <mergeCell ref="BE537:BI537"/>
    <mergeCell ref="AF535:AL535"/>
    <mergeCell ref="AM535:AR535"/>
    <mergeCell ref="AS535:AU535"/>
    <mergeCell ref="AF534:AL534"/>
    <mergeCell ref="AM534:AR534"/>
    <mergeCell ref="AS534:AU534"/>
    <mergeCell ref="BJ535:BP535"/>
    <mergeCell ref="E536:M536"/>
    <mergeCell ref="N536:R536"/>
    <mergeCell ref="S536:Y536"/>
    <mergeCell ref="Z536:AE536"/>
    <mergeCell ref="BJ534:BP534"/>
    <mergeCell ref="E535:M535"/>
    <mergeCell ref="N535:R535"/>
    <mergeCell ref="S535:Y535"/>
    <mergeCell ref="Z535:AE535"/>
    <mergeCell ref="AV536:AY536"/>
    <mergeCell ref="AZ536:BD536"/>
    <mergeCell ref="BE536:BI536"/>
    <mergeCell ref="AV535:AY535"/>
    <mergeCell ref="AZ535:BD535"/>
    <mergeCell ref="BE535:BI535"/>
    <mergeCell ref="AF533:AL533"/>
    <mergeCell ref="AM533:AR533"/>
    <mergeCell ref="AS533:AU533"/>
    <mergeCell ref="AF532:AL532"/>
    <mergeCell ref="AM532:AR532"/>
    <mergeCell ref="AS532:AU532"/>
    <mergeCell ref="BJ533:BP533"/>
    <mergeCell ref="E534:M534"/>
    <mergeCell ref="N534:R534"/>
    <mergeCell ref="S534:Y534"/>
    <mergeCell ref="Z534:AE534"/>
    <mergeCell ref="BJ532:BP532"/>
    <mergeCell ref="E533:M533"/>
    <mergeCell ref="N533:R533"/>
    <mergeCell ref="S533:Y533"/>
    <mergeCell ref="Z533:AE533"/>
    <mergeCell ref="AV534:AY534"/>
    <mergeCell ref="AZ534:BD534"/>
    <mergeCell ref="BE534:BI534"/>
    <mergeCell ref="AV533:AY533"/>
    <mergeCell ref="AZ533:BD533"/>
    <mergeCell ref="BE533:BI533"/>
    <mergeCell ref="AF531:AL531"/>
    <mergeCell ref="AM531:AR531"/>
    <mergeCell ref="AS531:AU531"/>
    <mergeCell ref="AF530:AL530"/>
    <mergeCell ref="AM530:AR530"/>
    <mergeCell ref="AS530:AU530"/>
    <mergeCell ref="BJ531:BP531"/>
    <mergeCell ref="E532:M532"/>
    <mergeCell ref="N532:R532"/>
    <mergeCell ref="S532:Y532"/>
    <mergeCell ref="Z532:AE532"/>
    <mergeCell ref="BJ530:BP530"/>
    <mergeCell ref="E531:M531"/>
    <mergeCell ref="N531:R531"/>
    <mergeCell ref="S531:Y531"/>
    <mergeCell ref="Z531:AE531"/>
    <mergeCell ref="AV532:AY532"/>
    <mergeCell ref="AZ532:BD532"/>
    <mergeCell ref="BE532:BI532"/>
    <mergeCell ref="AV531:AY531"/>
    <mergeCell ref="AZ531:BD531"/>
    <mergeCell ref="BE531:BI531"/>
    <mergeCell ref="AF529:AL529"/>
    <mergeCell ref="AM529:AR529"/>
    <mergeCell ref="AS529:AU529"/>
    <mergeCell ref="AF528:AL528"/>
    <mergeCell ref="AM528:AR528"/>
    <mergeCell ref="AS528:AU528"/>
    <mergeCell ref="BJ529:BP529"/>
    <mergeCell ref="E530:M530"/>
    <mergeCell ref="N530:R530"/>
    <mergeCell ref="S530:Y530"/>
    <mergeCell ref="Z530:AE530"/>
    <mergeCell ref="BJ528:BP528"/>
    <mergeCell ref="E529:M529"/>
    <mergeCell ref="N529:R529"/>
    <mergeCell ref="S529:Y529"/>
    <mergeCell ref="Z529:AE529"/>
    <mergeCell ref="AV530:AY530"/>
    <mergeCell ref="AZ530:BD530"/>
    <mergeCell ref="BE530:BI530"/>
    <mergeCell ref="AV529:AY529"/>
    <mergeCell ref="AZ529:BD529"/>
    <mergeCell ref="BE529:BI529"/>
    <mergeCell ref="AF527:AL527"/>
    <mergeCell ref="AM527:AR527"/>
    <mergeCell ref="AS527:AU527"/>
    <mergeCell ref="AF526:AL526"/>
    <mergeCell ref="AM526:AR526"/>
    <mergeCell ref="AS526:AU526"/>
    <mergeCell ref="BJ527:BP527"/>
    <mergeCell ref="E528:M528"/>
    <mergeCell ref="N528:R528"/>
    <mergeCell ref="S528:Y528"/>
    <mergeCell ref="Z528:AE528"/>
    <mergeCell ref="BJ526:BP526"/>
    <mergeCell ref="E527:M527"/>
    <mergeCell ref="N527:R527"/>
    <mergeCell ref="S527:Y527"/>
    <mergeCell ref="Z527:AE527"/>
    <mergeCell ref="AV528:AY528"/>
    <mergeCell ref="AZ528:BD528"/>
    <mergeCell ref="BE528:BI528"/>
    <mergeCell ref="AV527:AY527"/>
    <mergeCell ref="AZ527:BD527"/>
    <mergeCell ref="BE527:BI527"/>
    <mergeCell ref="AF525:AL525"/>
    <mergeCell ref="AM525:AR525"/>
    <mergeCell ref="AS525:AU525"/>
    <mergeCell ref="AF524:AL524"/>
    <mergeCell ref="AM524:AR524"/>
    <mergeCell ref="AS524:AU524"/>
    <mergeCell ref="BJ525:BP525"/>
    <mergeCell ref="E526:M526"/>
    <mergeCell ref="N526:R526"/>
    <mergeCell ref="S526:Y526"/>
    <mergeCell ref="Z526:AE526"/>
    <mergeCell ref="BJ524:BP524"/>
    <mergeCell ref="E525:M525"/>
    <mergeCell ref="N525:R525"/>
    <mergeCell ref="S525:Y525"/>
    <mergeCell ref="Z525:AE525"/>
    <mergeCell ref="AV526:AY526"/>
    <mergeCell ref="AZ526:BD526"/>
    <mergeCell ref="BE526:BI526"/>
    <mergeCell ref="AV525:AY525"/>
    <mergeCell ref="AZ525:BD525"/>
    <mergeCell ref="BE525:BI525"/>
    <mergeCell ref="AF523:AL523"/>
    <mergeCell ref="AM523:AR523"/>
    <mergeCell ref="AS523:AU523"/>
    <mergeCell ref="AF522:AL522"/>
    <mergeCell ref="AM522:AR522"/>
    <mergeCell ref="AS522:AU522"/>
    <mergeCell ref="BJ523:BP523"/>
    <mergeCell ref="E524:M524"/>
    <mergeCell ref="N524:R524"/>
    <mergeCell ref="S524:Y524"/>
    <mergeCell ref="Z524:AE524"/>
    <mergeCell ref="BJ522:BP522"/>
    <mergeCell ref="E523:M523"/>
    <mergeCell ref="N523:R523"/>
    <mergeCell ref="S523:Y523"/>
    <mergeCell ref="Z523:AE523"/>
    <mergeCell ref="AV524:AY524"/>
    <mergeCell ref="AZ524:BD524"/>
    <mergeCell ref="BE524:BI524"/>
    <mergeCell ref="AV523:AY523"/>
    <mergeCell ref="AZ523:BD523"/>
    <mergeCell ref="BE523:BI523"/>
    <mergeCell ref="AF521:AL521"/>
    <mergeCell ref="AM521:AR521"/>
    <mergeCell ref="AS521:AU521"/>
    <mergeCell ref="AF520:AL520"/>
    <mergeCell ref="AM520:AR520"/>
    <mergeCell ref="AS520:AU520"/>
    <mergeCell ref="BJ521:BP521"/>
    <mergeCell ref="E522:M522"/>
    <mergeCell ref="N522:R522"/>
    <mergeCell ref="S522:Y522"/>
    <mergeCell ref="Z522:AE522"/>
    <mergeCell ref="BJ520:BP520"/>
    <mergeCell ref="E521:M521"/>
    <mergeCell ref="N521:R521"/>
    <mergeCell ref="S521:Y521"/>
    <mergeCell ref="Z521:AE521"/>
    <mergeCell ref="AV522:AY522"/>
    <mergeCell ref="AZ522:BD522"/>
    <mergeCell ref="BE522:BI522"/>
    <mergeCell ref="AV521:AY521"/>
    <mergeCell ref="AZ521:BD521"/>
    <mergeCell ref="BE521:BI521"/>
    <mergeCell ref="AF519:AL519"/>
    <mergeCell ref="AM519:AR519"/>
    <mergeCell ref="AS519:AU519"/>
    <mergeCell ref="AF518:AL518"/>
    <mergeCell ref="AM518:AR518"/>
    <mergeCell ref="AS518:AU518"/>
    <mergeCell ref="BJ519:BP519"/>
    <mergeCell ref="E520:M520"/>
    <mergeCell ref="N520:R520"/>
    <mergeCell ref="S520:Y520"/>
    <mergeCell ref="Z520:AE520"/>
    <mergeCell ref="BJ518:BP518"/>
    <mergeCell ref="E519:M519"/>
    <mergeCell ref="N519:R519"/>
    <mergeCell ref="S519:Y519"/>
    <mergeCell ref="Z519:AE519"/>
    <mergeCell ref="AV520:AY520"/>
    <mergeCell ref="AZ520:BD520"/>
    <mergeCell ref="BE520:BI520"/>
    <mergeCell ref="AV519:AY519"/>
    <mergeCell ref="AZ519:BD519"/>
    <mergeCell ref="BE519:BI519"/>
    <mergeCell ref="AF517:AL517"/>
    <mergeCell ref="AM517:AR517"/>
    <mergeCell ref="AS517:AU517"/>
    <mergeCell ref="AF516:AL516"/>
    <mergeCell ref="AM516:AR516"/>
    <mergeCell ref="AS516:AU516"/>
    <mergeCell ref="BJ517:BP517"/>
    <mergeCell ref="E518:M518"/>
    <mergeCell ref="N518:R518"/>
    <mergeCell ref="S518:Y518"/>
    <mergeCell ref="Z518:AE518"/>
    <mergeCell ref="BJ516:BP516"/>
    <mergeCell ref="E517:M517"/>
    <mergeCell ref="N517:R517"/>
    <mergeCell ref="S517:Y517"/>
    <mergeCell ref="Z517:AE517"/>
    <mergeCell ref="AV518:AY518"/>
    <mergeCell ref="AZ518:BD518"/>
    <mergeCell ref="BE518:BI518"/>
    <mergeCell ref="AV517:AY517"/>
    <mergeCell ref="AZ517:BD517"/>
    <mergeCell ref="BE517:BI517"/>
    <mergeCell ref="AF515:AL515"/>
    <mergeCell ref="AM515:AR515"/>
    <mergeCell ref="AS515:AU515"/>
    <mergeCell ref="AF514:AL514"/>
    <mergeCell ref="AM514:AR514"/>
    <mergeCell ref="AS514:AU514"/>
    <mergeCell ref="BJ515:BP515"/>
    <mergeCell ref="E516:M516"/>
    <mergeCell ref="N516:R516"/>
    <mergeCell ref="S516:Y516"/>
    <mergeCell ref="Z516:AE516"/>
    <mergeCell ref="BJ514:BP514"/>
    <mergeCell ref="E515:M515"/>
    <mergeCell ref="N515:R515"/>
    <mergeCell ref="S515:Y515"/>
    <mergeCell ref="Z515:AE515"/>
    <mergeCell ref="AV516:AY516"/>
    <mergeCell ref="AZ516:BD516"/>
    <mergeCell ref="BE516:BI516"/>
    <mergeCell ref="AV515:AY515"/>
    <mergeCell ref="AZ515:BD515"/>
    <mergeCell ref="BE515:BI515"/>
    <mergeCell ref="AF513:AL513"/>
    <mergeCell ref="AM513:AR513"/>
    <mergeCell ref="AS513:AU513"/>
    <mergeCell ref="AF512:AL512"/>
    <mergeCell ref="AM512:AR512"/>
    <mergeCell ref="AS512:AU512"/>
    <mergeCell ref="BJ513:BP513"/>
    <mergeCell ref="E514:M514"/>
    <mergeCell ref="N514:R514"/>
    <mergeCell ref="S514:Y514"/>
    <mergeCell ref="Z514:AE514"/>
    <mergeCell ref="BJ512:BP512"/>
    <mergeCell ref="E513:M513"/>
    <mergeCell ref="N513:R513"/>
    <mergeCell ref="S513:Y513"/>
    <mergeCell ref="Z513:AE513"/>
    <mergeCell ref="AV514:AY514"/>
    <mergeCell ref="AZ514:BD514"/>
    <mergeCell ref="BE514:BI514"/>
    <mergeCell ref="AV513:AY513"/>
    <mergeCell ref="AZ513:BD513"/>
    <mergeCell ref="BE513:BI513"/>
    <mergeCell ref="AF511:AL511"/>
    <mergeCell ref="AM511:AR511"/>
    <mergeCell ref="AS511:AU511"/>
    <mergeCell ref="AF510:AL510"/>
    <mergeCell ref="AM510:AR510"/>
    <mergeCell ref="AS510:AU510"/>
    <mergeCell ref="BJ511:BP511"/>
    <mergeCell ref="E512:M512"/>
    <mergeCell ref="N512:R512"/>
    <mergeCell ref="S512:Y512"/>
    <mergeCell ref="Z512:AE512"/>
    <mergeCell ref="BJ510:BP510"/>
    <mergeCell ref="E511:M511"/>
    <mergeCell ref="N511:R511"/>
    <mergeCell ref="S511:Y511"/>
    <mergeCell ref="Z511:AE511"/>
    <mergeCell ref="AV512:AY512"/>
    <mergeCell ref="AZ512:BD512"/>
    <mergeCell ref="BE512:BI512"/>
    <mergeCell ref="AV511:AY511"/>
    <mergeCell ref="AZ511:BD511"/>
    <mergeCell ref="BE511:BI511"/>
    <mergeCell ref="AF509:AL509"/>
    <mergeCell ref="AM509:AR509"/>
    <mergeCell ref="AS509:AU509"/>
    <mergeCell ref="AF508:AL508"/>
    <mergeCell ref="AM508:AR508"/>
    <mergeCell ref="AS508:AU508"/>
    <mergeCell ref="BJ509:BP509"/>
    <mergeCell ref="E510:M510"/>
    <mergeCell ref="N510:R510"/>
    <mergeCell ref="S510:Y510"/>
    <mergeCell ref="Z510:AE510"/>
    <mergeCell ref="BJ508:BP508"/>
    <mergeCell ref="E509:M509"/>
    <mergeCell ref="N509:R509"/>
    <mergeCell ref="S509:Y509"/>
    <mergeCell ref="Z509:AE509"/>
    <mergeCell ref="AV510:AY510"/>
    <mergeCell ref="AZ510:BD510"/>
    <mergeCell ref="BE510:BI510"/>
    <mergeCell ref="AV509:AY509"/>
    <mergeCell ref="AZ509:BD509"/>
    <mergeCell ref="BE509:BI509"/>
    <mergeCell ref="AF507:AL507"/>
    <mergeCell ref="AM507:AR507"/>
    <mergeCell ref="AS507:AU507"/>
    <mergeCell ref="AF506:AL506"/>
    <mergeCell ref="AM506:AR506"/>
    <mergeCell ref="AS506:AU506"/>
    <mergeCell ref="BJ507:BP507"/>
    <mergeCell ref="E508:M508"/>
    <mergeCell ref="N508:R508"/>
    <mergeCell ref="S508:Y508"/>
    <mergeCell ref="Z508:AE508"/>
    <mergeCell ref="BJ506:BP506"/>
    <mergeCell ref="E507:M507"/>
    <mergeCell ref="N507:R507"/>
    <mergeCell ref="S507:Y507"/>
    <mergeCell ref="Z507:AE507"/>
    <mergeCell ref="AV508:AY508"/>
    <mergeCell ref="AZ508:BD508"/>
    <mergeCell ref="BE508:BI508"/>
    <mergeCell ref="AV507:AY507"/>
    <mergeCell ref="AZ507:BD507"/>
    <mergeCell ref="BE507:BI507"/>
    <mergeCell ref="AF505:AL505"/>
    <mergeCell ref="AM505:AR505"/>
    <mergeCell ref="AS505:AU505"/>
    <mergeCell ref="AF504:AL504"/>
    <mergeCell ref="AM504:AR504"/>
    <mergeCell ref="AS504:AU504"/>
    <mergeCell ref="BJ505:BP505"/>
    <mergeCell ref="E506:M506"/>
    <mergeCell ref="N506:R506"/>
    <mergeCell ref="S506:Y506"/>
    <mergeCell ref="Z506:AE506"/>
    <mergeCell ref="BJ504:BP504"/>
    <mergeCell ref="E505:M505"/>
    <mergeCell ref="N505:R505"/>
    <mergeCell ref="S505:Y505"/>
    <mergeCell ref="Z505:AE505"/>
    <mergeCell ref="AV506:AY506"/>
    <mergeCell ref="AZ506:BD506"/>
    <mergeCell ref="BE506:BI506"/>
    <mergeCell ref="AV505:AY505"/>
    <mergeCell ref="AZ505:BD505"/>
    <mergeCell ref="BE505:BI505"/>
    <mergeCell ref="AF503:AL503"/>
    <mergeCell ref="AM503:AR503"/>
    <mergeCell ref="AS503:AU503"/>
    <mergeCell ref="AF502:AL502"/>
    <mergeCell ref="AM502:AR502"/>
    <mergeCell ref="AS502:AU502"/>
    <mergeCell ref="BJ503:BP503"/>
    <mergeCell ref="E504:M504"/>
    <mergeCell ref="N504:R504"/>
    <mergeCell ref="S504:Y504"/>
    <mergeCell ref="Z504:AE504"/>
    <mergeCell ref="BJ502:BP502"/>
    <mergeCell ref="E503:M503"/>
    <mergeCell ref="N503:R503"/>
    <mergeCell ref="S503:Y503"/>
    <mergeCell ref="Z503:AE503"/>
    <mergeCell ref="AV504:AY504"/>
    <mergeCell ref="AZ504:BD504"/>
    <mergeCell ref="BE504:BI504"/>
    <mergeCell ref="AV503:AY503"/>
    <mergeCell ref="AZ503:BD503"/>
    <mergeCell ref="BE503:BI503"/>
    <mergeCell ref="AF501:AL501"/>
    <mergeCell ref="AM501:AR501"/>
    <mergeCell ref="AS501:AU501"/>
    <mergeCell ref="AF500:AL500"/>
    <mergeCell ref="AM500:AR500"/>
    <mergeCell ref="AS500:AU500"/>
    <mergeCell ref="BJ501:BP501"/>
    <mergeCell ref="E502:M502"/>
    <mergeCell ref="N502:R502"/>
    <mergeCell ref="S502:Y502"/>
    <mergeCell ref="Z502:AE502"/>
    <mergeCell ref="BJ500:BP500"/>
    <mergeCell ref="E501:M501"/>
    <mergeCell ref="N501:R501"/>
    <mergeCell ref="S501:Y501"/>
    <mergeCell ref="Z501:AE501"/>
    <mergeCell ref="AV502:AY502"/>
    <mergeCell ref="AZ502:BD502"/>
    <mergeCell ref="BE502:BI502"/>
    <mergeCell ref="AV501:AY501"/>
    <mergeCell ref="AZ501:BD501"/>
    <mergeCell ref="BE501:BI501"/>
    <mergeCell ref="AF499:AL499"/>
    <mergeCell ref="AM499:AR499"/>
    <mergeCell ref="AS499:AU499"/>
    <mergeCell ref="AF498:AL498"/>
    <mergeCell ref="AM498:AR498"/>
    <mergeCell ref="AS498:AU498"/>
    <mergeCell ref="BJ499:BP499"/>
    <mergeCell ref="E500:M500"/>
    <mergeCell ref="N500:R500"/>
    <mergeCell ref="S500:Y500"/>
    <mergeCell ref="Z500:AE500"/>
    <mergeCell ref="BJ498:BP498"/>
    <mergeCell ref="E499:M499"/>
    <mergeCell ref="N499:R499"/>
    <mergeCell ref="S499:Y499"/>
    <mergeCell ref="Z499:AE499"/>
    <mergeCell ref="AV500:AY500"/>
    <mergeCell ref="AZ500:BD500"/>
    <mergeCell ref="BE500:BI500"/>
    <mergeCell ref="AV499:AY499"/>
    <mergeCell ref="AZ499:BD499"/>
    <mergeCell ref="BE499:BI499"/>
    <mergeCell ref="AF497:AL497"/>
    <mergeCell ref="AM497:AR497"/>
    <mergeCell ref="AS497:AU497"/>
    <mergeCell ref="AF496:AL496"/>
    <mergeCell ref="AM496:AR496"/>
    <mergeCell ref="AS496:AU496"/>
    <mergeCell ref="BJ497:BP497"/>
    <mergeCell ref="E498:M498"/>
    <mergeCell ref="N498:R498"/>
    <mergeCell ref="S498:Y498"/>
    <mergeCell ref="Z498:AE498"/>
    <mergeCell ref="BJ496:BP496"/>
    <mergeCell ref="E497:M497"/>
    <mergeCell ref="N497:R497"/>
    <mergeCell ref="S497:Y497"/>
    <mergeCell ref="Z497:AE497"/>
    <mergeCell ref="AV498:AY498"/>
    <mergeCell ref="AZ498:BD498"/>
    <mergeCell ref="BE498:BI498"/>
    <mergeCell ref="AV497:AY497"/>
    <mergeCell ref="AZ497:BD497"/>
    <mergeCell ref="BE497:BI497"/>
    <mergeCell ref="AF495:AL495"/>
    <mergeCell ref="AM495:AR495"/>
    <mergeCell ref="AS495:AU495"/>
    <mergeCell ref="AF494:AL494"/>
    <mergeCell ref="AM494:AR494"/>
    <mergeCell ref="AS494:AU494"/>
    <mergeCell ref="BJ495:BP495"/>
    <mergeCell ref="E496:M496"/>
    <mergeCell ref="N496:R496"/>
    <mergeCell ref="S496:Y496"/>
    <mergeCell ref="Z496:AE496"/>
    <mergeCell ref="BJ494:BP494"/>
    <mergeCell ref="E495:M495"/>
    <mergeCell ref="N495:R495"/>
    <mergeCell ref="S495:Y495"/>
    <mergeCell ref="Z495:AE495"/>
    <mergeCell ref="AV496:AY496"/>
    <mergeCell ref="AZ496:BD496"/>
    <mergeCell ref="BE496:BI496"/>
    <mergeCell ref="AV495:AY495"/>
    <mergeCell ref="AZ495:BD495"/>
    <mergeCell ref="BE495:BI495"/>
    <mergeCell ref="AF493:AL493"/>
    <mergeCell ref="AM493:AR493"/>
    <mergeCell ref="AS493:AU493"/>
    <mergeCell ref="AF492:AL492"/>
    <mergeCell ref="AM492:AR492"/>
    <mergeCell ref="AS492:AU492"/>
    <mergeCell ref="BJ493:BP493"/>
    <mergeCell ref="E494:M494"/>
    <mergeCell ref="N494:R494"/>
    <mergeCell ref="S494:Y494"/>
    <mergeCell ref="Z494:AE494"/>
    <mergeCell ref="BJ492:BP492"/>
    <mergeCell ref="E493:M493"/>
    <mergeCell ref="N493:R493"/>
    <mergeCell ref="S493:Y493"/>
    <mergeCell ref="Z493:AE493"/>
    <mergeCell ref="AV494:AY494"/>
    <mergeCell ref="AZ494:BD494"/>
    <mergeCell ref="BE494:BI494"/>
    <mergeCell ref="AV493:AY493"/>
    <mergeCell ref="AZ493:BD493"/>
    <mergeCell ref="BE493:BI493"/>
    <mergeCell ref="AF491:AL491"/>
    <mergeCell ref="AM491:AR491"/>
    <mergeCell ref="AS491:AU491"/>
    <mergeCell ref="AF490:AL490"/>
    <mergeCell ref="AM490:AR490"/>
    <mergeCell ref="AS490:AU490"/>
    <mergeCell ref="BJ491:BP491"/>
    <mergeCell ref="E492:M492"/>
    <mergeCell ref="N492:R492"/>
    <mergeCell ref="S492:Y492"/>
    <mergeCell ref="Z492:AE492"/>
    <mergeCell ref="BJ490:BP490"/>
    <mergeCell ref="E491:M491"/>
    <mergeCell ref="N491:R491"/>
    <mergeCell ref="S491:Y491"/>
    <mergeCell ref="Z491:AE491"/>
    <mergeCell ref="AV492:AY492"/>
    <mergeCell ref="AZ492:BD492"/>
    <mergeCell ref="BE492:BI492"/>
    <mergeCell ref="AV491:AY491"/>
    <mergeCell ref="AZ491:BD491"/>
    <mergeCell ref="BE491:BI491"/>
    <mergeCell ref="AF489:AL489"/>
    <mergeCell ref="AM489:AR489"/>
    <mergeCell ref="AS489:AU489"/>
    <mergeCell ref="AF488:AL488"/>
    <mergeCell ref="AM488:AR488"/>
    <mergeCell ref="AS488:AU488"/>
    <mergeCell ref="BJ489:BP489"/>
    <mergeCell ref="E490:M490"/>
    <mergeCell ref="N490:R490"/>
    <mergeCell ref="S490:Y490"/>
    <mergeCell ref="Z490:AE490"/>
    <mergeCell ref="BJ488:BP488"/>
    <mergeCell ref="E489:M489"/>
    <mergeCell ref="N489:R489"/>
    <mergeCell ref="S489:Y489"/>
    <mergeCell ref="Z489:AE489"/>
    <mergeCell ref="AV490:AY490"/>
    <mergeCell ref="AZ490:BD490"/>
    <mergeCell ref="BE490:BI490"/>
    <mergeCell ref="AV489:AY489"/>
    <mergeCell ref="AZ489:BD489"/>
    <mergeCell ref="BE489:BI489"/>
    <mergeCell ref="AF487:AL487"/>
    <mergeCell ref="AM487:AR487"/>
    <mergeCell ref="AS487:AU487"/>
    <mergeCell ref="AF486:AL486"/>
    <mergeCell ref="AM486:AR486"/>
    <mergeCell ref="AS486:AU486"/>
    <mergeCell ref="BJ487:BP487"/>
    <mergeCell ref="E488:M488"/>
    <mergeCell ref="N488:R488"/>
    <mergeCell ref="S488:Y488"/>
    <mergeCell ref="Z488:AE488"/>
    <mergeCell ref="BJ486:BP486"/>
    <mergeCell ref="E487:M487"/>
    <mergeCell ref="N487:R487"/>
    <mergeCell ref="S487:Y487"/>
    <mergeCell ref="Z487:AE487"/>
    <mergeCell ref="AV488:AY488"/>
    <mergeCell ref="AZ488:BD488"/>
    <mergeCell ref="BE488:BI488"/>
    <mergeCell ref="AV487:AY487"/>
    <mergeCell ref="AZ487:BD487"/>
    <mergeCell ref="BE487:BI487"/>
    <mergeCell ref="AF485:AL485"/>
    <mergeCell ref="AM485:AR485"/>
    <mergeCell ref="AS485:AU485"/>
    <mergeCell ref="AF484:AL484"/>
    <mergeCell ref="AM484:AR484"/>
    <mergeCell ref="AS484:AU484"/>
    <mergeCell ref="BJ485:BP485"/>
    <mergeCell ref="E486:M486"/>
    <mergeCell ref="N486:R486"/>
    <mergeCell ref="S486:Y486"/>
    <mergeCell ref="Z486:AE486"/>
    <mergeCell ref="BJ484:BP484"/>
    <mergeCell ref="E485:M485"/>
    <mergeCell ref="N485:R485"/>
    <mergeCell ref="S485:Y485"/>
    <mergeCell ref="Z485:AE485"/>
    <mergeCell ref="AV486:AY486"/>
    <mergeCell ref="AZ486:BD486"/>
    <mergeCell ref="BE486:BI486"/>
    <mergeCell ref="AV485:AY485"/>
    <mergeCell ref="AZ485:BD485"/>
    <mergeCell ref="BE485:BI485"/>
    <mergeCell ref="AF483:AL483"/>
    <mergeCell ref="AM483:AR483"/>
    <mergeCell ref="AS483:AU483"/>
    <mergeCell ref="AF482:AL482"/>
    <mergeCell ref="AM482:AR482"/>
    <mergeCell ref="AS482:AU482"/>
    <mergeCell ref="BJ483:BP483"/>
    <mergeCell ref="E484:M484"/>
    <mergeCell ref="N484:R484"/>
    <mergeCell ref="S484:Y484"/>
    <mergeCell ref="Z484:AE484"/>
    <mergeCell ref="BJ482:BP482"/>
    <mergeCell ref="E483:M483"/>
    <mergeCell ref="N483:R483"/>
    <mergeCell ref="S483:Y483"/>
    <mergeCell ref="Z483:AE483"/>
    <mergeCell ref="AV484:AY484"/>
    <mergeCell ref="AZ484:BD484"/>
    <mergeCell ref="BE484:BI484"/>
    <mergeCell ref="AV483:AY483"/>
    <mergeCell ref="AZ483:BD483"/>
    <mergeCell ref="BE483:BI483"/>
    <mergeCell ref="AF481:AL481"/>
    <mergeCell ref="AM481:AR481"/>
    <mergeCell ref="AS481:AU481"/>
    <mergeCell ref="AF480:AL480"/>
    <mergeCell ref="AM480:AR480"/>
    <mergeCell ref="AS480:AU480"/>
    <mergeCell ref="BJ481:BP481"/>
    <mergeCell ref="E482:M482"/>
    <mergeCell ref="N482:R482"/>
    <mergeCell ref="S482:Y482"/>
    <mergeCell ref="Z482:AE482"/>
    <mergeCell ref="BJ480:BP480"/>
    <mergeCell ref="E481:M481"/>
    <mergeCell ref="N481:R481"/>
    <mergeCell ref="S481:Y481"/>
    <mergeCell ref="Z481:AE481"/>
    <mergeCell ref="AV482:AY482"/>
    <mergeCell ref="AZ482:BD482"/>
    <mergeCell ref="BE482:BI482"/>
    <mergeCell ref="AV481:AY481"/>
    <mergeCell ref="AZ481:BD481"/>
    <mergeCell ref="BE481:BI481"/>
    <mergeCell ref="AF479:AL479"/>
    <mergeCell ref="AM479:AR479"/>
    <mergeCell ref="AS479:AU479"/>
    <mergeCell ref="AF478:AL478"/>
    <mergeCell ref="AM478:AR478"/>
    <mergeCell ref="AS478:AU478"/>
    <mergeCell ref="BJ479:BP479"/>
    <mergeCell ref="E480:M480"/>
    <mergeCell ref="N480:R480"/>
    <mergeCell ref="S480:Y480"/>
    <mergeCell ref="Z480:AE480"/>
    <mergeCell ref="BJ478:BP478"/>
    <mergeCell ref="E479:M479"/>
    <mergeCell ref="N479:R479"/>
    <mergeCell ref="S479:Y479"/>
    <mergeCell ref="Z479:AE479"/>
    <mergeCell ref="AV480:AY480"/>
    <mergeCell ref="AZ480:BD480"/>
    <mergeCell ref="BE480:BI480"/>
    <mergeCell ref="AV479:AY479"/>
    <mergeCell ref="AZ479:BD479"/>
    <mergeCell ref="BE479:BI479"/>
    <mergeCell ref="AF477:AL477"/>
    <mergeCell ref="AM477:AR477"/>
    <mergeCell ref="AS477:AU477"/>
    <mergeCell ref="AF476:AL476"/>
    <mergeCell ref="AM476:AR476"/>
    <mergeCell ref="AS476:AU476"/>
    <mergeCell ref="BJ477:BP477"/>
    <mergeCell ref="E478:M478"/>
    <mergeCell ref="N478:R478"/>
    <mergeCell ref="S478:Y478"/>
    <mergeCell ref="Z478:AE478"/>
    <mergeCell ref="BJ476:BP476"/>
    <mergeCell ref="E477:M477"/>
    <mergeCell ref="N477:R477"/>
    <mergeCell ref="S477:Y477"/>
    <mergeCell ref="Z477:AE477"/>
    <mergeCell ref="AV478:AY478"/>
    <mergeCell ref="AZ478:BD478"/>
    <mergeCell ref="BE478:BI478"/>
    <mergeCell ref="AV477:AY477"/>
    <mergeCell ref="AZ477:BD477"/>
    <mergeCell ref="BE477:BI477"/>
    <mergeCell ref="AF475:AL475"/>
    <mergeCell ref="AM475:AR475"/>
    <mergeCell ref="AS475:AU475"/>
    <mergeCell ref="AF474:AL474"/>
    <mergeCell ref="AM474:AR474"/>
    <mergeCell ref="AS474:AU474"/>
    <mergeCell ref="BJ475:BP475"/>
    <mergeCell ref="E476:M476"/>
    <mergeCell ref="N476:R476"/>
    <mergeCell ref="S476:Y476"/>
    <mergeCell ref="Z476:AE476"/>
    <mergeCell ref="BJ474:BP474"/>
    <mergeCell ref="E475:M475"/>
    <mergeCell ref="N475:R475"/>
    <mergeCell ref="S475:Y475"/>
    <mergeCell ref="Z475:AE475"/>
    <mergeCell ref="AV476:AY476"/>
    <mergeCell ref="AZ476:BD476"/>
    <mergeCell ref="BE476:BI476"/>
    <mergeCell ref="AV475:AY475"/>
    <mergeCell ref="AZ475:BD475"/>
    <mergeCell ref="BE475:BI475"/>
    <mergeCell ref="AV472:AY472"/>
    <mergeCell ref="AZ472:BD472"/>
    <mergeCell ref="BE472:BI472"/>
    <mergeCell ref="A472:B472"/>
    <mergeCell ref="C472:D472"/>
    <mergeCell ref="E472:M472"/>
    <mergeCell ref="N472:R472"/>
    <mergeCell ref="S472:Y472"/>
    <mergeCell ref="Z472:AE472"/>
    <mergeCell ref="AF473:AL473"/>
    <mergeCell ref="AM473:AR473"/>
    <mergeCell ref="AS473:AU473"/>
    <mergeCell ref="AF472:AL472"/>
    <mergeCell ref="AM472:AR472"/>
    <mergeCell ref="AS472:AU472"/>
    <mergeCell ref="BJ473:BP473"/>
    <mergeCell ref="E474:M474"/>
    <mergeCell ref="N474:R474"/>
    <mergeCell ref="S474:Y474"/>
    <mergeCell ref="Z474:AE474"/>
    <mergeCell ref="BJ472:BP472"/>
    <mergeCell ref="E473:M473"/>
    <mergeCell ref="N473:R473"/>
    <mergeCell ref="S473:Y473"/>
    <mergeCell ref="Z473:AE473"/>
    <mergeCell ref="AV474:AY474"/>
    <mergeCell ref="AZ474:BD474"/>
    <mergeCell ref="BE474:BI474"/>
    <mergeCell ref="AV473:AY473"/>
    <mergeCell ref="AZ473:BD473"/>
    <mergeCell ref="BE473:BI473"/>
    <mergeCell ref="A466:C466"/>
    <mergeCell ref="D466:G466"/>
    <mergeCell ref="H466:O466"/>
    <mergeCell ref="P466:U466"/>
    <mergeCell ref="V466:AA466"/>
    <mergeCell ref="AB466:AG466"/>
    <mergeCell ref="AH466:AQ466"/>
    <mergeCell ref="AR466:AX466"/>
    <mergeCell ref="AY466:BB466"/>
    <mergeCell ref="BC466:BF466"/>
    <mergeCell ref="BG466:BK466"/>
    <mergeCell ref="BL466:BQ466"/>
    <mergeCell ref="B470:E470"/>
    <mergeCell ref="K470:S470"/>
    <mergeCell ref="W470:AH470"/>
    <mergeCell ref="AK470:AP470"/>
    <mergeCell ref="AT470:BQ470"/>
    <mergeCell ref="A464:C464"/>
    <mergeCell ref="D464:G464"/>
    <mergeCell ref="H464:O464"/>
    <mergeCell ref="P464:U464"/>
    <mergeCell ref="V464:AA464"/>
    <mergeCell ref="AB464:AG464"/>
    <mergeCell ref="AH464:AQ464"/>
    <mergeCell ref="AR464:AX464"/>
    <mergeCell ref="AY464:BB464"/>
    <mergeCell ref="BC464:BF464"/>
    <mergeCell ref="BG464:BK464"/>
    <mergeCell ref="BL464:BQ464"/>
    <mergeCell ref="A465:C465"/>
    <mergeCell ref="D465:G465"/>
    <mergeCell ref="H465:O465"/>
    <mergeCell ref="P465:U465"/>
    <mergeCell ref="V465:AA465"/>
    <mergeCell ref="AB465:AG465"/>
    <mergeCell ref="AH465:AQ465"/>
    <mergeCell ref="AR465:AX465"/>
    <mergeCell ref="AY465:BB465"/>
    <mergeCell ref="BC465:BF465"/>
    <mergeCell ref="BG465:BK465"/>
    <mergeCell ref="BL465:BQ465"/>
    <mergeCell ref="A462:C462"/>
    <mergeCell ref="D462:G462"/>
    <mergeCell ref="H462:O462"/>
    <mergeCell ref="P462:U462"/>
    <mergeCell ref="V462:AA462"/>
    <mergeCell ref="AB462:AG462"/>
    <mergeCell ref="AH462:AQ462"/>
    <mergeCell ref="AR462:AX462"/>
    <mergeCell ref="AY462:BB462"/>
    <mergeCell ref="BC462:BF462"/>
    <mergeCell ref="BG462:BK462"/>
    <mergeCell ref="BL462:BQ462"/>
    <mergeCell ref="A463:C463"/>
    <mergeCell ref="D463:G463"/>
    <mergeCell ref="H463:O463"/>
    <mergeCell ref="P463:U463"/>
    <mergeCell ref="V463:AA463"/>
    <mergeCell ref="AB463:AG463"/>
    <mergeCell ref="AH463:AQ463"/>
    <mergeCell ref="AR463:AX463"/>
    <mergeCell ref="AY463:BB463"/>
    <mergeCell ref="BC463:BF463"/>
    <mergeCell ref="BG463:BK463"/>
    <mergeCell ref="BL463:BQ463"/>
    <mergeCell ref="C456:E456"/>
    <mergeCell ref="F456:N456"/>
    <mergeCell ref="O456:S456"/>
    <mergeCell ref="T456:Z456"/>
    <mergeCell ref="C455:E455"/>
    <mergeCell ref="F455:N455"/>
    <mergeCell ref="O455:S455"/>
    <mergeCell ref="T455:Z455"/>
    <mergeCell ref="B459:BR459"/>
    <mergeCell ref="A461:C461"/>
    <mergeCell ref="D461:G461"/>
    <mergeCell ref="H461:O461"/>
    <mergeCell ref="P461:U461"/>
    <mergeCell ref="V461:AA461"/>
    <mergeCell ref="AB461:AG461"/>
    <mergeCell ref="AH461:AQ461"/>
    <mergeCell ref="AR461:AX461"/>
    <mergeCell ref="AY461:BB461"/>
    <mergeCell ref="BC461:BF461"/>
    <mergeCell ref="BG461:BK461"/>
    <mergeCell ref="BL461:BQ461"/>
    <mergeCell ref="C450:E450"/>
    <mergeCell ref="F450:N450"/>
    <mergeCell ref="O450:S450"/>
    <mergeCell ref="T450:Z450"/>
    <mergeCell ref="C449:E449"/>
    <mergeCell ref="F449:N449"/>
    <mergeCell ref="O449:S449"/>
    <mergeCell ref="T449:Z449"/>
    <mergeCell ref="C452:E452"/>
    <mergeCell ref="F452:N452"/>
    <mergeCell ref="O452:S452"/>
    <mergeCell ref="T452:Z452"/>
    <mergeCell ref="C451:E451"/>
    <mergeCell ref="F451:N451"/>
    <mergeCell ref="O451:S451"/>
    <mergeCell ref="T451:Z451"/>
    <mergeCell ref="C454:E454"/>
    <mergeCell ref="F454:N454"/>
    <mergeCell ref="O454:S454"/>
    <mergeCell ref="T454:Z454"/>
    <mergeCell ref="C453:E453"/>
    <mergeCell ref="F453:N453"/>
    <mergeCell ref="O453:S453"/>
    <mergeCell ref="T453:Z453"/>
    <mergeCell ref="C444:E444"/>
    <mergeCell ref="F444:N444"/>
    <mergeCell ref="O444:S444"/>
    <mergeCell ref="T444:Z444"/>
    <mergeCell ref="C443:E443"/>
    <mergeCell ref="F443:N443"/>
    <mergeCell ref="O443:S443"/>
    <mergeCell ref="T443:Z443"/>
    <mergeCell ref="C446:E446"/>
    <mergeCell ref="F446:N446"/>
    <mergeCell ref="O446:S446"/>
    <mergeCell ref="T446:Z446"/>
    <mergeCell ref="C445:E445"/>
    <mergeCell ref="F445:N445"/>
    <mergeCell ref="O445:S445"/>
    <mergeCell ref="T445:Z445"/>
    <mergeCell ref="C448:E448"/>
    <mergeCell ref="F448:N448"/>
    <mergeCell ref="O448:S448"/>
    <mergeCell ref="T448:Z448"/>
    <mergeCell ref="C447:E447"/>
    <mergeCell ref="F447:N447"/>
    <mergeCell ref="O447:S447"/>
    <mergeCell ref="T447:Z447"/>
    <mergeCell ref="C438:E438"/>
    <mergeCell ref="F438:N438"/>
    <mergeCell ref="O438:S438"/>
    <mergeCell ref="T438:Z438"/>
    <mergeCell ref="C437:E437"/>
    <mergeCell ref="F437:N437"/>
    <mergeCell ref="O437:S437"/>
    <mergeCell ref="T437:Z437"/>
    <mergeCell ref="C440:E440"/>
    <mergeCell ref="F440:N440"/>
    <mergeCell ref="O440:S440"/>
    <mergeCell ref="T440:Z440"/>
    <mergeCell ref="C439:E439"/>
    <mergeCell ref="F439:N439"/>
    <mergeCell ref="O439:S439"/>
    <mergeCell ref="T439:Z439"/>
    <mergeCell ref="C442:E442"/>
    <mergeCell ref="F442:N442"/>
    <mergeCell ref="O442:S442"/>
    <mergeCell ref="T442:Z442"/>
    <mergeCell ref="C441:E441"/>
    <mergeCell ref="F441:N441"/>
    <mergeCell ref="O441:S441"/>
    <mergeCell ref="T441:Z441"/>
    <mergeCell ref="C432:E432"/>
    <mergeCell ref="F432:N432"/>
    <mergeCell ref="O432:S432"/>
    <mergeCell ref="T432:Z432"/>
    <mergeCell ref="C431:E431"/>
    <mergeCell ref="F431:N431"/>
    <mergeCell ref="O431:S431"/>
    <mergeCell ref="T431:Z431"/>
    <mergeCell ref="C434:E434"/>
    <mergeCell ref="F434:N434"/>
    <mergeCell ref="O434:S434"/>
    <mergeCell ref="T434:Z434"/>
    <mergeCell ref="C433:E433"/>
    <mergeCell ref="F433:N433"/>
    <mergeCell ref="O433:S433"/>
    <mergeCell ref="T433:Z433"/>
    <mergeCell ref="C436:E436"/>
    <mergeCell ref="F436:N436"/>
    <mergeCell ref="O436:S436"/>
    <mergeCell ref="T436:Z436"/>
    <mergeCell ref="C435:E435"/>
    <mergeCell ref="F435:N435"/>
    <mergeCell ref="O435:S435"/>
    <mergeCell ref="T435:Z435"/>
    <mergeCell ref="C426:E426"/>
    <mergeCell ref="F426:N426"/>
    <mergeCell ref="O426:S426"/>
    <mergeCell ref="T426:Z426"/>
    <mergeCell ref="C425:E425"/>
    <mergeCell ref="F425:N425"/>
    <mergeCell ref="O425:S425"/>
    <mergeCell ref="T425:Z425"/>
    <mergeCell ref="C428:E428"/>
    <mergeCell ref="F428:N428"/>
    <mergeCell ref="O428:S428"/>
    <mergeCell ref="T428:Z428"/>
    <mergeCell ref="C427:E427"/>
    <mergeCell ref="F427:N427"/>
    <mergeCell ref="O427:S427"/>
    <mergeCell ref="T427:Z427"/>
    <mergeCell ref="C430:E430"/>
    <mergeCell ref="F430:N430"/>
    <mergeCell ref="O430:S430"/>
    <mergeCell ref="T430:Z430"/>
    <mergeCell ref="C429:E429"/>
    <mergeCell ref="F429:N429"/>
    <mergeCell ref="O429:S429"/>
    <mergeCell ref="T429:Z429"/>
    <mergeCell ref="C420:E420"/>
    <mergeCell ref="F420:N420"/>
    <mergeCell ref="O420:S420"/>
    <mergeCell ref="T420:Z420"/>
    <mergeCell ref="C419:E419"/>
    <mergeCell ref="F419:N419"/>
    <mergeCell ref="O419:S419"/>
    <mergeCell ref="T419:Z419"/>
    <mergeCell ref="C422:E422"/>
    <mergeCell ref="F422:N422"/>
    <mergeCell ref="O422:S422"/>
    <mergeCell ref="T422:Z422"/>
    <mergeCell ref="C421:E421"/>
    <mergeCell ref="F421:N421"/>
    <mergeCell ref="O421:S421"/>
    <mergeCell ref="T421:Z421"/>
    <mergeCell ref="C424:E424"/>
    <mergeCell ref="F424:N424"/>
    <mergeCell ref="O424:S424"/>
    <mergeCell ref="T424:Z424"/>
    <mergeCell ref="C423:E423"/>
    <mergeCell ref="F423:N423"/>
    <mergeCell ref="O423:S423"/>
    <mergeCell ref="T423:Z423"/>
    <mergeCell ref="C414:E414"/>
    <mergeCell ref="F414:N414"/>
    <mergeCell ref="O414:S414"/>
    <mergeCell ref="T414:Z414"/>
    <mergeCell ref="C413:E413"/>
    <mergeCell ref="F413:N413"/>
    <mergeCell ref="O413:S413"/>
    <mergeCell ref="T413:Z413"/>
    <mergeCell ref="C416:E416"/>
    <mergeCell ref="F416:N416"/>
    <mergeCell ref="O416:S416"/>
    <mergeCell ref="T416:Z416"/>
    <mergeCell ref="C415:E415"/>
    <mergeCell ref="F415:N415"/>
    <mergeCell ref="O415:S415"/>
    <mergeCell ref="T415:Z415"/>
    <mergeCell ref="C418:E418"/>
    <mergeCell ref="F418:N418"/>
    <mergeCell ref="O418:S418"/>
    <mergeCell ref="T418:Z418"/>
    <mergeCell ref="C417:E417"/>
    <mergeCell ref="F417:N417"/>
    <mergeCell ref="O417:S417"/>
    <mergeCell ref="T417:Z417"/>
    <mergeCell ref="C408:E408"/>
    <mergeCell ref="F408:N408"/>
    <mergeCell ref="O408:S408"/>
    <mergeCell ref="T408:Z408"/>
    <mergeCell ref="C407:E407"/>
    <mergeCell ref="F407:N407"/>
    <mergeCell ref="O407:S407"/>
    <mergeCell ref="T407:Z407"/>
    <mergeCell ref="C410:E410"/>
    <mergeCell ref="F410:N410"/>
    <mergeCell ref="O410:S410"/>
    <mergeCell ref="T410:Z410"/>
    <mergeCell ref="C409:E409"/>
    <mergeCell ref="F409:N409"/>
    <mergeCell ref="O409:S409"/>
    <mergeCell ref="T409:Z409"/>
    <mergeCell ref="C412:E412"/>
    <mergeCell ref="F412:N412"/>
    <mergeCell ref="O412:S412"/>
    <mergeCell ref="T412:Z412"/>
    <mergeCell ref="C411:E411"/>
    <mergeCell ref="F411:N411"/>
    <mergeCell ref="O411:S411"/>
    <mergeCell ref="T411:Z411"/>
    <mergeCell ref="C402:E402"/>
    <mergeCell ref="F402:N402"/>
    <mergeCell ref="O402:S402"/>
    <mergeCell ref="T402:Z402"/>
    <mergeCell ref="C401:E401"/>
    <mergeCell ref="F401:N401"/>
    <mergeCell ref="O401:S401"/>
    <mergeCell ref="T401:Z401"/>
    <mergeCell ref="C404:E404"/>
    <mergeCell ref="F404:N404"/>
    <mergeCell ref="O404:S404"/>
    <mergeCell ref="T404:Z404"/>
    <mergeCell ref="C403:E403"/>
    <mergeCell ref="F403:N403"/>
    <mergeCell ref="O403:S403"/>
    <mergeCell ref="T403:Z403"/>
    <mergeCell ref="C406:E406"/>
    <mergeCell ref="F406:N406"/>
    <mergeCell ref="O406:S406"/>
    <mergeCell ref="T406:Z406"/>
    <mergeCell ref="C405:E405"/>
    <mergeCell ref="F405:N405"/>
    <mergeCell ref="O405:S405"/>
    <mergeCell ref="T405:Z405"/>
    <mergeCell ref="C396:E396"/>
    <mergeCell ref="F396:N396"/>
    <mergeCell ref="O396:S396"/>
    <mergeCell ref="T396:Z396"/>
    <mergeCell ref="C395:E395"/>
    <mergeCell ref="F395:N395"/>
    <mergeCell ref="O395:S395"/>
    <mergeCell ref="T395:Z395"/>
    <mergeCell ref="C398:E398"/>
    <mergeCell ref="F398:N398"/>
    <mergeCell ref="O398:S398"/>
    <mergeCell ref="T398:Z398"/>
    <mergeCell ref="C397:E397"/>
    <mergeCell ref="F397:N397"/>
    <mergeCell ref="O397:S397"/>
    <mergeCell ref="T397:Z397"/>
    <mergeCell ref="C400:E400"/>
    <mergeCell ref="F400:N400"/>
    <mergeCell ref="O400:S400"/>
    <mergeCell ref="T400:Z400"/>
    <mergeCell ref="C399:E399"/>
    <mergeCell ref="F399:N399"/>
    <mergeCell ref="O399:S399"/>
    <mergeCell ref="T399:Z399"/>
    <mergeCell ref="C390:E390"/>
    <mergeCell ref="F390:N390"/>
    <mergeCell ref="O390:S390"/>
    <mergeCell ref="T390:Z390"/>
    <mergeCell ref="C389:E389"/>
    <mergeCell ref="F389:N389"/>
    <mergeCell ref="O389:S389"/>
    <mergeCell ref="T389:Z389"/>
    <mergeCell ref="C392:E392"/>
    <mergeCell ref="F392:N392"/>
    <mergeCell ref="O392:S392"/>
    <mergeCell ref="T392:Z392"/>
    <mergeCell ref="C391:E391"/>
    <mergeCell ref="F391:N391"/>
    <mergeCell ref="O391:S391"/>
    <mergeCell ref="T391:Z391"/>
    <mergeCell ref="C394:E394"/>
    <mergeCell ref="F394:N394"/>
    <mergeCell ref="O394:S394"/>
    <mergeCell ref="T394:Z394"/>
    <mergeCell ref="C393:E393"/>
    <mergeCell ref="F393:N393"/>
    <mergeCell ref="O393:S393"/>
    <mergeCell ref="T393:Z393"/>
    <mergeCell ref="C384:E384"/>
    <mergeCell ref="F384:N384"/>
    <mergeCell ref="O384:S384"/>
    <mergeCell ref="T384:Z384"/>
    <mergeCell ref="C383:E383"/>
    <mergeCell ref="F383:N383"/>
    <mergeCell ref="O383:S383"/>
    <mergeCell ref="T383:Z383"/>
    <mergeCell ref="C386:E386"/>
    <mergeCell ref="F386:N386"/>
    <mergeCell ref="O386:S386"/>
    <mergeCell ref="T386:Z386"/>
    <mergeCell ref="C385:E385"/>
    <mergeCell ref="F385:N385"/>
    <mergeCell ref="O385:S385"/>
    <mergeCell ref="T385:Z385"/>
    <mergeCell ref="C388:E388"/>
    <mergeCell ref="F388:N388"/>
    <mergeCell ref="O388:S388"/>
    <mergeCell ref="T388:Z388"/>
    <mergeCell ref="C387:E387"/>
    <mergeCell ref="F387:N387"/>
    <mergeCell ref="O387:S387"/>
    <mergeCell ref="T387:Z387"/>
    <mergeCell ref="C378:E378"/>
    <mergeCell ref="F378:N378"/>
    <mergeCell ref="O378:S378"/>
    <mergeCell ref="T378:Z378"/>
    <mergeCell ref="C377:E377"/>
    <mergeCell ref="F377:N377"/>
    <mergeCell ref="O377:S377"/>
    <mergeCell ref="T377:Z377"/>
    <mergeCell ref="C380:E380"/>
    <mergeCell ref="F380:N380"/>
    <mergeCell ref="O380:S380"/>
    <mergeCell ref="T380:Z380"/>
    <mergeCell ref="C379:E379"/>
    <mergeCell ref="F379:N379"/>
    <mergeCell ref="O379:S379"/>
    <mergeCell ref="T379:Z379"/>
    <mergeCell ref="C382:E382"/>
    <mergeCell ref="F382:N382"/>
    <mergeCell ref="O382:S382"/>
    <mergeCell ref="T382:Z382"/>
    <mergeCell ref="C381:E381"/>
    <mergeCell ref="F381:N381"/>
    <mergeCell ref="O381:S381"/>
    <mergeCell ref="T381:Z381"/>
    <mergeCell ref="C372:E372"/>
    <mergeCell ref="F372:N372"/>
    <mergeCell ref="O372:S372"/>
    <mergeCell ref="T372:Z372"/>
    <mergeCell ref="C371:E371"/>
    <mergeCell ref="F371:N371"/>
    <mergeCell ref="O371:S371"/>
    <mergeCell ref="T371:Z371"/>
    <mergeCell ref="C374:E374"/>
    <mergeCell ref="F374:N374"/>
    <mergeCell ref="O374:S374"/>
    <mergeCell ref="T374:Z374"/>
    <mergeCell ref="C373:E373"/>
    <mergeCell ref="F373:N373"/>
    <mergeCell ref="O373:S373"/>
    <mergeCell ref="T373:Z373"/>
    <mergeCell ref="C376:E376"/>
    <mergeCell ref="F376:N376"/>
    <mergeCell ref="O376:S376"/>
    <mergeCell ref="T376:Z376"/>
    <mergeCell ref="C375:E375"/>
    <mergeCell ref="F375:N375"/>
    <mergeCell ref="O375:S375"/>
    <mergeCell ref="T375:Z375"/>
    <mergeCell ref="C366:E366"/>
    <mergeCell ref="F366:N366"/>
    <mergeCell ref="O366:S366"/>
    <mergeCell ref="T366:Z366"/>
    <mergeCell ref="C365:E365"/>
    <mergeCell ref="F365:N365"/>
    <mergeCell ref="O365:S365"/>
    <mergeCell ref="T365:Z365"/>
    <mergeCell ref="C368:E368"/>
    <mergeCell ref="F368:N368"/>
    <mergeCell ref="O368:S368"/>
    <mergeCell ref="T368:Z368"/>
    <mergeCell ref="C367:E367"/>
    <mergeCell ref="F367:N367"/>
    <mergeCell ref="O367:S367"/>
    <mergeCell ref="T367:Z367"/>
    <mergeCell ref="C370:E370"/>
    <mergeCell ref="F370:N370"/>
    <mergeCell ref="O370:S370"/>
    <mergeCell ref="T370:Z370"/>
    <mergeCell ref="C369:E369"/>
    <mergeCell ref="F369:N369"/>
    <mergeCell ref="O369:S369"/>
    <mergeCell ref="T369:Z369"/>
    <mergeCell ref="C360:E360"/>
    <mergeCell ref="F360:N360"/>
    <mergeCell ref="O360:S360"/>
    <mergeCell ref="T360:Z360"/>
    <mergeCell ref="C359:E359"/>
    <mergeCell ref="F359:N359"/>
    <mergeCell ref="O359:S359"/>
    <mergeCell ref="T359:Z359"/>
    <mergeCell ref="C362:E362"/>
    <mergeCell ref="F362:N362"/>
    <mergeCell ref="O362:S362"/>
    <mergeCell ref="T362:Z362"/>
    <mergeCell ref="C361:E361"/>
    <mergeCell ref="F361:N361"/>
    <mergeCell ref="O361:S361"/>
    <mergeCell ref="T361:Z361"/>
    <mergeCell ref="C364:E364"/>
    <mergeCell ref="F364:N364"/>
    <mergeCell ref="O364:S364"/>
    <mergeCell ref="T364:Z364"/>
    <mergeCell ref="C363:E363"/>
    <mergeCell ref="F363:N363"/>
    <mergeCell ref="O363:S363"/>
    <mergeCell ref="T363:Z363"/>
    <mergeCell ref="C354:E354"/>
    <mergeCell ref="F354:N354"/>
    <mergeCell ref="O354:S354"/>
    <mergeCell ref="T354:Z354"/>
    <mergeCell ref="C353:E353"/>
    <mergeCell ref="F353:N353"/>
    <mergeCell ref="O353:S353"/>
    <mergeCell ref="T353:Z353"/>
    <mergeCell ref="C356:E356"/>
    <mergeCell ref="F356:N356"/>
    <mergeCell ref="O356:S356"/>
    <mergeCell ref="T356:Z356"/>
    <mergeCell ref="C355:E355"/>
    <mergeCell ref="F355:N355"/>
    <mergeCell ref="O355:S355"/>
    <mergeCell ref="T355:Z355"/>
    <mergeCell ref="C358:E358"/>
    <mergeCell ref="F358:N358"/>
    <mergeCell ref="O358:S358"/>
    <mergeCell ref="T358:Z358"/>
    <mergeCell ref="C357:E357"/>
    <mergeCell ref="F357:N357"/>
    <mergeCell ref="O357:S357"/>
    <mergeCell ref="T357:Z357"/>
    <mergeCell ref="C348:E348"/>
    <mergeCell ref="F348:N348"/>
    <mergeCell ref="O348:S348"/>
    <mergeCell ref="T348:Z348"/>
    <mergeCell ref="C347:E347"/>
    <mergeCell ref="F347:N347"/>
    <mergeCell ref="O347:S347"/>
    <mergeCell ref="T347:Z347"/>
    <mergeCell ref="C350:E350"/>
    <mergeCell ref="F350:N350"/>
    <mergeCell ref="O350:S350"/>
    <mergeCell ref="T350:Z350"/>
    <mergeCell ref="C349:E349"/>
    <mergeCell ref="F349:N349"/>
    <mergeCell ref="O349:S349"/>
    <mergeCell ref="T349:Z349"/>
    <mergeCell ref="C352:E352"/>
    <mergeCell ref="F352:N352"/>
    <mergeCell ref="O352:S352"/>
    <mergeCell ref="T352:Z352"/>
    <mergeCell ref="C351:E351"/>
    <mergeCell ref="F351:N351"/>
    <mergeCell ref="O351:S351"/>
    <mergeCell ref="T351:Z351"/>
    <mergeCell ref="C342:E342"/>
    <mergeCell ref="F342:N342"/>
    <mergeCell ref="O342:S342"/>
    <mergeCell ref="T342:Z342"/>
    <mergeCell ref="C341:E341"/>
    <mergeCell ref="F341:N341"/>
    <mergeCell ref="O341:S341"/>
    <mergeCell ref="T341:Z341"/>
    <mergeCell ref="C344:E344"/>
    <mergeCell ref="F344:N344"/>
    <mergeCell ref="O344:S344"/>
    <mergeCell ref="T344:Z344"/>
    <mergeCell ref="C343:E343"/>
    <mergeCell ref="F343:N343"/>
    <mergeCell ref="O343:S343"/>
    <mergeCell ref="T343:Z343"/>
    <mergeCell ref="C346:E346"/>
    <mergeCell ref="F346:N346"/>
    <mergeCell ref="O346:S346"/>
    <mergeCell ref="T346:Z346"/>
    <mergeCell ref="C345:E345"/>
    <mergeCell ref="F345:N345"/>
    <mergeCell ref="O345:S345"/>
    <mergeCell ref="T345:Z345"/>
    <mergeCell ref="C336:E336"/>
    <mergeCell ref="F336:N336"/>
    <mergeCell ref="O336:S336"/>
    <mergeCell ref="T336:Z336"/>
    <mergeCell ref="C335:E335"/>
    <mergeCell ref="F335:N335"/>
    <mergeCell ref="O335:S335"/>
    <mergeCell ref="T335:Z335"/>
    <mergeCell ref="C338:E338"/>
    <mergeCell ref="F338:N338"/>
    <mergeCell ref="O338:S338"/>
    <mergeCell ref="T338:Z338"/>
    <mergeCell ref="C337:E337"/>
    <mergeCell ref="F337:N337"/>
    <mergeCell ref="O337:S337"/>
    <mergeCell ref="T337:Z337"/>
    <mergeCell ref="C340:E340"/>
    <mergeCell ref="F340:N340"/>
    <mergeCell ref="O340:S340"/>
    <mergeCell ref="T340:Z340"/>
    <mergeCell ref="C339:E339"/>
    <mergeCell ref="F339:N339"/>
    <mergeCell ref="O339:S339"/>
    <mergeCell ref="T339:Z339"/>
    <mergeCell ref="C330:E330"/>
    <mergeCell ref="F330:N330"/>
    <mergeCell ref="O330:S330"/>
    <mergeCell ref="T330:Z330"/>
    <mergeCell ref="C329:E329"/>
    <mergeCell ref="F329:N329"/>
    <mergeCell ref="O329:S329"/>
    <mergeCell ref="T329:Z329"/>
    <mergeCell ref="C332:E332"/>
    <mergeCell ref="F332:N332"/>
    <mergeCell ref="O332:S332"/>
    <mergeCell ref="T332:Z332"/>
    <mergeCell ref="C331:E331"/>
    <mergeCell ref="F331:N331"/>
    <mergeCell ref="O331:S331"/>
    <mergeCell ref="T331:Z331"/>
    <mergeCell ref="C334:E334"/>
    <mergeCell ref="F334:N334"/>
    <mergeCell ref="O334:S334"/>
    <mergeCell ref="T334:Z334"/>
    <mergeCell ref="C333:E333"/>
    <mergeCell ref="F333:N333"/>
    <mergeCell ref="O333:S333"/>
    <mergeCell ref="T333:Z333"/>
    <mergeCell ref="C324:E324"/>
    <mergeCell ref="F324:N324"/>
    <mergeCell ref="O324:S324"/>
    <mergeCell ref="T324:Z324"/>
    <mergeCell ref="C323:E323"/>
    <mergeCell ref="F323:N323"/>
    <mergeCell ref="O323:S323"/>
    <mergeCell ref="T323:Z323"/>
    <mergeCell ref="C326:E326"/>
    <mergeCell ref="F326:N326"/>
    <mergeCell ref="O326:S326"/>
    <mergeCell ref="T326:Z326"/>
    <mergeCell ref="C325:E325"/>
    <mergeCell ref="F325:N325"/>
    <mergeCell ref="O325:S325"/>
    <mergeCell ref="T325:Z325"/>
    <mergeCell ref="C328:E328"/>
    <mergeCell ref="F328:N328"/>
    <mergeCell ref="O328:S328"/>
    <mergeCell ref="T328:Z328"/>
    <mergeCell ref="C327:E327"/>
    <mergeCell ref="F327:N327"/>
    <mergeCell ref="O327:S327"/>
    <mergeCell ref="T327:Z327"/>
    <mergeCell ref="C318:E318"/>
    <mergeCell ref="F318:N318"/>
    <mergeCell ref="O318:S318"/>
    <mergeCell ref="T318:Z318"/>
    <mergeCell ref="C317:E317"/>
    <mergeCell ref="F317:N317"/>
    <mergeCell ref="O317:S317"/>
    <mergeCell ref="T317:Z317"/>
    <mergeCell ref="C320:E320"/>
    <mergeCell ref="F320:N320"/>
    <mergeCell ref="O320:S320"/>
    <mergeCell ref="T320:Z320"/>
    <mergeCell ref="C319:E319"/>
    <mergeCell ref="F319:N319"/>
    <mergeCell ref="O319:S319"/>
    <mergeCell ref="T319:Z319"/>
    <mergeCell ref="C322:E322"/>
    <mergeCell ref="F322:N322"/>
    <mergeCell ref="O322:S322"/>
    <mergeCell ref="T322:Z322"/>
    <mergeCell ref="C321:E321"/>
    <mergeCell ref="F321:N321"/>
    <mergeCell ref="O321:S321"/>
    <mergeCell ref="T321:Z321"/>
    <mergeCell ref="C312:E312"/>
    <mergeCell ref="F312:N312"/>
    <mergeCell ref="O312:S312"/>
    <mergeCell ref="T312:Z312"/>
    <mergeCell ref="C311:E311"/>
    <mergeCell ref="F311:N311"/>
    <mergeCell ref="O311:S311"/>
    <mergeCell ref="T311:Z311"/>
    <mergeCell ref="C314:E314"/>
    <mergeCell ref="F314:N314"/>
    <mergeCell ref="O314:S314"/>
    <mergeCell ref="T314:Z314"/>
    <mergeCell ref="C313:E313"/>
    <mergeCell ref="F313:N313"/>
    <mergeCell ref="O313:S313"/>
    <mergeCell ref="T313:Z313"/>
    <mergeCell ref="C316:E316"/>
    <mergeCell ref="F316:N316"/>
    <mergeCell ref="O316:S316"/>
    <mergeCell ref="T316:Z316"/>
    <mergeCell ref="C315:E315"/>
    <mergeCell ref="F315:N315"/>
    <mergeCell ref="O315:S315"/>
    <mergeCell ref="T315:Z315"/>
    <mergeCell ref="C306:E306"/>
    <mergeCell ref="F306:N306"/>
    <mergeCell ref="O306:S306"/>
    <mergeCell ref="T306:Z306"/>
    <mergeCell ref="C305:E305"/>
    <mergeCell ref="F305:N305"/>
    <mergeCell ref="O305:S305"/>
    <mergeCell ref="T305:Z305"/>
    <mergeCell ref="C308:E308"/>
    <mergeCell ref="F308:N308"/>
    <mergeCell ref="O308:S308"/>
    <mergeCell ref="T308:Z308"/>
    <mergeCell ref="C307:E307"/>
    <mergeCell ref="F307:N307"/>
    <mergeCell ref="O307:S307"/>
    <mergeCell ref="T307:Z307"/>
    <mergeCell ref="C310:E310"/>
    <mergeCell ref="F310:N310"/>
    <mergeCell ref="O310:S310"/>
    <mergeCell ref="T310:Z310"/>
    <mergeCell ref="C309:E309"/>
    <mergeCell ref="F309:N309"/>
    <mergeCell ref="O309:S309"/>
    <mergeCell ref="T309:Z309"/>
    <mergeCell ref="C300:E300"/>
    <mergeCell ref="F300:N300"/>
    <mergeCell ref="O300:S300"/>
    <mergeCell ref="T300:Z300"/>
    <mergeCell ref="C299:E299"/>
    <mergeCell ref="F299:N299"/>
    <mergeCell ref="O299:S299"/>
    <mergeCell ref="T299:Z299"/>
    <mergeCell ref="C302:E302"/>
    <mergeCell ref="F302:N302"/>
    <mergeCell ref="O302:S302"/>
    <mergeCell ref="T302:Z302"/>
    <mergeCell ref="C301:E301"/>
    <mergeCell ref="F301:N301"/>
    <mergeCell ref="O301:S301"/>
    <mergeCell ref="T301:Z301"/>
    <mergeCell ref="C304:E304"/>
    <mergeCell ref="F304:N304"/>
    <mergeCell ref="O304:S304"/>
    <mergeCell ref="T304:Z304"/>
    <mergeCell ref="C303:E303"/>
    <mergeCell ref="F303:N303"/>
    <mergeCell ref="O303:S303"/>
    <mergeCell ref="T303:Z303"/>
    <mergeCell ref="C294:E294"/>
    <mergeCell ref="F294:N294"/>
    <mergeCell ref="O294:S294"/>
    <mergeCell ref="T294:Z294"/>
    <mergeCell ref="C293:E293"/>
    <mergeCell ref="F293:N293"/>
    <mergeCell ref="O293:S293"/>
    <mergeCell ref="T293:Z293"/>
    <mergeCell ref="C296:E296"/>
    <mergeCell ref="F296:N296"/>
    <mergeCell ref="O296:S296"/>
    <mergeCell ref="T296:Z296"/>
    <mergeCell ref="C295:E295"/>
    <mergeCell ref="F295:N295"/>
    <mergeCell ref="O295:S295"/>
    <mergeCell ref="T295:Z295"/>
    <mergeCell ref="C298:E298"/>
    <mergeCell ref="F298:N298"/>
    <mergeCell ref="O298:S298"/>
    <mergeCell ref="T298:Z298"/>
    <mergeCell ref="C297:E297"/>
    <mergeCell ref="F297:N297"/>
    <mergeCell ref="O297:S297"/>
    <mergeCell ref="T297:Z297"/>
    <mergeCell ref="C288:E288"/>
    <mergeCell ref="F288:N288"/>
    <mergeCell ref="O288:S288"/>
    <mergeCell ref="T288:Z288"/>
    <mergeCell ref="C287:E287"/>
    <mergeCell ref="F287:N287"/>
    <mergeCell ref="O287:S287"/>
    <mergeCell ref="T287:Z287"/>
    <mergeCell ref="C290:E290"/>
    <mergeCell ref="F290:N290"/>
    <mergeCell ref="O290:S290"/>
    <mergeCell ref="T290:Z290"/>
    <mergeCell ref="C289:E289"/>
    <mergeCell ref="F289:N289"/>
    <mergeCell ref="O289:S289"/>
    <mergeCell ref="T289:Z289"/>
    <mergeCell ref="C292:E292"/>
    <mergeCell ref="F292:N292"/>
    <mergeCell ref="O292:S292"/>
    <mergeCell ref="T292:Z292"/>
    <mergeCell ref="C291:E291"/>
    <mergeCell ref="F291:N291"/>
    <mergeCell ref="O291:S291"/>
    <mergeCell ref="T291:Z291"/>
    <mergeCell ref="C282:E282"/>
    <mergeCell ref="F282:N282"/>
    <mergeCell ref="O282:S282"/>
    <mergeCell ref="T282:Z282"/>
    <mergeCell ref="C281:E281"/>
    <mergeCell ref="F281:N281"/>
    <mergeCell ref="O281:S281"/>
    <mergeCell ref="T281:Z281"/>
    <mergeCell ref="C284:E284"/>
    <mergeCell ref="F284:N284"/>
    <mergeCell ref="O284:S284"/>
    <mergeCell ref="T284:Z284"/>
    <mergeCell ref="C283:E283"/>
    <mergeCell ref="F283:N283"/>
    <mergeCell ref="O283:S283"/>
    <mergeCell ref="T283:Z283"/>
    <mergeCell ref="C286:E286"/>
    <mergeCell ref="F286:N286"/>
    <mergeCell ref="O286:S286"/>
    <mergeCell ref="T286:Z286"/>
    <mergeCell ref="C285:E285"/>
    <mergeCell ref="F285:N285"/>
    <mergeCell ref="O285:S285"/>
    <mergeCell ref="T285:Z285"/>
    <mergeCell ref="C276:E276"/>
    <mergeCell ref="F276:N276"/>
    <mergeCell ref="O276:S276"/>
    <mergeCell ref="T276:Z276"/>
    <mergeCell ref="C275:E275"/>
    <mergeCell ref="F275:N275"/>
    <mergeCell ref="O275:S275"/>
    <mergeCell ref="T275:Z275"/>
    <mergeCell ref="C278:E278"/>
    <mergeCell ref="F278:N278"/>
    <mergeCell ref="O278:S278"/>
    <mergeCell ref="T278:Z278"/>
    <mergeCell ref="C277:E277"/>
    <mergeCell ref="F277:N277"/>
    <mergeCell ref="O277:S277"/>
    <mergeCell ref="T277:Z277"/>
    <mergeCell ref="C280:E280"/>
    <mergeCell ref="F280:N280"/>
    <mergeCell ref="O280:S280"/>
    <mergeCell ref="T280:Z280"/>
    <mergeCell ref="C279:E279"/>
    <mergeCell ref="F279:N279"/>
    <mergeCell ref="O279:S279"/>
    <mergeCell ref="T279:Z279"/>
    <mergeCell ref="C270:E270"/>
    <mergeCell ref="F270:N270"/>
    <mergeCell ref="O270:S270"/>
    <mergeCell ref="T270:Z270"/>
    <mergeCell ref="C269:E269"/>
    <mergeCell ref="F269:N269"/>
    <mergeCell ref="O269:S269"/>
    <mergeCell ref="T269:Z269"/>
    <mergeCell ref="C272:E272"/>
    <mergeCell ref="F272:N272"/>
    <mergeCell ref="O272:S272"/>
    <mergeCell ref="T272:Z272"/>
    <mergeCell ref="C271:E271"/>
    <mergeCell ref="F271:N271"/>
    <mergeCell ref="O271:S271"/>
    <mergeCell ref="T271:Z271"/>
    <mergeCell ref="C274:E274"/>
    <mergeCell ref="F274:N274"/>
    <mergeCell ref="O274:S274"/>
    <mergeCell ref="T274:Z274"/>
    <mergeCell ref="C273:E273"/>
    <mergeCell ref="F273:N273"/>
    <mergeCell ref="O273:S273"/>
    <mergeCell ref="T273:Z273"/>
    <mergeCell ref="C264:E264"/>
    <mergeCell ref="F264:N264"/>
    <mergeCell ref="O264:S264"/>
    <mergeCell ref="T264:Z264"/>
    <mergeCell ref="C263:E263"/>
    <mergeCell ref="F263:N263"/>
    <mergeCell ref="O263:S263"/>
    <mergeCell ref="T263:Z263"/>
    <mergeCell ref="C266:E266"/>
    <mergeCell ref="F266:N266"/>
    <mergeCell ref="O266:S266"/>
    <mergeCell ref="T266:Z266"/>
    <mergeCell ref="C265:E265"/>
    <mergeCell ref="F265:N265"/>
    <mergeCell ref="O265:S265"/>
    <mergeCell ref="T265:Z265"/>
    <mergeCell ref="C268:E268"/>
    <mergeCell ref="F268:N268"/>
    <mergeCell ref="O268:S268"/>
    <mergeCell ref="T268:Z268"/>
    <mergeCell ref="C267:E267"/>
    <mergeCell ref="F267:N267"/>
    <mergeCell ref="O267:S267"/>
    <mergeCell ref="T267:Z267"/>
    <mergeCell ref="C258:E258"/>
    <mergeCell ref="F258:N258"/>
    <mergeCell ref="O258:S258"/>
    <mergeCell ref="T258:Z258"/>
    <mergeCell ref="C257:E257"/>
    <mergeCell ref="F257:N257"/>
    <mergeCell ref="O257:S257"/>
    <mergeCell ref="T257:Z257"/>
    <mergeCell ref="C260:E260"/>
    <mergeCell ref="F260:N260"/>
    <mergeCell ref="O260:S260"/>
    <mergeCell ref="T260:Z260"/>
    <mergeCell ref="C259:E259"/>
    <mergeCell ref="F259:N259"/>
    <mergeCell ref="O259:S259"/>
    <mergeCell ref="T259:Z259"/>
    <mergeCell ref="C262:E262"/>
    <mergeCell ref="F262:N262"/>
    <mergeCell ref="O262:S262"/>
    <mergeCell ref="T262:Z262"/>
    <mergeCell ref="C261:E261"/>
    <mergeCell ref="F261:N261"/>
    <mergeCell ref="O261:S261"/>
    <mergeCell ref="T261:Z261"/>
    <mergeCell ref="C252:E252"/>
    <mergeCell ref="F252:N252"/>
    <mergeCell ref="O252:S252"/>
    <mergeCell ref="T252:Z252"/>
    <mergeCell ref="C251:E251"/>
    <mergeCell ref="F251:N251"/>
    <mergeCell ref="O251:S251"/>
    <mergeCell ref="T251:Z251"/>
    <mergeCell ref="C254:E254"/>
    <mergeCell ref="F254:N254"/>
    <mergeCell ref="O254:S254"/>
    <mergeCell ref="T254:Z254"/>
    <mergeCell ref="C253:E253"/>
    <mergeCell ref="F253:N253"/>
    <mergeCell ref="O253:S253"/>
    <mergeCell ref="T253:Z253"/>
    <mergeCell ref="C256:E256"/>
    <mergeCell ref="F256:N256"/>
    <mergeCell ref="O256:S256"/>
    <mergeCell ref="T256:Z256"/>
    <mergeCell ref="C255:E255"/>
    <mergeCell ref="F255:N255"/>
    <mergeCell ref="O255:S255"/>
    <mergeCell ref="T255:Z255"/>
    <mergeCell ref="C246:E246"/>
    <mergeCell ref="F246:N246"/>
    <mergeCell ref="O246:S246"/>
    <mergeCell ref="T246:Z246"/>
    <mergeCell ref="C245:E245"/>
    <mergeCell ref="F245:N245"/>
    <mergeCell ref="O245:S245"/>
    <mergeCell ref="T245:Z245"/>
    <mergeCell ref="C248:E248"/>
    <mergeCell ref="F248:N248"/>
    <mergeCell ref="O248:S248"/>
    <mergeCell ref="T248:Z248"/>
    <mergeCell ref="C247:E247"/>
    <mergeCell ref="F247:N247"/>
    <mergeCell ref="O247:S247"/>
    <mergeCell ref="T247:Z247"/>
    <mergeCell ref="C250:E250"/>
    <mergeCell ref="F250:N250"/>
    <mergeCell ref="O250:S250"/>
    <mergeCell ref="T250:Z250"/>
    <mergeCell ref="C249:E249"/>
    <mergeCell ref="F249:N249"/>
    <mergeCell ref="O249:S249"/>
    <mergeCell ref="T249:Z249"/>
    <mergeCell ref="C240:E240"/>
    <mergeCell ref="F240:N240"/>
    <mergeCell ref="O240:S240"/>
    <mergeCell ref="T240:Z240"/>
    <mergeCell ref="C239:E239"/>
    <mergeCell ref="F239:N239"/>
    <mergeCell ref="O239:S239"/>
    <mergeCell ref="T239:Z239"/>
    <mergeCell ref="C242:E242"/>
    <mergeCell ref="F242:N242"/>
    <mergeCell ref="O242:S242"/>
    <mergeCell ref="T242:Z242"/>
    <mergeCell ref="C241:E241"/>
    <mergeCell ref="F241:N241"/>
    <mergeCell ref="O241:S241"/>
    <mergeCell ref="T241:Z241"/>
    <mergeCell ref="C244:E244"/>
    <mergeCell ref="F244:N244"/>
    <mergeCell ref="O244:S244"/>
    <mergeCell ref="T244:Z244"/>
    <mergeCell ref="C243:E243"/>
    <mergeCell ref="F243:N243"/>
    <mergeCell ref="O243:S243"/>
    <mergeCell ref="T243:Z243"/>
    <mergeCell ref="C234:E234"/>
    <mergeCell ref="F234:N234"/>
    <mergeCell ref="O234:S234"/>
    <mergeCell ref="T234:Z234"/>
    <mergeCell ref="C233:E233"/>
    <mergeCell ref="F233:N233"/>
    <mergeCell ref="O233:S233"/>
    <mergeCell ref="T233:Z233"/>
    <mergeCell ref="C236:E236"/>
    <mergeCell ref="F236:N236"/>
    <mergeCell ref="O236:S236"/>
    <mergeCell ref="T236:Z236"/>
    <mergeCell ref="C235:E235"/>
    <mergeCell ref="F235:N235"/>
    <mergeCell ref="O235:S235"/>
    <mergeCell ref="T235:Z235"/>
    <mergeCell ref="C238:E238"/>
    <mergeCell ref="F238:N238"/>
    <mergeCell ref="O238:S238"/>
    <mergeCell ref="T238:Z238"/>
    <mergeCell ref="C237:E237"/>
    <mergeCell ref="F237:N237"/>
    <mergeCell ref="O237:S237"/>
    <mergeCell ref="T237:Z237"/>
    <mergeCell ref="C228:E228"/>
    <mergeCell ref="F228:N228"/>
    <mergeCell ref="O228:S228"/>
    <mergeCell ref="T228:Z228"/>
    <mergeCell ref="C227:E227"/>
    <mergeCell ref="F227:N227"/>
    <mergeCell ref="O227:S227"/>
    <mergeCell ref="T227:Z227"/>
    <mergeCell ref="C230:E230"/>
    <mergeCell ref="F230:N230"/>
    <mergeCell ref="O230:S230"/>
    <mergeCell ref="T230:Z230"/>
    <mergeCell ref="C229:E229"/>
    <mergeCell ref="F229:N229"/>
    <mergeCell ref="O229:S229"/>
    <mergeCell ref="T229:Z229"/>
    <mergeCell ref="C232:E232"/>
    <mergeCell ref="F232:N232"/>
    <mergeCell ref="O232:S232"/>
    <mergeCell ref="T232:Z232"/>
    <mergeCell ref="C231:E231"/>
    <mergeCell ref="F231:N231"/>
    <mergeCell ref="O231:S231"/>
    <mergeCell ref="T231:Z231"/>
    <mergeCell ref="C222:E222"/>
    <mergeCell ref="F222:N222"/>
    <mergeCell ref="O222:S222"/>
    <mergeCell ref="T222:Z222"/>
    <mergeCell ref="C221:E221"/>
    <mergeCell ref="F221:N221"/>
    <mergeCell ref="O221:S221"/>
    <mergeCell ref="T221:Z221"/>
    <mergeCell ref="C224:E224"/>
    <mergeCell ref="F224:N224"/>
    <mergeCell ref="O224:S224"/>
    <mergeCell ref="T224:Z224"/>
    <mergeCell ref="C223:E223"/>
    <mergeCell ref="F223:N223"/>
    <mergeCell ref="O223:S223"/>
    <mergeCell ref="T223:Z223"/>
    <mergeCell ref="C226:E226"/>
    <mergeCell ref="F226:N226"/>
    <mergeCell ref="O226:S226"/>
    <mergeCell ref="T226:Z226"/>
    <mergeCell ref="C225:E225"/>
    <mergeCell ref="F225:N225"/>
    <mergeCell ref="O225:S225"/>
    <mergeCell ref="T225:Z225"/>
    <mergeCell ref="C216:E216"/>
    <mergeCell ref="F216:N216"/>
    <mergeCell ref="O216:S216"/>
    <mergeCell ref="T216:Z216"/>
    <mergeCell ref="C215:E215"/>
    <mergeCell ref="F215:N215"/>
    <mergeCell ref="O215:S215"/>
    <mergeCell ref="T215:Z215"/>
    <mergeCell ref="C218:E218"/>
    <mergeCell ref="F218:N218"/>
    <mergeCell ref="O218:S218"/>
    <mergeCell ref="T218:Z218"/>
    <mergeCell ref="C217:E217"/>
    <mergeCell ref="F217:N217"/>
    <mergeCell ref="O217:S217"/>
    <mergeCell ref="T217:Z217"/>
    <mergeCell ref="C220:E220"/>
    <mergeCell ref="F220:N220"/>
    <mergeCell ref="O220:S220"/>
    <mergeCell ref="T220:Z220"/>
    <mergeCell ref="C219:E219"/>
    <mergeCell ref="F219:N219"/>
    <mergeCell ref="O219:S219"/>
    <mergeCell ref="T219:Z219"/>
    <mergeCell ref="C210:E210"/>
    <mergeCell ref="F210:N210"/>
    <mergeCell ref="O210:S210"/>
    <mergeCell ref="T210:Z210"/>
    <mergeCell ref="C209:E209"/>
    <mergeCell ref="F209:N209"/>
    <mergeCell ref="O209:S209"/>
    <mergeCell ref="T209:Z209"/>
    <mergeCell ref="C212:E212"/>
    <mergeCell ref="F212:N212"/>
    <mergeCell ref="O212:S212"/>
    <mergeCell ref="T212:Z212"/>
    <mergeCell ref="C211:E211"/>
    <mergeCell ref="F211:N211"/>
    <mergeCell ref="O211:S211"/>
    <mergeCell ref="T211:Z211"/>
    <mergeCell ref="C214:E214"/>
    <mergeCell ref="F214:N214"/>
    <mergeCell ref="O214:S214"/>
    <mergeCell ref="T214:Z214"/>
    <mergeCell ref="C213:E213"/>
    <mergeCell ref="F213:N213"/>
    <mergeCell ref="O213:S213"/>
    <mergeCell ref="T213:Z213"/>
    <mergeCell ref="C204:E204"/>
    <mergeCell ref="F204:N204"/>
    <mergeCell ref="O204:S204"/>
    <mergeCell ref="T204:Z204"/>
    <mergeCell ref="C203:E203"/>
    <mergeCell ref="F203:N203"/>
    <mergeCell ref="O203:S203"/>
    <mergeCell ref="T203:Z203"/>
    <mergeCell ref="C206:E206"/>
    <mergeCell ref="F206:N206"/>
    <mergeCell ref="O206:S206"/>
    <mergeCell ref="T206:Z206"/>
    <mergeCell ref="C205:E205"/>
    <mergeCell ref="F205:N205"/>
    <mergeCell ref="O205:S205"/>
    <mergeCell ref="T205:Z205"/>
    <mergeCell ref="C208:E208"/>
    <mergeCell ref="F208:N208"/>
    <mergeCell ref="O208:S208"/>
    <mergeCell ref="T208:Z208"/>
    <mergeCell ref="C207:E207"/>
    <mergeCell ref="F207:N207"/>
    <mergeCell ref="O207:S207"/>
    <mergeCell ref="T207:Z207"/>
    <mergeCell ref="C198:E198"/>
    <mergeCell ref="F198:N198"/>
    <mergeCell ref="O198:S198"/>
    <mergeCell ref="T198:Z198"/>
    <mergeCell ref="C197:E197"/>
    <mergeCell ref="F197:N197"/>
    <mergeCell ref="O197:S197"/>
    <mergeCell ref="T197:Z197"/>
    <mergeCell ref="C200:E200"/>
    <mergeCell ref="F200:N200"/>
    <mergeCell ref="O200:S200"/>
    <mergeCell ref="T200:Z200"/>
    <mergeCell ref="C199:E199"/>
    <mergeCell ref="F199:N199"/>
    <mergeCell ref="O199:S199"/>
    <mergeCell ref="T199:Z199"/>
    <mergeCell ref="C202:E202"/>
    <mergeCell ref="F202:N202"/>
    <mergeCell ref="O202:S202"/>
    <mergeCell ref="T202:Z202"/>
    <mergeCell ref="C201:E201"/>
    <mergeCell ref="F201:N201"/>
    <mergeCell ref="O201:S201"/>
    <mergeCell ref="T201:Z201"/>
    <mergeCell ref="C192:E192"/>
    <mergeCell ref="F192:N192"/>
    <mergeCell ref="O192:S192"/>
    <mergeCell ref="T192:Z192"/>
    <mergeCell ref="C191:E191"/>
    <mergeCell ref="F191:N191"/>
    <mergeCell ref="O191:S191"/>
    <mergeCell ref="T191:Z191"/>
    <mergeCell ref="C194:E194"/>
    <mergeCell ref="F194:N194"/>
    <mergeCell ref="O194:S194"/>
    <mergeCell ref="T194:Z194"/>
    <mergeCell ref="C193:E193"/>
    <mergeCell ref="F193:N193"/>
    <mergeCell ref="O193:S193"/>
    <mergeCell ref="T193:Z193"/>
    <mergeCell ref="C196:E196"/>
    <mergeCell ref="F196:N196"/>
    <mergeCell ref="O196:S196"/>
    <mergeCell ref="T196:Z196"/>
    <mergeCell ref="C195:E195"/>
    <mergeCell ref="F195:N195"/>
    <mergeCell ref="O195:S195"/>
    <mergeCell ref="T195:Z195"/>
    <mergeCell ref="C186:E186"/>
    <mergeCell ref="F186:N186"/>
    <mergeCell ref="O186:S186"/>
    <mergeCell ref="T186:Z186"/>
    <mergeCell ref="C185:E185"/>
    <mergeCell ref="F185:N185"/>
    <mergeCell ref="O185:S185"/>
    <mergeCell ref="T185:Z185"/>
    <mergeCell ref="C188:E188"/>
    <mergeCell ref="F188:N188"/>
    <mergeCell ref="O188:S188"/>
    <mergeCell ref="T188:Z188"/>
    <mergeCell ref="C187:E187"/>
    <mergeCell ref="F187:N187"/>
    <mergeCell ref="O187:S187"/>
    <mergeCell ref="T187:Z187"/>
    <mergeCell ref="C190:E190"/>
    <mergeCell ref="F190:N190"/>
    <mergeCell ref="O190:S190"/>
    <mergeCell ref="T190:Z190"/>
    <mergeCell ref="C189:E189"/>
    <mergeCell ref="F189:N189"/>
    <mergeCell ref="O189:S189"/>
    <mergeCell ref="T189:Z189"/>
    <mergeCell ref="C180:E180"/>
    <mergeCell ref="F180:N180"/>
    <mergeCell ref="O180:S180"/>
    <mergeCell ref="T180:Z180"/>
    <mergeCell ref="C179:E179"/>
    <mergeCell ref="F179:N179"/>
    <mergeCell ref="O179:S179"/>
    <mergeCell ref="T179:Z179"/>
    <mergeCell ref="C182:E182"/>
    <mergeCell ref="F182:N182"/>
    <mergeCell ref="O182:S182"/>
    <mergeCell ref="T182:Z182"/>
    <mergeCell ref="C181:E181"/>
    <mergeCell ref="F181:N181"/>
    <mergeCell ref="O181:S181"/>
    <mergeCell ref="T181:Z181"/>
    <mergeCell ref="C184:E184"/>
    <mergeCell ref="F184:N184"/>
    <mergeCell ref="O184:S184"/>
    <mergeCell ref="T184:Z184"/>
    <mergeCell ref="C183:E183"/>
    <mergeCell ref="F183:N183"/>
    <mergeCell ref="O183:S183"/>
    <mergeCell ref="T183:Z183"/>
    <mergeCell ref="C174:E174"/>
    <mergeCell ref="F174:N174"/>
    <mergeCell ref="O174:S174"/>
    <mergeCell ref="T174:Z174"/>
    <mergeCell ref="C173:E173"/>
    <mergeCell ref="F173:N173"/>
    <mergeCell ref="O173:S173"/>
    <mergeCell ref="T173:Z173"/>
    <mergeCell ref="C176:E176"/>
    <mergeCell ref="F176:N176"/>
    <mergeCell ref="O176:S176"/>
    <mergeCell ref="T176:Z176"/>
    <mergeCell ref="C175:E175"/>
    <mergeCell ref="F175:N175"/>
    <mergeCell ref="O175:S175"/>
    <mergeCell ref="T175:Z175"/>
    <mergeCell ref="C178:E178"/>
    <mergeCell ref="F178:N178"/>
    <mergeCell ref="O178:S178"/>
    <mergeCell ref="T178:Z178"/>
    <mergeCell ref="C177:E177"/>
    <mergeCell ref="F177:N177"/>
    <mergeCell ref="O177:S177"/>
    <mergeCell ref="T177:Z177"/>
    <mergeCell ref="C168:E168"/>
    <mergeCell ref="F168:N168"/>
    <mergeCell ref="O168:S168"/>
    <mergeCell ref="T168:Z168"/>
    <mergeCell ref="C167:E167"/>
    <mergeCell ref="F167:N167"/>
    <mergeCell ref="O167:S167"/>
    <mergeCell ref="T167:Z167"/>
    <mergeCell ref="C170:E170"/>
    <mergeCell ref="F170:N170"/>
    <mergeCell ref="O170:S170"/>
    <mergeCell ref="T170:Z170"/>
    <mergeCell ref="C169:E169"/>
    <mergeCell ref="F169:N169"/>
    <mergeCell ref="O169:S169"/>
    <mergeCell ref="T169:Z169"/>
    <mergeCell ref="C172:E172"/>
    <mergeCell ref="F172:N172"/>
    <mergeCell ref="O172:S172"/>
    <mergeCell ref="T172:Z172"/>
    <mergeCell ref="C171:E171"/>
    <mergeCell ref="F171:N171"/>
    <mergeCell ref="O171:S171"/>
    <mergeCell ref="T171:Z171"/>
    <mergeCell ref="C162:E162"/>
    <mergeCell ref="F162:N162"/>
    <mergeCell ref="O162:S162"/>
    <mergeCell ref="T162:Z162"/>
    <mergeCell ref="C161:E161"/>
    <mergeCell ref="F161:N161"/>
    <mergeCell ref="O161:S161"/>
    <mergeCell ref="T161:Z161"/>
    <mergeCell ref="C164:E164"/>
    <mergeCell ref="F164:N164"/>
    <mergeCell ref="O164:S164"/>
    <mergeCell ref="T164:Z164"/>
    <mergeCell ref="C163:E163"/>
    <mergeCell ref="F163:N163"/>
    <mergeCell ref="O163:S163"/>
    <mergeCell ref="T163:Z163"/>
    <mergeCell ref="C166:E166"/>
    <mergeCell ref="F166:N166"/>
    <mergeCell ref="O166:S166"/>
    <mergeCell ref="T166:Z166"/>
    <mergeCell ref="C165:E165"/>
    <mergeCell ref="F165:N165"/>
    <mergeCell ref="O165:S165"/>
    <mergeCell ref="T165:Z165"/>
    <mergeCell ref="C156:E156"/>
    <mergeCell ref="F156:N156"/>
    <mergeCell ref="O156:S156"/>
    <mergeCell ref="T156:Z156"/>
    <mergeCell ref="C155:E155"/>
    <mergeCell ref="F155:N155"/>
    <mergeCell ref="O155:S155"/>
    <mergeCell ref="T155:Z155"/>
    <mergeCell ref="C158:E158"/>
    <mergeCell ref="F158:N158"/>
    <mergeCell ref="O158:S158"/>
    <mergeCell ref="T158:Z158"/>
    <mergeCell ref="C157:E157"/>
    <mergeCell ref="F157:N157"/>
    <mergeCell ref="O157:S157"/>
    <mergeCell ref="T157:Z157"/>
    <mergeCell ref="C160:E160"/>
    <mergeCell ref="F160:N160"/>
    <mergeCell ref="O160:S160"/>
    <mergeCell ref="T160:Z160"/>
    <mergeCell ref="C159:E159"/>
    <mergeCell ref="F159:N159"/>
    <mergeCell ref="O159:S159"/>
    <mergeCell ref="T159:Z159"/>
    <mergeCell ref="C150:E150"/>
    <mergeCell ref="F150:N150"/>
    <mergeCell ref="O150:S150"/>
    <mergeCell ref="T150:Z150"/>
    <mergeCell ref="C149:E149"/>
    <mergeCell ref="F149:N149"/>
    <mergeCell ref="O149:S149"/>
    <mergeCell ref="T149:Z149"/>
    <mergeCell ref="C152:E152"/>
    <mergeCell ref="F152:N152"/>
    <mergeCell ref="O152:S152"/>
    <mergeCell ref="T152:Z152"/>
    <mergeCell ref="C151:E151"/>
    <mergeCell ref="F151:N151"/>
    <mergeCell ref="O151:S151"/>
    <mergeCell ref="T151:Z151"/>
    <mergeCell ref="C154:E154"/>
    <mergeCell ref="F154:N154"/>
    <mergeCell ref="O154:S154"/>
    <mergeCell ref="T154:Z154"/>
    <mergeCell ref="C153:E153"/>
    <mergeCell ref="F153:N153"/>
    <mergeCell ref="O153:S153"/>
    <mergeCell ref="T153:Z153"/>
    <mergeCell ref="C144:E144"/>
    <mergeCell ref="F144:N144"/>
    <mergeCell ref="O144:S144"/>
    <mergeCell ref="T144:Z144"/>
    <mergeCell ref="C143:E143"/>
    <mergeCell ref="F143:N143"/>
    <mergeCell ref="O143:S143"/>
    <mergeCell ref="T143:Z143"/>
    <mergeCell ref="C146:E146"/>
    <mergeCell ref="F146:N146"/>
    <mergeCell ref="O146:S146"/>
    <mergeCell ref="T146:Z146"/>
    <mergeCell ref="C145:E145"/>
    <mergeCell ref="F145:N145"/>
    <mergeCell ref="O145:S145"/>
    <mergeCell ref="T145:Z145"/>
    <mergeCell ref="C148:E148"/>
    <mergeCell ref="F148:N148"/>
    <mergeCell ref="O148:S148"/>
    <mergeCell ref="T148:Z148"/>
    <mergeCell ref="C147:E147"/>
    <mergeCell ref="F147:N147"/>
    <mergeCell ref="O147:S147"/>
    <mergeCell ref="T147:Z147"/>
    <mergeCell ref="C138:E138"/>
    <mergeCell ref="F138:N138"/>
    <mergeCell ref="O138:S138"/>
    <mergeCell ref="T138:Z138"/>
    <mergeCell ref="C137:E137"/>
    <mergeCell ref="F137:N137"/>
    <mergeCell ref="O137:S137"/>
    <mergeCell ref="T137:Z137"/>
    <mergeCell ref="C140:E140"/>
    <mergeCell ref="F140:N140"/>
    <mergeCell ref="O140:S140"/>
    <mergeCell ref="T140:Z140"/>
    <mergeCell ref="C139:E139"/>
    <mergeCell ref="F139:N139"/>
    <mergeCell ref="O139:S139"/>
    <mergeCell ref="T139:Z139"/>
    <mergeCell ref="C142:E142"/>
    <mergeCell ref="F142:N142"/>
    <mergeCell ref="O142:S142"/>
    <mergeCell ref="T142:Z142"/>
    <mergeCell ref="C141:E141"/>
    <mergeCell ref="F141:N141"/>
    <mergeCell ref="O141:S141"/>
    <mergeCell ref="T141:Z141"/>
    <mergeCell ref="C132:E132"/>
    <mergeCell ref="F132:N132"/>
    <mergeCell ref="O132:S132"/>
    <mergeCell ref="T132:Z132"/>
    <mergeCell ref="C131:E131"/>
    <mergeCell ref="F131:N131"/>
    <mergeCell ref="O131:S131"/>
    <mergeCell ref="T131:Z131"/>
    <mergeCell ref="C134:E134"/>
    <mergeCell ref="F134:N134"/>
    <mergeCell ref="O134:S134"/>
    <mergeCell ref="T134:Z134"/>
    <mergeCell ref="C133:E133"/>
    <mergeCell ref="F133:N133"/>
    <mergeCell ref="O133:S133"/>
    <mergeCell ref="T133:Z133"/>
    <mergeCell ref="C136:E136"/>
    <mergeCell ref="F136:N136"/>
    <mergeCell ref="O136:S136"/>
    <mergeCell ref="T136:Z136"/>
    <mergeCell ref="C135:E135"/>
    <mergeCell ref="F135:N135"/>
    <mergeCell ref="O135:S135"/>
    <mergeCell ref="T135:Z135"/>
    <mergeCell ref="C126:E126"/>
    <mergeCell ref="F126:N126"/>
    <mergeCell ref="O126:S126"/>
    <mergeCell ref="T126:Z126"/>
    <mergeCell ref="C125:E125"/>
    <mergeCell ref="F125:N125"/>
    <mergeCell ref="O125:S125"/>
    <mergeCell ref="T125:Z125"/>
    <mergeCell ref="C128:E128"/>
    <mergeCell ref="F128:N128"/>
    <mergeCell ref="O128:S128"/>
    <mergeCell ref="T128:Z128"/>
    <mergeCell ref="C127:E127"/>
    <mergeCell ref="F127:N127"/>
    <mergeCell ref="O127:S127"/>
    <mergeCell ref="T127:Z127"/>
    <mergeCell ref="C130:E130"/>
    <mergeCell ref="F130:N130"/>
    <mergeCell ref="O130:S130"/>
    <mergeCell ref="T130:Z130"/>
    <mergeCell ref="C129:E129"/>
    <mergeCell ref="F129:N129"/>
    <mergeCell ref="O129:S129"/>
    <mergeCell ref="T129:Z129"/>
    <mergeCell ref="C120:E120"/>
    <mergeCell ref="F120:N120"/>
    <mergeCell ref="O120:S120"/>
    <mergeCell ref="T120:Z120"/>
    <mergeCell ref="C119:E119"/>
    <mergeCell ref="F119:N119"/>
    <mergeCell ref="O119:S119"/>
    <mergeCell ref="T119:Z119"/>
    <mergeCell ref="C122:E122"/>
    <mergeCell ref="F122:N122"/>
    <mergeCell ref="O122:S122"/>
    <mergeCell ref="T122:Z122"/>
    <mergeCell ref="C121:E121"/>
    <mergeCell ref="F121:N121"/>
    <mergeCell ref="O121:S121"/>
    <mergeCell ref="T121:Z121"/>
    <mergeCell ref="C124:E124"/>
    <mergeCell ref="F124:N124"/>
    <mergeCell ref="O124:S124"/>
    <mergeCell ref="T124:Z124"/>
    <mergeCell ref="C123:E123"/>
    <mergeCell ref="F123:N123"/>
    <mergeCell ref="O123:S123"/>
    <mergeCell ref="T123:Z123"/>
    <mergeCell ref="C114:E114"/>
    <mergeCell ref="F114:N114"/>
    <mergeCell ref="O114:S114"/>
    <mergeCell ref="T114:Z114"/>
    <mergeCell ref="C113:E113"/>
    <mergeCell ref="F113:N113"/>
    <mergeCell ref="O113:S113"/>
    <mergeCell ref="T113:Z113"/>
    <mergeCell ref="C116:E116"/>
    <mergeCell ref="F116:N116"/>
    <mergeCell ref="O116:S116"/>
    <mergeCell ref="T116:Z116"/>
    <mergeCell ref="C115:E115"/>
    <mergeCell ref="F115:N115"/>
    <mergeCell ref="O115:S115"/>
    <mergeCell ref="T115:Z115"/>
    <mergeCell ref="C118:E118"/>
    <mergeCell ref="F118:N118"/>
    <mergeCell ref="O118:S118"/>
    <mergeCell ref="T118:Z118"/>
    <mergeCell ref="C117:E117"/>
    <mergeCell ref="F117:N117"/>
    <mergeCell ref="O117:S117"/>
    <mergeCell ref="T117:Z117"/>
    <mergeCell ref="C108:E108"/>
    <mergeCell ref="F108:N108"/>
    <mergeCell ref="O108:S108"/>
    <mergeCell ref="T108:Z108"/>
    <mergeCell ref="C107:E107"/>
    <mergeCell ref="F107:N107"/>
    <mergeCell ref="O107:S107"/>
    <mergeCell ref="T107:Z107"/>
    <mergeCell ref="C110:E110"/>
    <mergeCell ref="F110:N110"/>
    <mergeCell ref="O110:S110"/>
    <mergeCell ref="T110:Z110"/>
    <mergeCell ref="C109:E109"/>
    <mergeCell ref="F109:N109"/>
    <mergeCell ref="O109:S109"/>
    <mergeCell ref="T109:Z109"/>
    <mergeCell ref="C112:E112"/>
    <mergeCell ref="F112:N112"/>
    <mergeCell ref="O112:S112"/>
    <mergeCell ref="T112:Z112"/>
    <mergeCell ref="C111:E111"/>
    <mergeCell ref="F111:N111"/>
    <mergeCell ref="O111:S111"/>
    <mergeCell ref="T111:Z111"/>
    <mergeCell ref="C102:E102"/>
    <mergeCell ref="F102:N102"/>
    <mergeCell ref="O102:S102"/>
    <mergeCell ref="T102:Z102"/>
    <mergeCell ref="C101:E101"/>
    <mergeCell ref="F101:N101"/>
    <mergeCell ref="O101:S101"/>
    <mergeCell ref="T101:Z101"/>
    <mergeCell ref="C104:E104"/>
    <mergeCell ref="F104:N104"/>
    <mergeCell ref="O104:S104"/>
    <mergeCell ref="T104:Z104"/>
    <mergeCell ref="C103:E103"/>
    <mergeCell ref="F103:N103"/>
    <mergeCell ref="O103:S103"/>
    <mergeCell ref="T103:Z103"/>
    <mergeCell ref="C106:E106"/>
    <mergeCell ref="F106:N106"/>
    <mergeCell ref="O106:S106"/>
    <mergeCell ref="T106:Z106"/>
    <mergeCell ref="C105:E105"/>
    <mergeCell ref="F105:N105"/>
    <mergeCell ref="O105:S105"/>
    <mergeCell ref="T105:Z105"/>
    <mergeCell ref="C96:E96"/>
    <mergeCell ref="F96:N96"/>
    <mergeCell ref="O96:S96"/>
    <mergeCell ref="T96:Z96"/>
    <mergeCell ref="C95:E95"/>
    <mergeCell ref="F95:N95"/>
    <mergeCell ref="O95:S95"/>
    <mergeCell ref="T95:Z95"/>
    <mergeCell ref="C98:E98"/>
    <mergeCell ref="F98:N98"/>
    <mergeCell ref="O98:S98"/>
    <mergeCell ref="T98:Z98"/>
    <mergeCell ref="C97:E97"/>
    <mergeCell ref="F97:N97"/>
    <mergeCell ref="O97:S97"/>
    <mergeCell ref="T97:Z97"/>
    <mergeCell ref="C100:E100"/>
    <mergeCell ref="F100:N100"/>
    <mergeCell ref="O100:S100"/>
    <mergeCell ref="T100:Z100"/>
    <mergeCell ref="C99:E99"/>
    <mergeCell ref="F99:N99"/>
    <mergeCell ref="O99:S99"/>
    <mergeCell ref="T99:Z99"/>
    <mergeCell ref="C90:E90"/>
    <mergeCell ref="F90:N90"/>
    <mergeCell ref="O90:S90"/>
    <mergeCell ref="T90:Z90"/>
    <mergeCell ref="C89:E89"/>
    <mergeCell ref="F89:N89"/>
    <mergeCell ref="O89:S89"/>
    <mergeCell ref="T89:Z89"/>
    <mergeCell ref="C92:E92"/>
    <mergeCell ref="F92:N92"/>
    <mergeCell ref="O92:S92"/>
    <mergeCell ref="T92:Z92"/>
    <mergeCell ref="C91:E91"/>
    <mergeCell ref="F91:N91"/>
    <mergeCell ref="O91:S91"/>
    <mergeCell ref="T91:Z91"/>
    <mergeCell ref="C94:E94"/>
    <mergeCell ref="F94:N94"/>
    <mergeCell ref="O94:S94"/>
    <mergeCell ref="T94:Z94"/>
    <mergeCell ref="C93:E93"/>
    <mergeCell ref="F93:N93"/>
    <mergeCell ref="O93:S93"/>
    <mergeCell ref="T93:Z93"/>
    <mergeCell ref="C84:E84"/>
    <mergeCell ref="F84:N84"/>
    <mergeCell ref="O84:S84"/>
    <mergeCell ref="T84:Z84"/>
    <mergeCell ref="C83:E83"/>
    <mergeCell ref="F83:N83"/>
    <mergeCell ref="O83:S83"/>
    <mergeCell ref="T83:Z83"/>
    <mergeCell ref="C86:E86"/>
    <mergeCell ref="F86:N86"/>
    <mergeCell ref="O86:S86"/>
    <mergeCell ref="T86:Z86"/>
    <mergeCell ref="C85:E85"/>
    <mergeCell ref="F85:N85"/>
    <mergeCell ref="O85:S85"/>
    <mergeCell ref="T85:Z85"/>
    <mergeCell ref="C88:E88"/>
    <mergeCell ref="F88:N88"/>
    <mergeCell ref="O88:S88"/>
    <mergeCell ref="T88:Z88"/>
    <mergeCell ref="C87:E87"/>
    <mergeCell ref="F87:N87"/>
    <mergeCell ref="O87:S87"/>
    <mergeCell ref="T87:Z87"/>
    <mergeCell ref="C78:E78"/>
    <mergeCell ref="F78:N78"/>
    <mergeCell ref="O78:S78"/>
    <mergeCell ref="T78:Z78"/>
    <mergeCell ref="C77:E77"/>
    <mergeCell ref="F77:N77"/>
    <mergeCell ref="O77:S77"/>
    <mergeCell ref="T77:Z77"/>
    <mergeCell ref="C80:E80"/>
    <mergeCell ref="F80:N80"/>
    <mergeCell ref="O80:S80"/>
    <mergeCell ref="T80:Z80"/>
    <mergeCell ref="C79:E79"/>
    <mergeCell ref="F79:N79"/>
    <mergeCell ref="O79:S79"/>
    <mergeCell ref="T79:Z79"/>
    <mergeCell ref="C82:E82"/>
    <mergeCell ref="F82:N82"/>
    <mergeCell ref="O82:S82"/>
    <mergeCell ref="T82:Z82"/>
    <mergeCell ref="C81:E81"/>
    <mergeCell ref="F81:N81"/>
    <mergeCell ref="O81:S81"/>
    <mergeCell ref="T81:Z81"/>
    <mergeCell ref="C72:E72"/>
    <mergeCell ref="F72:N72"/>
    <mergeCell ref="O72:S72"/>
    <mergeCell ref="T72:Z72"/>
    <mergeCell ref="C71:E71"/>
    <mergeCell ref="F71:N71"/>
    <mergeCell ref="O71:S71"/>
    <mergeCell ref="T71:Z71"/>
    <mergeCell ref="C74:E74"/>
    <mergeCell ref="F74:N74"/>
    <mergeCell ref="O74:S74"/>
    <mergeCell ref="T74:Z74"/>
    <mergeCell ref="C73:E73"/>
    <mergeCell ref="F73:N73"/>
    <mergeCell ref="O73:S73"/>
    <mergeCell ref="T73:Z73"/>
    <mergeCell ref="C76:E76"/>
    <mergeCell ref="F76:N76"/>
    <mergeCell ref="O76:S76"/>
    <mergeCell ref="T76:Z76"/>
    <mergeCell ref="C75:E75"/>
    <mergeCell ref="F75:N75"/>
    <mergeCell ref="O75:S75"/>
    <mergeCell ref="T75:Z75"/>
    <mergeCell ref="C66:E66"/>
    <mergeCell ref="F66:N66"/>
    <mergeCell ref="O66:S66"/>
    <mergeCell ref="T66:Z66"/>
    <mergeCell ref="C65:E65"/>
    <mergeCell ref="F65:N65"/>
    <mergeCell ref="O65:S65"/>
    <mergeCell ref="T65:Z65"/>
    <mergeCell ref="C68:E68"/>
    <mergeCell ref="F68:N68"/>
    <mergeCell ref="O68:S68"/>
    <mergeCell ref="T68:Z68"/>
    <mergeCell ref="C67:E67"/>
    <mergeCell ref="F67:N67"/>
    <mergeCell ref="O67:S67"/>
    <mergeCell ref="T67:Z67"/>
    <mergeCell ref="C70:E70"/>
    <mergeCell ref="F70:N70"/>
    <mergeCell ref="O70:S70"/>
    <mergeCell ref="T70:Z70"/>
    <mergeCell ref="C69:E69"/>
    <mergeCell ref="F69:N69"/>
    <mergeCell ref="O69:S69"/>
    <mergeCell ref="T69:Z69"/>
    <mergeCell ref="C60:E60"/>
    <mergeCell ref="F60:N60"/>
    <mergeCell ref="O60:S60"/>
    <mergeCell ref="T60:Z60"/>
    <mergeCell ref="C59:E59"/>
    <mergeCell ref="F59:N59"/>
    <mergeCell ref="O59:S59"/>
    <mergeCell ref="T59:Z59"/>
    <mergeCell ref="C62:E62"/>
    <mergeCell ref="F62:N62"/>
    <mergeCell ref="O62:S62"/>
    <mergeCell ref="T62:Z62"/>
    <mergeCell ref="C61:E61"/>
    <mergeCell ref="F61:N61"/>
    <mergeCell ref="O61:S61"/>
    <mergeCell ref="T61:Z61"/>
    <mergeCell ref="C64:E64"/>
    <mergeCell ref="F64:N64"/>
    <mergeCell ref="O64:S64"/>
    <mergeCell ref="T64:Z64"/>
    <mergeCell ref="C63:E63"/>
    <mergeCell ref="F63:N63"/>
    <mergeCell ref="O63:S63"/>
    <mergeCell ref="T63:Z63"/>
    <mergeCell ref="C54:E54"/>
    <mergeCell ref="F54:N54"/>
    <mergeCell ref="O54:S54"/>
    <mergeCell ref="T54:Z54"/>
    <mergeCell ref="C53:E53"/>
    <mergeCell ref="F53:N53"/>
    <mergeCell ref="O53:S53"/>
    <mergeCell ref="T53:Z53"/>
    <mergeCell ref="C56:E56"/>
    <mergeCell ref="F56:N56"/>
    <mergeCell ref="O56:S56"/>
    <mergeCell ref="T56:Z56"/>
    <mergeCell ref="C55:E55"/>
    <mergeCell ref="F55:N55"/>
    <mergeCell ref="O55:S55"/>
    <mergeCell ref="T55:Z55"/>
    <mergeCell ref="C58:E58"/>
    <mergeCell ref="F58:N58"/>
    <mergeCell ref="O58:S58"/>
    <mergeCell ref="T58:Z58"/>
    <mergeCell ref="C57:E57"/>
    <mergeCell ref="F57:N57"/>
    <mergeCell ref="O57:S57"/>
    <mergeCell ref="T57:Z57"/>
    <mergeCell ref="C48:E48"/>
    <mergeCell ref="F48:N48"/>
    <mergeCell ref="O48:S48"/>
    <mergeCell ref="T48:Z48"/>
    <mergeCell ref="C47:E47"/>
    <mergeCell ref="F47:N47"/>
    <mergeCell ref="O47:S47"/>
    <mergeCell ref="T47:Z47"/>
    <mergeCell ref="C50:E50"/>
    <mergeCell ref="F50:N50"/>
    <mergeCell ref="O50:S50"/>
    <mergeCell ref="T50:Z50"/>
    <mergeCell ref="C49:E49"/>
    <mergeCell ref="F49:N49"/>
    <mergeCell ref="O49:S49"/>
    <mergeCell ref="T49:Z49"/>
    <mergeCell ref="C52:E52"/>
    <mergeCell ref="F52:N52"/>
    <mergeCell ref="O52:S52"/>
    <mergeCell ref="T52:Z52"/>
    <mergeCell ref="C51:E51"/>
    <mergeCell ref="F51:N51"/>
    <mergeCell ref="O51:S51"/>
    <mergeCell ref="T51:Z51"/>
    <mergeCell ref="C42:E42"/>
    <mergeCell ref="F42:N42"/>
    <mergeCell ref="O42:S42"/>
    <mergeCell ref="T42:Z42"/>
    <mergeCell ref="C41:E41"/>
    <mergeCell ref="F41:N41"/>
    <mergeCell ref="O41:S41"/>
    <mergeCell ref="T41:Z41"/>
    <mergeCell ref="C44:E44"/>
    <mergeCell ref="F44:N44"/>
    <mergeCell ref="O44:S44"/>
    <mergeCell ref="T44:Z44"/>
    <mergeCell ref="C43:E43"/>
    <mergeCell ref="F43:N43"/>
    <mergeCell ref="O43:S43"/>
    <mergeCell ref="T43:Z43"/>
    <mergeCell ref="C46:E46"/>
    <mergeCell ref="F46:N46"/>
    <mergeCell ref="O46:S46"/>
    <mergeCell ref="T46:Z46"/>
    <mergeCell ref="C45:E45"/>
    <mergeCell ref="F45:N45"/>
    <mergeCell ref="O45:S45"/>
    <mergeCell ref="T45:Z45"/>
    <mergeCell ref="C36:E36"/>
    <mergeCell ref="F36:N36"/>
    <mergeCell ref="O36:S36"/>
    <mergeCell ref="T36:Z36"/>
    <mergeCell ref="C35:E35"/>
    <mergeCell ref="F35:N35"/>
    <mergeCell ref="O35:S35"/>
    <mergeCell ref="T35:Z35"/>
    <mergeCell ref="C38:E38"/>
    <mergeCell ref="F38:N38"/>
    <mergeCell ref="O38:S38"/>
    <mergeCell ref="T38:Z38"/>
    <mergeCell ref="C37:E37"/>
    <mergeCell ref="F37:N37"/>
    <mergeCell ref="O37:S37"/>
    <mergeCell ref="T37:Z37"/>
    <mergeCell ref="C40:E40"/>
    <mergeCell ref="F40:N40"/>
    <mergeCell ref="O40:S40"/>
    <mergeCell ref="T40:Z40"/>
    <mergeCell ref="C39:E39"/>
    <mergeCell ref="F39:N39"/>
    <mergeCell ref="O39:S39"/>
    <mergeCell ref="T39:Z39"/>
    <mergeCell ref="C30:E30"/>
    <mergeCell ref="F30:N30"/>
    <mergeCell ref="O30:S30"/>
    <mergeCell ref="T30:Z30"/>
    <mergeCell ref="C29:E29"/>
    <mergeCell ref="F29:N29"/>
    <mergeCell ref="O29:S29"/>
    <mergeCell ref="T29:Z29"/>
    <mergeCell ref="C32:E32"/>
    <mergeCell ref="F32:N32"/>
    <mergeCell ref="O32:S32"/>
    <mergeCell ref="T32:Z32"/>
    <mergeCell ref="C31:E31"/>
    <mergeCell ref="F31:N31"/>
    <mergeCell ref="O31:S31"/>
    <mergeCell ref="T31:Z31"/>
    <mergeCell ref="C34:E34"/>
    <mergeCell ref="F34:N34"/>
    <mergeCell ref="O34:S34"/>
    <mergeCell ref="T34:Z34"/>
    <mergeCell ref="C33:E33"/>
    <mergeCell ref="F33:N33"/>
    <mergeCell ref="O33:S33"/>
    <mergeCell ref="T33:Z33"/>
    <mergeCell ref="C24:E24"/>
    <mergeCell ref="F24:N24"/>
    <mergeCell ref="O24:S24"/>
    <mergeCell ref="T24:Z24"/>
    <mergeCell ref="C26:E26"/>
    <mergeCell ref="F26:N26"/>
    <mergeCell ref="O26:S26"/>
    <mergeCell ref="T26:Z26"/>
    <mergeCell ref="C25:E25"/>
    <mergeCell ref="F25:N25"/>
    <mergeCell ref="O25:S25"/>
    <mergeCell ref="T25:Z25"/>
    <mergeCell ref="C28:E28"/>
    <mergeCell ref="F28:N28"/>
    <mergeCell ref="O28:S28"/>
    <mergeCell ref="T28:Z28"/>
    <mergeCell ref="C27:E27"/>
    <mergeCell ref="F27:N27"/>
    <mergeCell ref="O27:S27"/>
    <mergeCell ref="T27:Z27"/>
    <mergeCell ref="A13:BG13"/>
    <mergeCell ref="A16:BG16"/>
    <mergeCell ref="A17:H17"/>
    <mergeCell ref="I17:W17"/>
    <mergeCell ref="Y17:AM17"/>
    <mergeCell ref="AO17:BA17"/>
    <mergeCell ref="A20:H20"/>
    <mergeCell ref="A18:H18"/>
    <mergeCell ref="I18:W18"/>
    <mergeCell ref="Y18:AM18"/>
    <mergeCell ref="AO18:BA18"/>
    <mergeCell ref="A19:H19"/>
    <mergeCell ref="I19:W19"/>
    <mergeCell ref="Y19:AM19"/>
    <mergeCell ref="A22:H22"/>
    <mergeCell ref="L22:W22"/>
    <mergeCell ref="Z22:AE22"/>
    <mergeCell ref="AI22:BF22"/>
    <mergeCell ref="A5:L5"/>
    <mergeCell ref="M5:AC5"/>
    <mergeCell ref="AE5:AW5"/>
    <mergeCell ref="AX5:BL5"/>
    <mergeCell ref="A1:BQ1"/>
    <mergeCell ref="A3:BL3"/>
    <mergeCell ref="A4:L4"/>
    <mergeCell ref="M4:AC4"/>
    <mergeCell ref="AE4:AW4"/>
    <mergeCell ref="AX4:BL4"/>
    <mergeCell ref="A9:H9"/>
    <mergeCell ref="J9:P9"/>
    <mergeCell ref="R9:AI9"/>
    <mergeCell ref="AK9:AV9"/>
    <mergeCell ref="AW9:BC9"/>
    <mergeCell ref="BD9:BM9"/>
    <mergeCell ref="A10:H10"/>
    <mergeCell ref="J10:P10"/>
    <mergeCell ref="R10:AI10"/>
    <mergeCell ref="AK10:AV10"/>
    <mergeCell ref="AW10:BC10"/>
    <mergeCell ref="BD10:BM10"/>
  </mergeCells>
  <pageMargins left="0.19685039370078741" right="0.19685039370078741" top="0.19685039370078741" bottom="0" header="0.19685039370078741" footer="0"/>
  <pageSetup paperSize="9" orientation="landscape" verticalDpi="0" r:id="rId1"/>
  <headerFooter alignWithMargins="0">
    <oddFooter>&amp;L&amp;C&amp;R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48"/>
  <sheetViews>
    <sheetView tabSelected="1" workbookViewId="0">
      <selection activeCell="J24" sqref="J24"/>
    </sheetView>
  </sheetViews>
  <sheetFormatPr defaultRowHeight="13.2" x14ac:dyDescent="0.25"/>
  <cols>
    <col min="1" max="1" width="4.33203125" customWidth="1"/>
    <col min="2" max="2" width="14.21875" customWidth="1"/>
    <col min="3" max="3" width="7.5546875" customWidth="1"/>
    <col min="4" max="4" width="12.77734375" customWidth="1"/>
    <col min="7" max="7" width="18.88671875" customWidth="1"/>
    <col min="8" max="8" width="12.5546875" customWidth="1"/>
  </cols>
  <sheetData>
    <row r="1" spans="1:8" x14ac:dyDescent="0.25">
      <c r="A1" t="s">
        <v>36</v>
      </c>
      <c r="B1" t="s">
        <v>39</v>
      </c>
      <c r="C1" t="s">
        <v>40</v>
      </c>
      <c r="D1" t="s">
        <v>489</v>
      </c>
      <c r="E1" t="s">
        <v>42</v>
      </c>
      <c r="F1" t="s">
        <v>291</v>
      </c>
      <c r="G1" t="s">
        <v>481</v>
      </c>
      <c r="H1" t="s">
        <v>482</v>
      </c>
    </row>
    <row r="2" spans="1:8" x14ac:dyDescent="0.25">
      <c r="A2">
        <v>1</v>
      </c>
      <c r="B2" s="23">
        <v>44872.426944444444</v>
      </c>
      <c r="C2" t="s">
        <v>230</v>
      </c>
      <c r="D2" s="24">
        <v>44872</v>
      </c>
      <c r="E2" s="20" t="s">
        <v>484</v>
      </c>
      <c r="F2">
        <v>727976</v>
      </c>
      <c r="G2" s="20" t="s">
        <v>485</v>
      </c>
    </row>
    <row r="3" spans="1:8" x14ac:dyDescent="0.25">
      <c r="A3">
        <v>2</v>
      </c>
      <c r="B3" s="23">
        <v>44872.4375</v>
      </c>
      <c r="C3" s="20" t="s">
        <v>233</v>
      </c>
      <c r="D3" s="24">
        <v>44872</v>
      </c>
      <c r="E3" s="20" t="s">
        <v>484</v>
      </c>
      <c r="F3">
        <v>727976</v>
      </c>
      <c r="G3" s="20" t="s">
        <v>486</v>
      </c>
    </row>
    <row r="4" spans="1:8" x14ac:dyDescent="0.25">
      <c r="A4">
        <v>3</v>
      </c>
      <c r="B4" s="23">
        <v>44872.458333333336</v>
      </c>
      <c r="C4" s="20" t="s">
        <v>234</v>
      </c>
      <c r="D4" s="24">
        <v>44872</v>
      </c>
      <c r="E4" s="20" t="s">
        <v>484</v>
      </c>
      <c r="F4">
        <v>727976</v>
      </c>
      <c r="G4" s="20" t="s">
        <v>486</v>
      </c>
    </row>
    <row r="5" spans="1:8" x14ac:dyDescent="0.25">
      <c r="A5">
        <v>4</v>
      </c>
      <c r="B5" s="23">
        <v>44872.510277777779</v>
      </c>
      <c r="C5" s="20" t="s">
        <v>241</v>
      </c>
      <c r="D5" s="24">
        <v>44872</v>
      </c>
      <c r="E5" s="20" t="s">
        <v>484</v>
      </c>
      <c r="F5">
        <v>727976</v>
      </c>
      <c r="G5" s="20" t="s">
        <v>488</v>
      </c>
    </row>
    <row r="6" spans="1:8" x14ac:dyDescent="0.25">
      <c r="A6">
        <v>5</v>
      </c>
      <c r="B6" s="23">
        <v>44872.592916666668</v>
      </c>
      <c r="C6" s="20" t="s">
        <v>242</v>
      </c>
      <c r="D6" s="24">
        <v>44872</v>
      </c>
      <c r="E6" s="20" t="s">
        <v>484</v>
      </c>
      <c r="F6">
        <v>727976</v>
      </c>
      <c r="G6" s="20" t="s">
        <v>488</v>
      </c>
    </row>
    <row r="7" spans="1:8" x14ac:dyDescent="0.25">
      <c r="A7">
        <v>6</v>
      </c>
      <c r="B7" s="23">
        <v>44872.676944560182</v>
      </c>
      <c r="C7" t="s">
        <v>233</v>
      </c>
      <c r="D7" s="24">
        <v>44872</v>
      </c>
      <c r="E7" s="20" t="s">
        <v>484</v>
      </c>
      <c r="F7">
        <v>727976</v>
      </c>
      <c r="G7" s="20" t="s">
        <v>487</v>
      </c>
    </row>
    <row r="8" spans="1:8" x14ac:dyDescent="0.25">
      <c r="A8">
        <v>7</v>
      </c>
      <c r="B8" s="23">
        <v>44872.760277951391</v>
      </c>
      <c r="C8" t="s">
        <v>234</v>
      </c>
      <c r="D8" s="24">
        <v>44872</v>
      </c>
      <c r="E8" s="20" t="s">
        <v>484</v>
      </c>
      <c r="F8">
        <v>727976</v>
      </c>
      <c r="G8" s="20" t="s">
        <v>487</v>
      </c>
    </row>
    <row r="9" spans="1:8" x14ac:dyDescent="0.25">
      <c r="A9">
        <v>8</v>
      </c>
      <c r="B9" s="23">
        <v>44872.926944733794</v>
      </c>
      <c r="C9" s="20" t="s">
        <v>231</v>
      </c>
      <c r="D9" s="24">
        <v>44872</v>
      </c>
      <c r="E9" s="20" t="s">
        <v>484</v>
      </c>
      <c r="F9">
        <v>727976</v>
      </c>
      <c r="G9" s="20" t="s">
        <v>485</v>
      </c>
    </row>
    <row r="10" spans="1:8" x14ac:dyDescent="0.25">
      <c r="A10">
        <v>9</v>
      </c>
      <c r="B10" s="23">
        <v>44873.386944444443</v>
      </c>
      <c r="C10" t="s">
        <v>230</v>
      </c>
      <c r="D10" s="24">
        <v>44873</v>
      </c>
      <c r="E10" s="20" t="s">
        <v>484</v>
      </c>
      <c r="F10">
        <v>727976</v>
      </c>
      <c r="G10" s="20" t="s">
        <v>485</v>
      </c>
    </row>
    <row r="11" spans="1:8" x14ac:dyDescent="0.25">
      <c r="A11">
        <v>10</v>
      </c>
      <c r="B11" s="23">
        <v>44873.397499999999</v>
      </c>
      <c r="C11" s="20" t="s">
        <v>233</v>
      </c>
      <c r="D11" s="24">
        <v>44873</v>
      </c>
      <c r="E11" s="20" t="s">
        <v>484</v>
      </c>
      <c r="F11">
        <v>727976</v>
      </c>
      <c r="G11" s="20" t="s">
        <v>486</v>
      </c>
    </row>
    <row r="12" spans="1:8" x14ac:dyDescent="0.25">
      <c r="A12">
        <v>11</v>
      </c>
      <c r="B12" s="23">
        <v>44873.418333333335</v>
      </c>
      <c r="C12" s="20" t="s">
        <v>234</v>
      </c>
      <c r="D12" s="24">
        <v>44873</v>
      </c>
      <c r="E12" s="20" t="s">
        <v>484</v>
      </c>
      <c r="F12">
        <v>727976</v>
      </c>
      <c r="G12" s="20" t="s">
        <v>486</v>
      </c>
    </row>
    <row r="13" spans="1:8" x14ac:dyDescent="0.25">
      <c r="A13">
        <v>12</v>
      </c>
      <c r="B13" s="23">
        <v>44873.470277777778</v>
      </c>
      <c r="C13" s="20" t="s">
        <v>241</v>
      </c>
      <c r="D13" s="24">
        <v>44873</v>
      </c>
      <c r="E13" s="20" t="s">
        <v>484</v>
      </c>
      <c r="F13">
        <v>727976</v>
      </c>
      <c r="G13" s="20" t="s">
        <v>488</v>
      </c>
    </row>
    <row r="14" spans="1:8" x14ac:dyDescent="0.25">
      <c r="A14">
        <v>13</v>
      </c>
      <c r="B14" s="23">
        <v>44873.552916666667</v>
      </c>
      <c r="C14" s="20" t="s">
        <v>242</v>
      </c>
      <c r="D14" s="24">
        <v>44873</v>
      </c>
      <c r="E14" s="20" t="s">
        <v>484</v>
      </c>
      <c r="F14">
        <v>727976</v>
      </c>
      <c r="G14" s="20" t="s">
        <v>488</v>
      </c>
    </row>
    <row r="15" spans="1:8" x14ac:dyDescent="0.25">
      <c r="A15">
        <v>14</v>
      </c>
      <c r="B15" s="23">
        <v>44873.636944560181</v>
      </c>
      <c r="C15" t="s">
        <v>233</v>
      </c>
      <c r="D15" s="24">
        <v>44873</v>
      </c>
      <c r="E15" s="20" t="s">
        <v>484</v>
      </c>
      <c r="F15">
        <v>727976</v>
      </c>
      <c r="G15" s="20" t="s">
        <v>487</v>
      </c>
    </row>
    <row r="16" spans="1:8" x14ac:dyDescent="0.25">
      <c r="A16">
        <v>15</v>
      </c>
      <c r="B16" s="23">
        <v>44873.72027795139</v>
      </c>
      <c r="C16" t="s">
        <v>234</v>
      </c>
      <c r="D16" s="24">
        <v>44873</v>
      </c>
      <c r="E16" s="20" t="s">
        <v>484</v>
      </c>
      <c r="F16">
        <v>727976</v>
      </c>
      <c r="G16" s="20" t="s">
        <v>487</v>
      </c>
    </row>
    <row r="17" spans="1:7" x14ac:dyDescent="0.25">
      <c r="A17">
        <v>16</v>
      </c>
      <c r="B17" s="23">
        <v>44873.886944733793</v>
      </c>
      <c r="C17" s="20" t="s">
        <v>231</v>
      </c>
      <c r="D17" s="24">
        <v>44873</v>
      </c>
      <c r="E17" s="20" t="s">
        <v>484</v>
      </c>
      <c r="F17">
        <v>727976</v>
      </c>
      <c r="G17" s="20" t="s">
        <v>485</v>
      </c>
    </row>
    <row r="18" spans="1:7" x14ac:dyDescent="0.25">
      <c r="A18">
        <v>17</v>
      </c>
      <c r="B18" s="23">
        <v>44874.406944444447</v>
      </c>
      <c r="C18" t="s">
        <v>230</v>
      </c>
      <c r="D18" s="24">
        <v>44874</v>
      </c>
      <c r="E18" s="20" t="s">
        <v>484</v>
      </c>
      <c r="F18">
        <v>727976</v>
      </c>
      <c r="G18" s="20" t="s">
        <v>485</v>
      </c>
    </row>
    <row r="19" spans="1:7" x14ac:dyDescent="0.25">
      <c r="A19">
        <v>18</v>
      </c>
      <c r="B19" s="23">
        <v>44874.417500000003</v>
      </c>
      <c r="C19" s="20" t="s">
        <v>233</v>
      </c>
      <c r="D19" s="24">
        <v>44874</v>
      </c>
      <c r="E19" s="20" t="s">
        <v>484</v>
      </c>
      <c r="F19">
        <v>727976</v>
      </c>
      <c r="G19" s="20" t="s">
        <v>486</v>
      </c>
    </row>
    <row r="20" spans="1:7" x14ac:dyDescent="0.25">
      <c r="A20">
        <v>19</v>
      </c>
      <c r="B20" s="23">
        <v>44874.438333333339</v>
      </c>
      <c r="C20" s="20" t="s">
        <v>234</v>
      </c>
      <c r="D20" s="24">
        <v>44874</v>
      </c>
      <c r="E20" s="20" t="s">
        <v>484</v>
      </c>
      <c r="F20">
        <v>727976</v>
      </c>
      <c r="G20" s="20" t="s">
        <v>486</v>
      </c>
    </row>
    <row r="21" spans="1:7" x14ac:dyDescent="0.25">
      <c r="A21">
        <v>20</v>
      </c>
      <c r="B21" s="23">
        <v>44874.490277777782</v>
      </c>
      <c r="C21" s="20" t="s">
        <v>241</v>
      </c>
      <c r="D21" s="24">
        <v>44874</v>
      </c>
      <c r="E21" s="20" t="s">
        <v>484</v>
      </c>
      <c r="F21">
        <v>727976</v>
      </c>
      <c r="G21" s="20" t="s">
        <v>488</v>
      </c>
    </row>
    <row r="22" spans="1:7" x14ac:dyDescent="0.25">
      <c r="A22">
        <v>21</v>
      </c>
      <c r="B22" s="23">
        <v>44874.572916666672</v>
      </c>
      <c r="C22" s="20" t="s">
        <v>242</v>
      </c>
      <c r="D22" s="24">
        <v>44874</v>
      </c>
      <c r="E22" s="20" t="s">
        <v>484</v>
      </c>
      <c r="F22">
        <v>727976</v>
      </c>
      <c r="G22" s="20" t="s">
        <v>488</v>
      </c>
    </row>
    <row r="23" spans="1:7" x14ac:dyDescent="0.25">
      <c r="A23">
        <v>22</v>
      </c>
      <c r="B23" s="23">
        <v>44874.656944560185</v>
      </c>
      <c r="C23" t="s">
        <v>233</v>
      </c>
      <c r="D23" s="24">
        <v>44874</v>
      </c>
      <c r="E23" s="20" t="s">
        <v>484</v>
      </c>
      <c r="F23">
        <v>727976</v>
      </c>
      <c r="G23" s="20" t="s">
        <v>487</v>
      </c>
    </row>
    <row r="24" spans="1:7" x14ac:dyDescent="0.25">
      <c r="A24">
        <v>23</v>
      </c>
      <c r="B24" s="23">
        <v>44874.740277951394</v>
      </c>
      <c r="C24" t="s">
        <v>234</v>
      </c>
      <c r="D24" s="24">
        <v>44874</v>
      </c>
      <c r="E24" s="20" t="s">
        <v>484</v>
      </c>
      <c r="F24">
        <v>727976</v>
      </c>
      <c r="G24" s="20" t="s">
        <v>487</v>
      </c>
    </row>
    <row r="25" spans="1:7" x14ac:dyDescent="0.25">
      <c r="A25">
        <v>24</v>
      </c>
      <c r="B25" s="23">
        <v>44874.906944733797</v>
      </c>
      <c r="C25" s="20" t="s">
        <v>231</v>
      </c>
      <c r="D25" s="24">
        <v>44874</v>
      </c>
      <c r="E25" s="20" t="s">
        <v>484</v>
      </c>
      <c r="F25">
        <v>727976</v>
      </c>
      <c r="G25" s="20" t="s">
        <v>485</v>
      </c>
    </row>
    <row r="26" spans="1:7" x14ac:dyDescent="0.25">
      <c r="A26">
        <v>25</v>
      </c>
      <c r="B26" s="23">
        <f>B18+0.8</f>
        <v>44875.20694444445</v>
      </c>
      <c r="C26" t="s">
        <v>230</v>
      </c>
      <c r="D26" s="24">
        <v>44875</v>
      </c>
      <c r="E26" s="20" t="s">
        <v>484</v>
      </c>
      <c r="F26">
        <v>727976</v>
      </c>
      <c r="G26" s="20" t="s">
        <v>485</v>
      </c>
    </row>
    <row r="27" spans="1:7" x14ac:dyDescent="0.25">
      <c r="A27">
        <v>26</v>
      </c>
      <c r="B27" s="23">
        <f t="shared" ref="B27:B33" si="0">B19+0.8</f>
        <v>44875.217500000006</v>
      </c>
      <c r="C27" s="20" t="s">
        <v>233</v>
      </c>
      <c r="D27" s="24">
        <v>44875</v>
      </c>
      <c r="E27" s="20" t="s">
        <v>484</v>
      </c>
      <c r="F27">
        <v>727976</v>
      </c>
      <c r="G27" s="20" t="s">
        <v>486</v>
      </c>
    </row>
    <row r="28" spans="1:7" x14ac:dyDescent="0.25">
      <c r="A28">
        <v>27</v>
      </c>
      <c r="B28" s="23">
        <f t="shared" si="0"/>
        <v>44875.238333333342</v>
      </c>
      <c r="C28" s="20" t="s">
        <v>234</v>
      </c>
      <c r="D28" s="24">
        <v>44875</v>
      </c>
      <c r="E28" s="20" t="s">
        <v>484</v>
      </c>
      <c r="F28">
        <v>727976</v>
      </c>
      <c r="G28" s="20" t="s">
        <v>486</v>
      </c>
    </row>
    <row r="29" spans="1:7" x14ac:dyDescent="0.25">
      <c r="A29">
        <v>28</v>
      </c>
      <c r="B29" s="23">
        <f t="shared" si="0"/>
        <v>44875.290277777785</v>
      </c>
      <c r="C29" s="20" t="s">
        <v>241</v>
      </c>
      <c r="D29" s="24">
        <v>44875</v>
      </c>
      <c r="E29" s="20" t="s">
        <v>484</v>
      </c>
      <c r="F29">
        <v>727976</v>
      </c>
      <c r="G29" s="20" t="s">
        <v>488</v>
      </c>
    </row>
    <row r="30" spans="1:7" x14ac:dyDescent="0.25">
      <c r="A30">
        <v>29</v>
      </c>
      <c r="B30" s="23">
        <f t="shared" si="0"/>
        <v>44875.372916666674</v>
      </c>
      <c r="C30" s="20" t="s">
        <v>242</v>
      </c>
      <c r="D30" s="24">
        <v>44875</v>
      </c>
      <c r="E30" s="20" t="s">
        <v>484</v>
      </c>
      <c r="F30">
        <v>727976</v>
      </c>
      <c r="G30" s="20" t="s">
        <v>488</v>
      </c>
    </row>
    <row r="31" spans="1:7" x14ac:dyDescent="0.25">
      <c r="A31">
        <v>30</v>
      </c>
      <c r="B31" s="23">
        <f t="shared" si="0"/>
        <v>44875.456944560188</v>
      </c>
      <c r="C31" t="s">
        <v>233</v>
      </c>
      <c r="D31" s="24">
        <v>44875</v>
      </c>
      <c r="E31" s="20" t="s">
        <v>484</v>
      </c>
      <c r="F31">
        <v>727976</v>
      </c>
      <c r="G31" s="20" t="s">
        <v>487</v>
      </c>
    </row>
    <row r="32" spans="1:7" x14ac:dyDescent="0.25">
      <c r="A32">
        <v>31</v>
      </c>
      <c r="B32" s="23">
        <f t="shared" si="0"/>
        <v>44875.540277951397</v>
      </c>
      <c r="C32" t="s">
        <v>234</v>
      </c>
      <c r="D32" s="24">
        <v>44875</v>
      </c>
      <c r="E32" s="20" t="s">
        <v>484</v>
      </c>
      <c r="F32">
        <v>727976</v>
      </c>
      <c r="G32" s="20" t="s">
        <v>487</v>
      </c>
    </row>
    <row r="33" spans="1:7" x14ac:dyDescent="0.25">
      <c r="A33">
        <v>32</v>
      </c>
      <c r="B33" s="23">
        <f t="shared" si="0"/>
        <v>44875.7069447338</v>
      </c>
      <c r="C33" s="20" t="s">
        <v>231</v>
      </c>
      <c r="D33" s="24">
        <v>44875</v>
      </c>
      <c r="E33" s="20" t="s">
        <v>484</v>
      </c>
      <c r="F33">
        <v>727976</v>
      </c>
      <c r="G33" s="20" t="s">
        <v>485</v>
      </c>
    </row>
    <row r="34" spans="1:7" x14ac:dyDescent="0.25">
      <c r="A34">
        <v>33</v>
      </c>
      <c r="B34" s="23">
        <f>B26+1.2</f>
        <v>44876.406944444447</v>
      </c>
      <c r="C34" t="s">
        <v>230</v>
      </c>
      <c r="D34" s="24">
        <v>44876</v>
      </c>
      <c r="E34" s="20" t="s">
        <v>484</v>
      </c>
      <c r="F34">
        <v>727976</v>
      </c>
      <c r="G34" s="20" t="s">
        <v>485</v>
      </c>
    </row>
    <row r="35" spans="1:7" x14ac:dyDescent="0.25">
      <c r="A35">
        <v>34</v>
      </c>
      <c r="B35" s="23">
        <f t="shared" ref="B35:B41" si="1">B27+1.2</f>
        <v>44876.417500000003</v>
      </c>
      <c r="C35" s="20" t="s">
        <v>233</v>
      </c>
      <c r="D35" s="24">
        <v>44876</v>
      </c>
      <c r="E35" s="20" t="s">
        <v>484</v>
      </c>
      <c r="F35">
        <v>727976</v>
      </c>
      <c r="G35" s="20" t="s">
        <v>486</v>
      </c>
    </row>
    <row r="36" spans="1:7" x14ac:dyDescent="0.25">
      <c r="A36">
        <v>35</v>
      </c>
      <c r="B36" s="23">
        <f t="shared" si="1"/>
        <v>44876.438333333339</v>
      </c>
      <c r="C36" s="20" t="s">
        <v>234</v>
      </c>
      <c r="D36" s="24">
        <v>44876</v>
      </c>
      <c r="E36" s="20" t="s">
        <v>484</v>
      </c>
      <c r="F36">
        <v>727976</v>
      </c>
      <c r="G36" s="20" t="s">
        <v>486</v>
      </c>
    </row>
    <row r="37" spans="1:7" x14ac:dyDescent="0.25">
      <c r="A37">
        <v>36</v>
      </c>
      <c r="B37" s="23">
        <f t="shared" si="1"/>
        <v>44876.490277777782</v>
      </c>
      <c r="C37" s="20" t="s">
        <v>241</v>
      </c>
      <c r="D37" s="24">
        <v>44876</v>
      </c>
      <c r="E37" s="20" t="s">
        <v>484</v>
      </c>
      <c r="F37">
        <v>727976</v>
      </c>
      <c r="G37" s="20" t="s">
        <v>488</v>
      </c>
    </row>
    <row r="38" spans="1:7" x14ac:dyDescent="0.25">
      <c r="A38">
        <v>37</v>
      </c>
      <c r="B38" s="23">
        <f t="shared" si="1"/>
        <v>44876.572916666672</v>
      </c>
      <c r="C38" s="20" t="s">
        <v>242</v>
      </c>
      <c r="D38" s="24">
        <v>44876</v>
      </c>
      <c r="E38" s="20" t="s">
        <v>484</v>
      </c>
      <c r="F38">
        <v>727976</v>
      </c>
      <c r="G38" s="20" t="s">
        <v>488</v>
      </c>
    </row>
    <row r="39" spans="1:7" x14ac:dyDescent="0.25">
      <c r="A39">
        <v>38</v>
      </c>
      <c r="B39" s="23">
        <f t="shared" si="1"/>
        <v>44876.656944560185</v>
      </c>
      <c r="C39" t="s">
        <v>233</v>
      </c>
      <c r="D39" s="24">
        <v>44876</v>
      </c>
      <c r="E39" s="20" t="s">
        <v>484</v>
      </c>
      <c r="F39">
        <v>727976</v>
      </c>
      <c r="G39" s="20" t="s">
        <v>487</v>
      </c>
    </row>
    <row r="40" spans="1:7" x14ac:dyDescent="0.25">
      <c r="A40">
        <v>39</v>
      </c>
      <c r="B40" s="23">
        <f t="shared" si="1"/>
        <v>44876.740277951394</v>
      </c>
      <c r="C40" t="s">
        <v>234</v>
      </c>
      <c r="D40" s="24">
        <v>44876</v>
      </c>
      <c r="E40" s="20" t="s">
        <v>484</v>
      </c>
      <c r="F40">
        <v>727976</v>
      </c>
      <c r="G40" s="20" t="s">
        <v>487</v>
      </c>
    </row>
    <row r="41" spans="1:7" x14ac:dyDescent="0.25">
      <c r="A41">
        <v>40</v>
      </c>
      <c r="B41" s="23">
        <f t="shared" si="1"/>
        <v>44876.906944733797</v>
      </c>
      <c r="C41" s="20" t="s">
        <v>231</v>
      </c>
      <c r="D41" s="24">
        <v>44876</v>
      </c>
      <c r="E41" s="20" t="s">
        <v>484</v>
      </c>
      <c r="F41">
        <v>727976</v>
      </c>
      <c r="G41" s="20" t="s">
        <v>485</v>
      </c>
    </row>
    <row r="42" spans="1:7" x14ac:dyDescent="0.25">
      <c r="B42" s="23"/>
      <c r="D42" s="24"/>
      <c r="E42" s="20"/>
      <c r="G42" s="20"/>
    </row>
    <row r="43" spans="1:7" x14ac:dyDescent="0.25">
      <c r="B43" s="23"/>
    </row>
    <row r="44" spans="1:7" x14ac:dyDescent="0.25">
      <c r="B44" s="23"/>
    </row>
    <row r="45" spans="1:7" x14ac:dyDescent="0.25">
      <c r="B45" s="23"/>
    </row>
    <row r="46" spans="1:7" x14ac:dyDescent="0.25">
      <c r="B46" s="23"/>
    </row>
    <row r="47" spans="1:7" x14ac:dyDescent="0.25">
      <c r="B47" s="23"/>
    </row>
    <row r="48" spans="1:7" x14ac:dyDescent="0.25">
      <c r="B48" s="23"/>
    </row>
  </sheetData>
  <phoneticPr fontId="15" type="noConversion"/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K9"/>
  <sheetViews>
    <sheetView workbookViewId="0">
      <selection activeCell="O19" sqref="O19"/>
    </sheetView>
  </sheetViews>
  <sheetFormatPr defaultRowHeight="13.2" x14ac:dyDescent="0.25"/>
  <cols>
    <col min="1" max="1" width="7.33203125" customWidth="1"/>
    <col min="2" max="2" width="10.109375" bestFit="1" customWidth="1"/>
    <col min="3" max="3" width="11.21875" customWidth="1"/>
    <col min="5" max="5" width="10.6640625" customWidth="1"/>
    <col min="9" max="11" width="12.33203125" customWidth="1"/>
  </cols>
  <sheetData>
    <row r="3" spans="1:11" s="26" customFormat="1" x14ac:dyDescent="0.25">
      <c r="B3" s="27"/>
      <c r="C3" s="27"/>
      <c r="D3" s="27"/>
      <c r="E3" s="27"/>
      <c r="F3" s="27"/>
      <c r="G3" s="27"/>
      <c r="H3" s="27"/>
      <c r="I3" s="27"/>
      <c r="J3" s="27"/>
      <c r="K3" s="27"/>
    </row>
    <row r="4" spans="1:11" x14ac:dyDescent="0.25">
      <c r="A4" s="20"/>
      <c r="B4" s="25"/>
    </row>
    <row r="5" spans="1:11" x14ac:dyDescent="0.25">
      <c r="A5" s="20"/>
      <c r="B5" s="25"/>
    </row>
    <row r="6" spans="1:11" x14ac:dyDescent="0.25">
      <c r="A6" s="20"/>
      <c r="B6" s="25"/>
    </row>
    <row r="7" spans="1:11" x14ac:dyDescent="0.25">
      <c r="A7" s="20"/>
      <c r="B7" s="25"/>
    </row>
    <row r="8" spans="1:11" x14ac:dyDescent="0.25">
      <c r="A8" s="20"/>
      <c r="B8" s="25"/>
    </row>
    <row r="9" spans="1:11" x14ac:dyDescent="0.25">
      <c r="A9" s="20"/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AbastecimentoPorVeiculoNew</vt:lpstr>
      <vt:lpstr>REGISTRO DE JORNADA</vt:lpstr>
      <vt:lpstr>Base de Dados</vt:lpstr>
      <vt:lpstr>Ideia de visualização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2022-12-04T14:41:44Z</dcterms:created>
  <dcterms:modified xsi:type="dcterms:W3CDTF">2022-12-05T00:59:42Z</dcterms:modified>
</cp:coreProperties>
</file>