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sz val="12"/>
      <scheme val="minor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sz val="11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3" fillId="0" borderId="24" applyAlignment="1" pivotButton="0" quotePrefix="0" xfId="1">
      <alignment vertical="center"/>
    </xf>
    <xf numFmtId="0" fontId="23" fillId="0" borderId="25" applyAlignment="1" pivotButton="0" quotePrefix="0" xfId="1">
      <alignment vertical="center"/>
    </xf>
    <xf numFmtId="0" fontId="23" fillId="0" borderId="31" applyAlignment="1" pivotButton="0" quotePrefix="0" xfId="1">
      <alignment vertical="center"/>
    </xf>
    <xf numFmtId="0" fontId="23" fillId="0" borderId="47" applyAlignment="1" pivotButton="0" quotePrefix="0" xfId="1">
      <alignment vertical="center"/>
    </xf>
    <xf numFmtId="0" fontId="23" fillId="0" borderId="0" applyAlignment="1" applyProtection="1" pivotButton="0" quotePrefix="0" xfId="1">
      <alignment vertical="center"/>
      <protection locked="0" hidden="0"/>
    </xf>
    <xf numFmtId="0" fontId="23" fillId="0" borderId="0" applyAlignment="1" pivotButton="0" quotePrefix="0" xfId="1">
      <alignment vertical="center"/>
    </xf>
    <xf numFmtId="0" fontId="23" fillId="0" borderId="83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3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4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4" fillId="0" borderId="0" pivotButton="0" quotePrefix="0" xfId="1"/>
    <xf numFmtId="49" fontId="1" fillId="0" borderId="0" pivotButton="0" quotePrefix="0" xfId="1"/>
    <xf numFmtId="49" fontId="24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3" pivotButton="0" quotePrefix="0" xfId="1"/>
    <xf numFmtId="0" fontId="26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6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6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2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Y12" sqref="Y12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8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INIS-103019-545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Dance Floor Wooding Boards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43766</v>
      </c>
      <c r="D3" s="270" t="n"/>
      <c r="E3" s="271" t="inlineStr">
        <is>
          <t>Comments</t>
        </is>
      </c>
      <c r="F3" s="272" t="n"/>
      <c r="G3" s="272" t="n"/>
      <c r="H3" s="273" t="n"/>
      <c r="I3" s="274" t="n"/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K. Whilte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43768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2" t="n"/>
      <c r="K7" s="94" t="n"/>
      <c r="L7" s="284" t="inlineStr">
        <is>
          <t>2360/43-93</t>
        </is>
      </c>
      <c r="M7" s="285" t="n"/>
      <c r="N7" s="286">
        <f>IF(L7="","",L7)</f>
        <v/>
      </c>
      <c r="O7" s="285" t="n"/>
      <c r="P7" s="286" t="inlineStr">
        <is>
          <t>2929/43-10-1</t>
        </is>
      </c>
      <c r="Q7" s="285" t="n"/>
      <c r="R7" s="287">
        <f>IF(P7="","",P7)</f>
        <v/>
      </c>
      <c r="S7" s="288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9" t="inlineStr">
        <is>
          <t>None</t>
        </is>
      </c>
      <c r="D8" s="290" t="n"/>
      <c r="E8" s="52" t="n"/>
      <c r="F8" s="53" t="n"/>
      <c r="G8" s="49" t="n"/>
      <c r="H8" s="50" t="inlineStr">
        <is>
          <t>Instrument SN</t>
        </is>
      </c>
      <c r="I8" s="93" t="n"/>
      <c r="J8" s="93" t="n"/>
      <c r="K8" s="95" t="n"/>
      <c r="L8" s="291" t="inlineStr">
        <is>
          <t>170573/PR295917</t>
        </is>
      </c>
      <c r="M8" s="292" t="n"/>
      <c r="N8" s="293">
        <f>IF(L8="","",L8)</f>
        <v/>
      </c>
      <c r="O8" s="292" t="n"/>
      <c r="P8" s="293" t="inlineStr">
        <is>
          <t>190602/PR199159</t>
        </is>
      </c>
      <c r="Q8" s="292" t="n"/>
      <c r="R8" s="294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14" t="n"/>
      <c r="J9" s="113" t="n"/>
      <c r="K9" s="96" t="n"/>
      <c r="L9" s="295" t="n">
        <v>44122</v>
      </c>
      <c r="M9" s="292" t="n"/>
      <c r="N9" s="296">
        <f>IF(L9="","",L9)</f>
        <v/>
      </c>
      <c r="O9" s="292" t="n"/>
      <c r="P9" s="296" t="n">
        <v>43987</v>
      </c>
      <c r="Q9" s="292" t="n"/>
      <c r="R9" s="297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8" t="n">
        <v>0.2139</v>
      </c>
      <c r="M10" s="292" t="n"/>
      <c r="N10" s="298" t="n">
        <v>0.53</v>
      </c>
      <c r="O10" s="292" t="n"/>
      <c r="P10" s="299" t="n">
        <v>0.346</v>
      </c>
      <c r="Q10" s="292" t="n"/>
      <c r="R10" s="300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301" t="n">
        <v>1</v>
      </c>
      <c r="M11" s="292" t="n"/>
      <c r="N11" s="301" t="n">
        <v>201</v>
      </c>
      <c r="O11" s="292" t="n"/>
      <c r="P11" s="301" t="n">
        <v>38</v>
      </c>
      <c r="Q11" s="292" t="n"/>
      <c r="R11" s="302" t="n">
        <v>2649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3" t="n">
        <v>1</v>
      </c>
      <c r="M12" s="292" t="n"/>
      <c r="N12" s="293" t="n">
        <v>1</v>
      </c>
      <c r="O12" s="292" t="n"/>
      <c r="P12" s="293" t="n">
        <v>1</v>
      </c>
      <c r="Q12" s="292" t="n"/>
      <c r="R12" s="294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1" t="n">
        <v>1</v>
      </c>
      <c r="M13" s="292" t="n"/>
      <c r="N13" s="291" t="n">
        <v>1</v>
      </c>
      <c r="O13" s="292" t="n"/>
      <c r="P13" s="291" t="n">
        <v>60</v>
      </c>
      <c r="Q13" s="292" t="n"/>
      <c r="R13" s="303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1" t="n">
        <v>1</v>
      </c>
      <c r="M14" s="292" t="n"/>
      <c r="N14" s="291" t="n">
        <v>1</v>
      </c>
      <c r="O14" s="292" t="n"/>
      <c r="P14" s="291" t="n">
        <v>1</v>
      </c>
      <c r="Q14" s="292" t="n"/>
      <c r="R14" s="303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4" t="inlineStr">
        <is>
          <t>MDCR</t>
        </is>
      </c>
      <c r="F15" s="305" t="n"/>
      <c r="G15" s="305" t="n"/>
      <c r="H15" s="292" t="n"/>
      <c r="I15" s="72" t="n"/>
      <c r="J15" s="73" t="n"/>
      <c r="K15" s="74" t="n"/>
      <c r="L15" s="306">
        <f>IF(ISBLANK(L11)," ",3+3.29*((L11/L13)*L14*(1+(L14/L13)))^0.5)</f>
        <v/>
      </c>
      <c r="M15" s="292" t="n"/>
      <c r="N15" s="306">
        <f>IF(ISBLANK(N11)," ",3+3.29*((N11/N13)*N14*(1+(N14/N13)))^0.5)</f>
        <v/>
      </c>
      <c r="O15" s="292" t="n"/>
      <c r="P15" s="306">
        <f>IF(ISBLANK(P11)," ",3+3.29*((P11/P13)*P14*(1+(P14/P13)))^0.5)</f>
        <v/>
      </c>
      <c r="Q15" s="292" t="n"/>
      <c r="R15" s="307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8" t="inlineStr">
        <is>
          <t>MDC</t>
        </is>
      </c>
      <c r="F16" s="309" t="n"/>
      <c r="G16" s="309" t="n"/>
      <c r="H16" s="310" t="n"/>
      <c r="I16" s="72" t="n"/>
      <c r="J16" s="73" t="n"/>
      <c r="K16" s="74" t="n"/>
      <c r="L16" s="306">
        <f>IF(ISBLANK(L11)," ",(3+3.29*((L11/L13)*L14*(1+(L14/L13)))^0.5)/L14/L10/L12)</f>
        <v/>
      </c>
      <c r="M16" s="292" t="n"/>
      <c r="N16" s="306">
        <f>IF(ISBLANK(N11)," ",(3+3.29*((N11/N13)*N14*(1+(N14/N13)))^0.5)/N14/N10/N12)</f>
        <v/>
      </c>
      <c r="O16" s="292" t="n"/>
      <c r="P16" s="311">
        <f>IF(ISBLANK(P11)," ",(3+3.29*((P11/P13)*P14*(1+(P14/P13)))^0.5)/P14/P10/P12)</f>
        <v/>
      </c>
      <c r="Q16" s="310" t="n"/>
      <c r="R16" s="312">
        <f>IF(ISBLANK(R11)," ",(3+3.29*((R11/R13)*R14*(1+(R14/R13)))^0.5)/R14/R10/R12)</f>
        <v/>
      </c>
      <c r="S16" s="290" t="n"/>
      <c r="V16" s="31" t="n"/>
    </row>
    <row r="17" ht="24" customHeight="1" s="92" thickBot="1" thickTop="1">
      <c r="A17" s="6" t="inlineStr">
        <is>
          <t>No.</t>
        </is>
      </c>
      <c r="B17" s="313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n"/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99" t="n">
        <v>1</v>
      </c>
      <c r="B18" s="314" t="inlineStr">
        <is>
          <t>Wooding boards (dance floor)</t>
        </is>
      </c>
      <c r="C18" s="315" t="n"/>
      <c r="D18" s="315" t="n"/>
      <c r="E18" s="315" t="n"/>
      <c r="F18" s="315" t="n"/>
      <c r="G18" s="315" t="n"/>
      <c r="H18" s="316" t="n"/>
      <c r="I18" s="100" t="n"/>
      <c r="J18" s="101" t="n"/>
      <c r="K18" s="101" t="n"/>
      <c r="L18" s="101" t="n">
        <v>0</v>
      </c>
      <c r="M18" s="76">
        <f>IF(ISBLANK(L18)," ",((L18/$L$14)-($L$11/$L$13))/$L$10/$L$12)</f>
        <v/>
      </c>
      <c r="N18" s="102" t="n">
        <v>184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42</v>
      </c>
      <c r="S18" s="80">
        <f>IF(ISBLANK(R18)," ",((R18/$R$14)-($R$11/$R$13))/$R$10/$R$12)</f>
        <v/>
      </c>
    </row>
    <row r="19" ht="15.6" customFormat="1" customHeight="1" s="81">
      <c r="A19" s="103" t="n">
        <v>2</v>
      </c>
      <c r="B19" s="317" t="inlineStr">
        <is>
          <t>Wooding boards (dance floor)</t>
        </is>
      </c>
      <c r="C19" s="305" t="n"/>
      <c r="D19" s="305" t="n"/>
      <c r="E19" s="305" t="n"/>
      <c r="F19" s="305" t="n"/>
      <c r="G19" s="305" t="n"/>
      <c r="H19" s="292" t="n"/>
      <c r="I19" s="104" t="n"/>
      <c r="J19" s="101" t="n"/>
      <c r="K19" s="101" t="n"/>
      <c r="L19" s="101" t="n">
        <v>1</v>
      </c>
      <c r="M19" s="76">
        <f>IF(ISBLANK(L19)," ",((L19/$L$14)-($L$11/$L$13))/$L$10/$L$12)</f>
        <v/>
      </c>
      <c r="N19" s="105" t="n">
        <v>174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50</v>
      </c>
      <c r="S19" s="82">
        <f>IF(ISBLANK(R19)," ",((R19/$R$14)-($R$11/$R$13))/$R$10/$R$12)</f>
        <v/>
      </c>
    </row>
    <row r="20" ht="15.6" customFormat="1" customHeight="1" s="81">
      <c r="A20" s="99" t="n">
        <v>3</v>
      </c>
      <c r="B20" s="317" t="inlineStr">
        <is>
          <t>Wooding boards (dance floor)</t>
        </is>
      </c>
      <c r="C20" s="305" t="n"/>
      <c r="D20" s="305" t="n"/>
      <c r="E20" s="305" t="n"/>
      <c r="F20" s="305" t="n"/>
      <c r="G20" s="305" t="n"/>
      <c r="H20" s="292" t="n"/>
      <c r="I20" s="104" t="n"/>
      <c r="J20" s="101" t="n"/>
      <c r="K20" s="101" t="n"/>
      <c r="L20" s="101" t="n">
        <v>0</v>
      </c>
      <c r="M20" s="76">
        <f>IF(ISBLANK(L20)," ",((L20/$L$14)-($L$11/$L$13))/$L$10/$L$12)</f>
        <v/>
      </c>
      <c r="N20" s="105" t="n">
        <v>172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34</v>
      </c>
      <c r="S20" s="82">
        <f>IF(ISBLANK(R20)," ",((R20/$R$14)-($R$11/$R$13))/$R$10/$R$12)</f>
        <v/>
      </c>
    </row>
    <row r="21" ht="15.6" customFormat="1" customHeight="1" s="81">
      <c r="A21" s="103" t="n">
        <v>4</v>
      </c>
      <c r="B21" s="317" t="inlineStr">
        <is>
          <t>Wooding boards (dance floor)</t>
        </is>
      </c>
      <c r="C21" s="305" t="n"/>
      <c r="D21" s="305" t="n"/>
      <c r="E21" s="305" t="n"/>
      <c r="F21" s="305" t="n"/>
      <c r="G21" s="305" t="n"/>
      <c r="H21" s="292" t="n"/>
      <c r="I21" s="104" t="n"/>
      <c r="J21" s="101" t="n"/>
      <c r="K21" s="101" t="n"/>
      <c r="L21" s="101" t="n">
        <v>3</v>
      </c>
      <c r="M21" s="76">
        <f>IF(ISBLANK(L21)," ",((L21/$L$14)-($L$11/$L$13))/$L$10/$L$12)</f>
        <v/>
      </c>
      <c r="N21" s="105" t="n">
        <v>199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r="22" ht="15.6" customFormat="1" customHeight="1" s="81">
      <c r="A22" s="99" t="n">
        <v>5</v>
      </c>
      <c r="B22" s="317" t="inlineStr">
        <is>
          <t>Wooding boards (dance floor)</t>
        </is>
      </c>
      <c r="C22" s="305" t="n"/>
      <c r="D22" s="305" t="n"/>
      <c r="E22" s="305" t="n"/>
      <c r="F22" s="305" t="n"/>
      <c r="G22" s="305" t="n"/>
      <c r="H22" s="292" t="n"/>
      <c r="I22" s="104" t="n"/>
      <c r="J22" s="101" t="n"/>
      <c r="K22" s="101" t="n"/>
      <c r="L22" s="101" t="n">
        <v>2</v>
      </c>
      <c r="M22" s="76">
        <f>IF(ISBLANK(L22)," ",((L22/$L$14)-($L$11/$L$13))/$L$10/$L$12)</f>
        <v/>
      </c>
      <c r="N22" s="105" t="n">
        <v>185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62</v>
      </c>
      <c r="S22" s="82">
        <f>IF(ISBLANK(R22)," ",((R22/$R$14)-($R$11/$R$13))/$R$10/$R$12)</f>
        <v/>
      </c>
    </row>
    <row r="23" ht="15.6" customFormat="1" customHeight="1" s="81">
      <c r="A23" s="103" t="n">
        <v>6</v>
      </c>
      <c r="B23" s="317" t="inlineStr">
        <is>
          <t>Wooding boards (dance floor)</t>
        </is>
      </c>
      <c r="C23" s="305" t="n"/>
      <c r="D23" s="305" t="n"/>
      <c r="E23" s="305" t="n"/>
      <c r="F23" s="305" t="n"/>
      <c r="G23" s="305" t="n"/>
      <c r="H23" s="292" t="n"/>
      <c r="I23" s="104" t="n"/>
      <c r="J23" s="101" t="n"/>
      <c r="K23" s="101" t="n"/>
      <c r="L23" s="101" t="n">
        <v>3</v>
      </c>
      <c r="M23" s="76">
        <f>IF(ISBLANK(L23)," ",((L23/$L$14)-($L$11/$L$13))/$L$10/$L$12)</f>
        <v/>
      </c>
      <c r="N23" s="105" t="n">
        <v>200</v>
      </c>
      <c r="O23" s="76">
        <f>IF(ISBLANK(N23)," ",((N23/$N$14)-($N$11/$N$13))/$N$10/$N$12)</f>
        <v/>
      </c>
      <c r="P23" s="105" t="n">
        <v>2</v>
      </c>
      <c r="Q23" s="76">
        <f>IF(ISBLANK(P23)," ",((P23/$P$14)-($P$11/$P$13))/$P$10/$P$12)</f>
        <v/>
      </c>
      <c r="R23" s="79" t="n">
        <v>36</v>
      </c>
      <c r="S23" s="82">
        <f>IF(ISBLANK(R23)," ",((R23/$R$14)-($R$11/$R$13))/$R$10/$R$12)</f>
        <v/>
      </c>
    </row>
    <row r="24" ht="15.6" customFormat="1" customHeight="1" s="81">
      <c r="A24" s="99" t="n">
        <v>7</v>
      </c>
      <c r="B24" s="317" t="inlineStr">
        <is>
          <t>Wooding boards (dance floor)</t>
        </is>
      </c>
      <c r="C24" s="305" t="n"/>
      <c r="D24" s="305" t="n"/>
      <c r="E24" s="305" t="n"/>
      <c r="F24" s="305" t="n"/>
      <c r="G24" s="305" t="n"/>
      <c r="H24" s="292" t="n"/>
      <c r="I24" s="104" t="n"/>
      <c r="J24" s="101" t="n"/>
      <c r="K24" s="101" t="n"/>
      <c r="L24" s="101" t="n">
        <v>0</v>
      </c>
      <c r="M24" s="76">
        <f>IF(ISBLANK(L24)," ",((L24/$L$14)-($L$11/$L$13))/$L$10/$L$12)</f>
        <v/>
      </c>
      <c r="N24" s="105" t="n">
        <v>237</v>
      </c>
      <c r="O24" s="76">
        <f>IF(ISBLANK(N24)," ",((N24/$N$14)-($N$11/$N$13))/$N$10/$N$12)</f>
        <v/>
      </c>
      <c r="P24" s="105" t="n">
        <v>0</v>
      </c>
      <c r="Q24" s="76">
        <f>IF(ISBLANK(P24)," ",((P24/$P$14)-($P$11/$P$13))/$P$10/$P$12)</f>
        <v/>
      </c>
      <c r="R24" s="79" t="n">
        <v>34</v>
      </c>
      <c r="S24" s="82">
        <f>IF(ISBLANK(R24)," ",((R24/$R$14)-($R$11/$R$13))/$R$10/$R$12)</f>
        <v/>
      </c>
    </row>
    <row r="25" ht="15.6" customFormat="1" customHeight="1" s="81">
      <c r="A25" s="103" t="n">
        <v>8</v>
      </c>
      <c r="B25" s="317" t="inlineStr">
        <is>
          <t>Wooding boards (dance floor)</t>
        </is>
      </c>
      <c r="C25" s="305" t="n"/>
      <c r="D25" s="305" t="n"/>
      <c r="E25" s="305" t="n"/>
      <c r="F25" s="305" t="n"/>
      <c r="G25" s="305" t="n"/>
      <c r="H25" s="292" t="n"/>
      <c r="I25" s="104" t="n"/>
      <c r="J25" s="101" t="n"/>
      <c r="K25" s="101" t="n"/>
      <c r="L25" s="101" t="n">
        <v>1</v>
      </c>
      <c r="M25" s="76">
        <f>IF(ISBLANK(L25)," ",((L25/$L$14)-($L$11/$L$13))/$L$10/$L$12)</f>
        <v/>
      </c>
      <c r="N25" s="105" t="n">
        <v>179</v>
      </c>
      <c r="O25" s="76">
        <f>IF(ISBLANK(N25)," ",((N25/$N$14)-($N$11/$N$13))/$N$10/$N$12)</f>
        <v/>
      </c>
      <c r="P25" s="105" t="n">
        <v>2</v>
      </c>
      <c r="Q25" s="76">
        <f>IF(ISBLANK(P25)," ",((P25/$P$14)-($P$11/$P$13))/$P$10/$P$12)</f>
        <v/>
      </c>
      <c r="R25" s="79" t="n">
        <v>38</v>
      </c>
      <c r="S25" s="82">
        <f>IF(ISBLANK(R25)," ",((R25/$R$14)-($R$11/$R$13))/$R$10/$R$12)</f>
        <v/>
      </c>
    </row>
    <row r="26" ht="15.6" customFormat="1" customHeight="1" s="81">
      <c r="A26" s="99" t="n">
        <v>9</v>
      </c>
      <c r="B26" s="317" t="inlineStr">
        <is>
          <t>Wooding boards (dance floor)</t>
        </is>
      </c>
      <c r="C26" s="305" t="n"/>
      <c r="D26" s="305" t="n"/>
      <c r="E26" s="305" t="n"/>
      <c r="F26" s="305" t="n"/>
      <c r="G26" s="305" t="n"/>
      <c r="H26" s="292" t="n"/>
      <c r="I26" s="104" t="n"/>
      <c r="J26" s="101" t="n"/>
      <c r="K26" s="106" t="n"/>
      <c r="L26" s="106" t="n">
        <v>2</v>
      </c>
      <c r="M26" s="76">
        <f>IF(ISBLANK(L26)," ",((L26/$L$14)-($L$11/$L$13))/$L$10/$L$12)</f>
        <v/>
      </c>
      <c r="N26" s="105" t="n">
        <v>172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30</v>
      </c>
      <c r="S26" s="82">
        <f>IF(ISBLANK(R26)," ",((R26/$R$14)-($R$11/$R$13))/$R$10/$R$12)</f>
        <v/>
      </c>
    </row>
    <row r="27" ht="15.6" customFormat="1" customHeight="1" s="81">
      <c r="A27" s="103" t="n">
        <v>10</v>
      </c>
      <c r="B27" s="317" t="inlineStr">
        <is>
          <t>Wooding boards (dance floor)</t>
        </is>
      </c>
      <c r="C27" s="305" t="n"/>
      <c r="D27" s="305" t="n"/>
      <c r="E27" s="305" t="n"/>
      <c r="F27" s="305" t="n"/>
      <c r="G27" s="305" t="n"/>
      <c r="H27" s="292" t="n"/>
      <c r="I27" s="104" t="n"/>
      <c r="J27" s="101" t="n"/>
      <c r="K27" s="106" t="n"/>
      <c r="L27" s="106" t="n">
        <v>1</v>
      </c>
      <c r="M27" s="76">
        <f>IF(ISBLANK(L27)," ",((L27/$L$14)-($L$11/$L$13))/$L$10/$L$12)</f>
        <v/>
      </c>
      <c r="N27" s="105" t="n">
        <v>182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42</v>
      </c>
      <c r="S27" s="82">
        <f>IF(ISBLANK(R27)," ",((R27/$R$14)-($R$11/$R$13))/$R$10/$R$12)</f>
        <v/>
      </c>
    </row>
    <row r="28" ht="15.6" customFormat="1" customHeight="1" s="81">
      <c r="A28" s="99" t="n">
        <v>11</v>
      </c>
      <c r="B28" s="317" t="inlineStr">
        <is>
          <t>Wooding boards (dance floor)</t>
        </is>
      </c>
      <c r="C28" s="305" t="n"/>
      <c r="D28" s="305" t="n"/>
      <c r="E28" s="305" t="n"/>
      <c r="F28" s="305" t="n"/>
      <c r="G28" s="305" t="n"/>
      <c r="H28" s="292" t="n"/>
      <c r="I28" s="104" t="n"/>
      <c r="J28" s="101" t="n"/>
      <c r="K28" s="106" t="n"/>
      <c r="L28" s="106" t="n">
        <v>0</v>
      </c>
      <c r="M28" s="76">
        <f>IF(ISBLANK(L28)," ",((L28/$L$14)-($L$11/$L$13))/$L$10/$L$12)</f>
        <v/>
      </c>
      <c r="N28" s="105" t="n">
        <v>177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45</v>
      </c>
      <c r="S28" s="82">
        <f>IF(ISBLANK(R28)," ",((R28/$R$14)-($R$11/$R$13))/$R$10/$R$12)</f>
        <v/>
      </c>
    </row>
    <row r="29" ht="15.6" customFormat="1" customHeight="1" s="81">
      <c r="A29" s="103" t="n">
        <v>12</v>
      </c>
      <c r="B29" s="317" t="inlineStr">
        <is>
          <t>Wooding boards (dance floor)</t>
        </is>
      </c>
      <c r="C29" s="305" t="n"/>
      <c r="D29" s="305" t="n"/>
      <c r="E29" s="305" t="n"/>
      <c r="F29" s="305" t="n"/>
      <c r="G29" s="305" t="n"/>
      <c r="H29" s="292" t="n"/>
      <c r="I29" s="104" t="n"/>
      <c r="J29" s="101" t="n"/>
      <c r="K29" s="106" t="n"/>
      <c r="L29" s="106" t="n">
        <v>3</v>
      </c>
      <c r="M29" s="76">
        <f>IF(ISBLANK(L29)," ",((L29/$L$14)-($L$11/$L$13))/$L$10/$L$12)</f>
        <v/>
      </c>
      <c r="N29" s="105" t="n">
        <v>138</v>
      </c>
      <c r="O29" s="76">
        <f>IF(ISBLANK(N29)," ",((N29/$N$14)-($N$11/$N$13))/$N$10/$N$12)</f>
        <v/>
      </c>
      <c r="P29" s="105" t="n">
        <v>2</v>
      </c>
      <c r="Q29" s="76">
        <f>IF(ISBLANK(P29)," ",((P29/$P$14)-($P$11/$P$13))/$P$10/$P$12)</f>
        <v/>
      </c>
      <c r="R29" s="79" t="n">
        <v>44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99" t="n">
        <v>13</v>
      </c>
      <c r="B30" s="317" t="inlineStr">
        <is>
          <t>Wooding boards (dance floor)</t>
        </is>
      </c>
      <c r="C30" s="305" t="n"/>
      <c r="D30" s="305" t="n"/>
      <c r="E30" s="305" t="n"/>
      <c r="F30" s="305" t="n"/>
      <c r="G30" s="305" t="n"/>
      <c r="H30" s="292" t="n"/>
      <c r="I30" s="104" t="n"/>
      <c r="J30" s="101" t="n"/>
      <c r="K30" s="106" t="n"/>
      <c r="L30" s="106" t="n">
        <v>1</v>
      </c>
      <c r="M30" s="76">
        <f>IF(ISBLANK(L30)," ",((L30/$L$14)-($L$11/$L$13))/$L$10/$L$12)</f>
        <v/>
      </c>
      <c r="N30" s="105" t="n">
        <v>140</v>
      </c>
      <c r="O30" s="76">
        <f>IF(ISBLANK(N30)," ",((N30/$N$14)-($N$11/$N$13))/$N$10/$N$12)</f>
        <v/>
      </c>
      <c r="P30" s="105" t="n">
        <v>1</v>
      </c>
      <c r="Q30" s="76">
        <f>IF(ISBLANK(P30)," ",((P30/$P$14)-($P$11/$P$13))/$P$10/$P$12)</f>
        <v/>
      </c>
      <c r="R30" s="79" t="n">
        <v>47</v>
      </c>
      <c r="S30" s="82">
        <f>IF(ISBLANK(R30)," ",((R30/$R$14)-($R$11/$R$13))/$R$10/$R$12)</f>
        <v/>
      </c>
    </row>
    <row r="31" ht="15.6" customFormat="1" customHeight="1" s="81">
      <c r="A31" s="103" t="n">
        <v>14</v>
      </c>
      <c r="B31" s="317" t="inlineStr">
        <is>
          <t>Wooding boards (dance floor)</t>
        </is>
      </c>
      <c r="C31" s="305" t="n"/>
      <c r="D31" s="305" t="n"/>
      <c r="E31" s="305" t="n"/>
      <c r="F31" s="305" t="n"/>
      <c r="G31" s="305" t="n"/>
      <c r="H31" s="292" t="n"/>
      <c r="I31" s="104" t="n"/>
      <c r="J31" s="101" t="n"/>
      <c r="K31" s="106" t="n"/>
      <c r="L31" s="106" t="n">
        <v>1</v>
      </c>
      <c r="M31" s="76">
        <f>IF(ISBLANK(L31)," ",((L31/$L$14)-($L$11/$L$13))/$L$10/$L$12)</f>
        <v/>
      </c>
      <c r="N31" s="105" t="n">
        <v>195</v>
      </c>
      <c r="O31" s="76">
        <f>IF(ISBLANK(N31)," ",((N31/$N$14)-($N$11/$N$13))/$N$10/$N$12)</f>
        <v/>
      </c>
      <c r="P31" s="105" t="n">
        <v>1</v>
      </c>
      <c r="Q31" s="76">
        <f>IF(ISBLANK(P31)," ",((P31/$P$14)-($P$11/$P$13))/$P$10/$P$12)</f>
        <v/>
      </c>
      <c r="R31" s="79" t="n">
        <v>36</v>
      </c>
      <c r="S31" s="82">
        <f>IF(ISBLANK(R31)," ",((R31/$R$14)-($R$11/$R$13))/$R$10/$R$12)</f>
        <v/>
      </c>
    </row>
    <row r="32" ht="15.6" customFormat="1" customHeight="1" s="81">
      <c r="A32" s="99" t="n">
        <v>15</v>
      </c>
      <c r="B32" s="317" t="inlineStr">
        <is>
          <t>Wooding boards (dance floor)</t>
        </is>
      </c>
      <c r="C32" s="305" t="n"/>
      <c r="D32" s="305" t="n"/>
      <c r="E32" s="305" t="n"/>
      <c r="F32" s="305" t="n"/>
      <c r="G32" s="305" t="n"/>
      <c r="H32" s="292" t="n"/>
      <c r="I32" s="104" t="n"/>
      <c r="J32" s="101" t="n"/>
      <c r="K32" s="106" t="n"/>
      <c r="L32" s="106" t="n">
        <v>2</v>
      </c>
      <c r="M32" s="76">
        <f>IF(ISBLANK(L32)," ",((L32/$L$14)-($L$11/$L$13))/$L$10/$L$12)</f>
        <v/>
      </c>
      <c r="N32" s="105" t="n">
        <v>176</v>
      </c>
      <c r="O32" s="76">
        <f>IF(ISBLANK(N32)," ",((N32/$N$14)-($N$11/$N$13))/$N$10/$N$12)</f>
        <v/>
      </c>
      <c r="P32" s="105" t="n">
        <v>0</v>
      </c>
      <c r="Q32" s="76">
        <f>IF(ISBLANK(P32)," ",((P32/$P$14)-($P$11/$P$13))/$P$10/$P$12)</f>
        <v/>
      </c>
      <c r="R32" s="79" t="n">
        <v>44</v>
      </c>
      <c r="S32" s="82">
        <f>IF(ISBLANK(R32)," ",((R32/$R$14)-($R$11/$R$13))/$R$10/$R$12)</f>
        <v/>
      </c>
    </row>
    <row r="33" ht="15.6" customFormat="1" customHeight="1" s="81">
      <c r="A33" s="103" t="n">
        <v>16</v>
      </c>
      <c r="B33" s="317" t="inlineStr">
        <is>
          <t>Wooding boards (dance floor)</t>
        </is>
      </c>
      <c r="C33" s="305" t="n"/>
      <c r="D33" s="305" t="n"/>
      <c r="E33" s="305" t="n"/>
      <c r="F33" s="305" t="n"/>
      <c r="G33" s="305" t="n"/>
      <c r="H33" s="292" t="n"/>
      <c r="I33" s="104" t="n"/>
      <c r="J33" s="101" t="n"/>
      <c r="K33" s="106" t="n"/>
      <c r="L33" s="106" t="n">
        <v>2</v>
      </c>
      <c r="M33" s="76">
        <f>IF(ISBLANK(L33)," ",((L33/$L$14)-($L$11/$L$13))/$L$10/$L$12)</f>
        <v/>
      </c>
      <c r="N33" s="105" t="n">
        <v>171</v>
      </c>
      <c r="O33" s="76">
        <f>IF(ISBLANK(N33)," ",((N33/$N$14)-($N$11/$N$13))/$N$10/$N$12)</f>
        <v/>
      </c>
      <c r="P33" s="105" t="n">
        <v>2</v>
      </c>
      <c r="Q33" s="76">
        <f>IF(ISBLANK(P33)," ",((P33/$P$14)-($P$11/$P$13))/$P$10/$P$12)</f>
        <v/>
      </c>
      <c r="R33" s="79" t="n">
        <v>43</v>
      </c>
      <c r="S33" s="82">
        <f>IF(ISBLANK(R33)," ",((R33/$R$14)-($R$11/$R$13))/$R$10/$R$12)</f>
        <v/>
      </c>
    </row>
    <row r="34" ht="15.6" customFormat="1" customHeight="1" s="81">
      <c r="A34" s="99" t="n">
        <v>17</v>
      </c>
      <c r="B34" s="317" t="inlineStr">
        <is>
          <t>Wooding boards (dance floor)</t>
        </is>
      </c>
      <c r="C34" s="305" t="n"/>
      <c r="D34" s="305" t="n"/>
      <c r="E34" s="305" t="n"/>
      <c r="F34" s="305" t="n"/>
      <c r="G34" s="305" t="n"/>
      <c r="H34" s="292" t="n"/>
      <c r="I34" s="104" t="n"/>
      <c r="J34" s="101" t="n"/>
      <c r="K34" s="106" t="n"/>
      <c r="L34" s="106" t="n">
        <v>3</v>
      </c>
      <c r="M34" s="76">
        <f>IF(ISBLANK(L34)," ",((L34/$L$14)-($L$11/$L$13))/$L$10/$L$12)</f>
        <v/>
      </c>
      <c r="N34" s="105" t="n">
        <v>189</v>
      </c>
      <c r="O34" s="76">
        <f>IF(ISBLANK(N34)," ",((N34/$N$14)-($N$11/$N$13))/$N$10/$N$12)</f>
        <v/>
      </c>
      <c r="P34" s="105" t="n">
        <v>1</v>
      </c>
      <c r="Q34" s="76">
        <f>IF(ISBLANK(P34)," ",((P34/$P$14)-($P$11/$P$13))/$P$10/$P$12)</f>
        <v/>
      </c>
      <c r="R34" s="79" t="n">
        <v>43</v>
      </c>
      <c r="S34" s="82">
        <f>IF(ISBLANK(R34)," ",((R34/$R$14)-($R$11/$R$13))/$R$10/$R$12)</f>
        <v/>
      </c>
    </row>
    <row r="35" ht="15.6" customFormat="1" customHeight="1" s="81">
      <c r="A35" s="103" t="n">
        <v>18</v>
      </c>
      <c r="B35" s="317" t="inlineStr">
        <is>
          <t>Wooding boards (dance floor)</t>
        </is>
      </c>
      <c r="C35" s="305" t="n"/>
      <c r="D35" s="305" t="n"/>
      <c r="E35" s="305" t="n"/>
      <c r="F35" s="305" t="n"/>
      <c r="G35" s="305" t="n"/>
      <c r="H35" s="292" t="n"/>
      <c r="I35" s="104" t="n"/>
      <c r="J35" s="101" t="n"/>
      <c r="K35" s="106" t="n"/>
      <c r="L35" s="106" t="n">
        <v>1</v>
      </c>
      <c r="M35" s="76">
        <f>IF(ISBLANK(L35)," ",((L35/$L$14)-($L$11/$L$13))/$L$10/$L$12)</f>
        <v/>
      </c>
      <c r="N35" s="105" t="n">
        <v>165</v>
      </c>
      <c r="O35" s="76">
        <f>IF(ISBLANK(N35)," ",((N35/$N$14)-($N$11/$N$13))/$N$10/$N$12)</f>
        <v/>
      </c>
      <c r="P35" s="105" t="n">
        <v>2</v>
      </c>
      <c r="Q35" s="76">
        <f>IF(ISBLANK(P35)," ",((P35/$P$14)-($P$11/$P$13))/$P$10/$P$12)</f>
        <v/>
      </c>
      <c r="R35" s="79" t="n">
        <v>37</v>
      </c>
      <c r="S35" s="82">
        <f>IF(ISBLANK(R35)," ",((R35/$R$14)-($R$11/$R$13))/$R$10/$R$12)</f>
        <v/>
      </c>
    </row>
    <row r="36" ht="15.6" customFormat="1" customHeight="1" s="81">
      <c r="A36" s="99" t="n">
        <v>19</v>
      </c>
      <c r="B36" s="317" t="inlineStr">
        <is>
          <t>Wooding boards (dance floor)</t>
        </is>
      </c>
      <c r="C36" s="305" t="n"/>
      <c r="D36" s="305" t="n"/>
      <c r="E36" s="305" t="n"/>
      <c r="F36" s="305" t="n"/>
      <c r="G36" s="305" t="n"/>
      <c r="H36" s="292" t="n"/>
      <c r="I36" s="104" t="n"/>
      <c r="J36" s="101" t="n"/>
      <c r="K36" s="106" t="n"/>
      <c r="L36" s="106" t="n">
        <v>2</v>
      </c>
      <c r="M36" s="76">
        <f>IF(ISBLANK(L36)," ",((L36/$L$14)-($L$11/$L$13))/$L$10/$L$12)</f>
        <v/>
      </c>
      <c r="N36" s="105" t="n">
        <v>183</v>
      </c>
      <c r="O36" s="76">
        <f>IF(ISBLANK(N36)," ",((N36/$N$14)-($N$11/$N$13))/$N$10/$N$12)</f>
        <v/>
      </c>
      <c r="P36" s="105" t="n">
        <v>0</v>
      </c>
      <c r="Q36" s="76">
        <f>IF(ISBLANK(P36)," ",((P36/$P$14)-($P$11/$P$13))/$P$10/$P$12)</f>
        <v/>
      </c>
      <c r="R36" s="79" t="n">
        <v>37</v>
      </c>
      <c r="S36" s="82">
        <f>IF(ISBLANK(R36)," ",((R36/$R$14)-($R$11/$R$13))/$R$10/$R$12)</f>
        <v/>
      </c>
    </row>
    <row r="37" ht="15.6" customFormat="1" customHeight="1" s="81" thickBot="1">
      <c r="A37" s="107" t="n"/>
      <c r="B37" s="318" t="n"/>
      <c r="C37" s="309" t="n"/>
      <c r="D37" s="309" t="n"/>
      <c r="E37" s="309" t="n"/>
      <c r="F37" s="309" t="n"/>
      <c r="G37" s="309" t="n"/>
      <c r="H37" s="310" t="n"/>
      <c r="I37" s="108" t="n"/>
      <c r="J37" s="109" t="n"/>
      <c r="K37" s="110" t="n"/>
      <c r="L37" s="110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B53" sqref="AB53"/>
    </sheetView>
  </sheetViews>
  <sheetFormatPr baseColWidth="8" defaultColWidth="1.7109375" defaultRowHeight="12" customHeight="1"/>
  <cols>
    <col width="1.7109375" customWidth="1" style="151" min="1" max="36"/>
    <col width="1.28515625" customWidth="1" style="151" min="37" max="37"/>
    <col hidden="1" width="0.28515625" customWidth="1" style="151" min="38" max="38"/>
    <col hidden="1" width="1.7109375" customWidth="1" style="151" min="39" max="76"/>
    <col width="1.7109375" customWidth="1" style="151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34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n"/>
      <c r="N5" s="151" t="n"/>
      <c r="O5" s="151" t="n"/>
      <c r="P5" s="151" t="n"/>
      <c r="Q5" s="151" t="n"/>
      <c r="R5" s="151" t="n"/>
      <c r="S5" s="151" t="n"/>
      <c r="T5" s="151" t="n"/>
      <c r="U5" s="151" t="n"/>
      <c r="V5" s="151" t="n"/>
      <c r="W5" s="151" t="n"/>
      <c r="X5" s="151" t="n"/>
      <c r="Y5" s="151" t="n"/>
      <c r="Z5" s="151" t="n"/>
      <c r="AA5" s="151" t="n"/>
      <c r="AB5" s="151" t="n"/>
      <c r="AC5" s="151" t="n"/>
      <c r="AD5" s="151" t="n"/>
      <c r="AE5" s="151" t="n"/>
      <c r="AF5" s="151" t="n"/>
      <c r="AG5" s="151" t="n"/>
      <c r="AH5" s="151" t="n"/>
      <c r="AI5" s="151" t="n"/>
      <c r="AJ5" s="151" t="n"/>
      <c r="AK5" s="151" t="n"/>
      <c r="AL5" s="151" t="n"/>
      <c r="AM5" s="151" t="n"/>
      <c r="AN5" s="151" t="n"/>
      <c r="AO5" s="151" t="n"/>
      <c r="AP5" s="151" t="n"/>
      <c r="AQ5" s="151" t="n"/>
      <c r="AR5" s="151" t="n"/>
      <c r="AS5" s="151" t="n"/>
      <c r="AT5" s="151" t="n"/>
      <c r="AU5" s="151" t="n"/>
      <c r="AV5" s="151" t="n"/>
      <c r="AW5" s="125" t="n"/>
      <c r="AX5" s="125" t="n"/>
      <c r="AY5" s="125" t="n"/>
      <c r="AZ5" s="125" t="n"/>
      <c r="BA5" s="125" t="n"/>
      <c r="BB5" s="125" t="n"/>
      <c r="BC5" s="125" t="n"/>
      <c r="BD5" s="125" t="n"/>
      <c r="BE5" s="125" t="n"/>
      <c r="BF5" s="125" t="n"/>
      <c r="BG5" s="125" t="n"/>
      <c r="BH5" s="125" t="n"/>
      <c r="BI5" s="125" t="n"/>
      <c r="BJ5" s="125" t="n"/>
      <c r="BK5" s="151" t="n"/>
      <c r="BL5" s="151" t="n"/>
      <c r="BM5" s="151" t="n"/>
      <c r="BN5" s="151" t="n"/>
      <c r="BO5" s="151" t="n"/>
      <c r="BP5" s="151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26" t="n"/>
    </row>
    <row r="6" ht="12" customHeight="1" s="92">
      <c r="A6" s="134" t="n"/>
      <c r="B6" s="151" t="n"/>
      <c r="C6" s="151" t="n"/>
      <c r="D6" s="151" t="n"/>
      <c r="E6" s="151" t="n"/>
      <c r="F6" s="151" t="n"/>
      <c r="G6" s="151" t="n"/>
      <c r="H6" s="151" t="n"/>
      <c r="I6" s="151" t="n"/>
      <c r="J6" s="151" t="n"/>
      <c r="K6" s="151" t="n"/>
      <c r="L6" s="151" t="n"/>
      <c r="M6" s="151" t="n"/>
      <c r="N6" s="151" t="n"/>
      <c r="O6" s="151" t="n"/>
      <c r="P6" s="151" t="n"/>
      <c r="Q6" s="151" t="n"/>
      <c r="R6" s="151" t="n"/>
      <c r="S6" s="151" t="n"/>
      <c r="T6" s="151" t="n"/>
      <c r="U6" s="151" t="n"/>
      <c r="V6" s="151" t="n"/>
      <c r="W6" s="151" t="n"/>
      <c r="X6" s="151" t="n"/>
      <c r="Y6" s="151" t="n"/>
      <c r="Z6" s="151" t="n"/>
      <c r="AA6" s="151" t="n"/>
      <c r="AB6" s="151" t="n"/>
      <c r="AC6" s="151" t="n"/>
      <c r="AD6" s="151" t="n"/>
      <c r="AE6" s="151" t="n"/>
      <c r="AF6" s="151" t="n"/>
      <c r="AG6" s="151" t="n"/>
      <c r="AH6" s="151" t="n"/>
      <c r="AI6" s="151" t="n"/>
      <c r="AJ6" s="151" t="n"/>
      <c r="AK6" s="151" t="n"/>
      <c r="AL6" s="151" t="n"/>
      <c r="AM6" s="151" t="n"/>
      <c r="AN6" s="151" t="n"/>
      <c r="AO6" s="151" t="n"/>
      <c r="AP6" s="151" t="n"/>
      <c r="AQ6" s="151" t="n"/>
      <c r="AR6" s="151" t="n"/>
      <c r="AS6" s="151" t="n"/>
      <c r="AT6" s="151" t="n"/>
      <c r="AU6" s="151" t="n"/>
      <c r="AV6" s="151" t="n"/>
      <c r="AW6" s="125" t="n"/>
      <c r="AX6" s="125" t="n"/>
      <c r="AY6" s="125" t="n"/>
      <c r="AZ6" s="125" t="n"/>
      <c r="BA6" s="125" t="n"/>
      <c r="BB6" s="125" t="n"/>
      <c r="BC6" s="125" t="n"/>
      <c r="BD6" s="125" t="n"/>
      <c r="BE6" s="125" t="n"/>
      <c r="BF6" s="125" t="n"/>
      <c r="BG6" s="125" t="n"/>
      <c r="BH6" s="125" t="n"/>
      <c r="BI6" s="125" t="n"/>
      <c r="BJ6" s="125" t="n"/>
      <c r="BK6" s="151" t="n"/>
      <c r="BL6" s="151" t="n"/>
      <c r="BM6" s="151" t="n"/>
      <c r="BN6" s="151" t="n"/>
      <c r="BO6" s="151" t="n"/>
      <c r="BP6" s="151" t="n"/>
      <c r="BQ6" s="151" t="n"/>
      <c r="BR6" s="151" t="n"/>
      <c r="BS6" s="151" t="n"/>
      <c r="BT6" s="151" t="n"/>
      <c r="BU6" s="151" t="n"/>
      <c r="BV6" s="151" t="n"/>
      <c r="BW6" s="151" t="n"/>
      <c r="BX6" s="151" t="n"/>
      <c r="BY6" s="126" t="n"/>
    </row>
    <row r="7" ht="12" customHeight="1" s="92">
      <c r="A7" s="134" t="n"/>
      <c r="B7" s="151" t="n"/>
      <c r="C7" s="151" t="n"/>
      <c r="D7" s="151" t="n"/>
      <c r="E7" s="151" t="n"/>
      <c r="F7" s="151" t="n"/>
      <c r="G7" s="151" t="n"/>
      <c r="H7" s="151" t="n"/>
      <c r="I7" s="151" t="n"/>
      <c r="J7" s="151" t="n"/>
      <c r="K7" s="151" t="n"/>
      <c r="L7" s="151" t="n"/>
      <c r="M7" s="151" t="n"/>
      <c r="N7" s="151" t="n"/>
      <c r="O7" s="151" t="n"/>
      <c r="P7" s="151" t="n"/>
      <c r="Q7" s="151" t="n"/>
      <c r="R7" s="151" t="n"/>
      <c r="S7" s="151" t="n"/>
      <c r="T7" s="151" t="n"/>
      <c r="U7" s="151" t="n"/>
      <c r="V7" s="125" t="n"/>
      <c r="W7" s="125" t="n"/>
      <c r="X7" s="125" t="n"/>
      <c r="Y7" s="125" t="n"/>
      <c r="Z7" s="125" t="n"/>
      <c r="AA7" s="125" t="n"/>
      <c r="AB7" s="125" t="n"/>
      <c r="AC7" s="125" t="n"/>
      <c r="AD7" s="125" t="n"/>
      <c r="AE7" s="125" t="n"/>
      <c r="AF7" s="125" t="n"/>
      <c r="AG7" s="125" t="n"/>
      <c r="AH7" s="125" t="n"/>
      <c r="AI7" s="125" t="n"/>
      <c r="AJ7" s="125" t="n"/>
      <c r="AK7" s="125" t="n"/>
      <c r="AL7" s="151" t="n"/>
      <c r="AM7" s="151" t="n"/>
      <c r="AN7" s="151" t="n"/>
      <c r="AO7" s="151" t="n"/>
      <c r="AP7" s="151" t="n"/>
      <c r="AQ7" s="151" t="n"/>
      <c r="AR7" s="151" t="n"/>
      <c r="AS7" s="151" t="n"/>
      <c r="AT7" s="151" t="n"/>
      <c r="AU7" s="151" t="n"/>
      <c r="AV7" s="151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51" t="n"/>
      <c r="BL7" s="151" t="n"/>
      <c r="BM7" s="151" t="n"/>
      <c r="BN7" s="151" t="n"/>
      <c r="BO7" s="151" t="n"/>
      <c r="BP7" s="151" t="n"/>
      <c r="BQ7" s="151" t="n"/>
      <c r="BR7" s="151" t="n"/>
      <c r="BS7" s="151" t="n"/>
      <c r="BT7" s="151" t="n"/>
      <c r="BU7" s="151" t="n"/>
      <c r="BV7" s="151" t="n"/>
      <c r="BW7" s="151" t="n"/>
      <c r="BX7" s="151" t="n"/>
      <c r="BY7" s="126" t="n"/>
    </row>
    <row r="8" ht="12" customHeight="1" s="92">
      <c r="A8" s="134" t="n"/>
      <c r="B8" s="151" t="n"/>
      <c r="C8" s="151" t="n"/>
      <c r="D8" s="151" t="n"/>
      <c r="E8" s="151" t="n"/>
      <c r="F8" s="151" t="n"/>
      <c r="G8" s="151" t="n"/>
      <c r="H8" s="151" t="n"/>
      <c r="I8" s="151" t="n"/>
      <c r="J8" s="151" t="n"/>
      <c r="K8" s="151" t="n"/>
      <c r="L8" s="151" t="n"/>
      <c r="M8" s="151" t="n"/>
      <c r="N8" s="151" t="n"/>
      <c r="O8" s="151" t="n"/>
      <c r="P8" s="151" t="n"/>
      <c r="Q8" s="151" t="n"/>
      <c r="R8" s="151" t="n"/>
      <c r="S8" s="151" t="n"/>
      <c r="T8" s="151" t="n"/>
      <c r="U8" s="151" t="n"/>
      <c r="V8" s="125" t="n"/>
      <c r="W8" s="125" t="n"/>
      <c r="X8" s="125" t="n"/>
      <c r="Y8" s="125" t="n"/>
      <c r="Z8" s="125" t="n"/>
      <c r="AA8" s="125" t="n"/>
      <c r="AB8" s="125" t="n"/>
      <c r="AC8" s="125" t="n"/>
      <c r="AD8" s="125" t="n"/>
      <c r="AE8" s="125" t="n"/>
      <c r="AF8" s="125" t="n"/>
      <c r="AG8" s="125" t="n"/>
      <c r="AH8" s="125" t="n"/>
      <c r="AI8" s="125" t="n"/>
      <c r="AJ8" s="125" t="n"/>
      <c r="AK8" s="125" t="n"/>
      <c r="AL8" s="151" t="n"/>
      <c r="AM8" s="151" t="n"/>
      <c r="AN8" s="151" t="n"/>
      <c r="AO8" s="151" t="n"/>
      <c r="AP8" s="151" t="n"/>
      <c r="AQ8" s="151" t="n"/>
      <c r="AR8" s="151" t="n"/>
      <c r="AS8" s="151" t="n"/>
      <c r="AT8" s="151" t="n"/>
      <c r="AU8" s="151" t="n"/>
      <c r="AV8" s="151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I8" s="128" t="n"/>
      <c r="BJ8" s="128" t="n"/>
      <c r="BK8" s="151" t="n"/>
      <c r="BL8" s="151" t="n"/>
      <c r="BM8" s="151" t="n"/>
      <c r="BN8" s="151" t="n"/>
      <c r="BO8" s="151" t="n"/>
      <c r="BP8" s="151" t="n"/>
      <c r="BQ8" s="151" t="n"/>
      <c r="BR8" s="151" t="n"/>
      <c r="BS8" s="151" t="n"/>
      <c r="BT8" s="151" t="n"/>
      <c r="BU8" s="151" t="n"/>
      <c r="BV8" s="151" t="n"/>
      <c r="BW8" s="151" t="n"/>
      <c r="BX8" s="151" t="n"/>
      <c r="BY8" s="126" t="n"/>
    </row>
    <row r="9" ht="12" customHeight="1" s="92">
      <c r="A9" s="134" t="n"/>
      <c r="B9" s="151" t="n"/>
      <c r="C9" s="151" t="n"/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  <c r="N9" s="151" t="n"/>
      <c r="O9" s="151" t="n"/>
      <c r="P9" s="151" t="n"/>
      <c r="Q9" s="151" t="n"/>
      <c r="R9" s="151" t="n"/>
      <c r="S9" s="151" t="n"/>
      <c r="T9" s="151" t="n"/>
      <c r="U9" s="151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51" t="n"/>
      <c r="AM9" s="151" t="n"/>
      <c r="AN9" s="151" t="n"/>
      <c r="AO9" s="151" t="n"/>
      <c r="AP9" s="151" t="n"/>
      <c r="AQ9" s="151" t="n"/>
      <c r="AR9" s="151" t="n"/>
      <c r="AS9" s="151" t="n"/>
      <c r="AT9" s="151" t="n"/>
      <c r="AU9" s="151" t="n"/>
      <c r="AV9" s="151" t="n"/>
      <c r="AW9" s="151" t="n"/>
      <c r="AX9" s="151" t="n"/>
      <c r="AY9" s="151" t="n"/>
      <c r="AZ9" s="151" t="n"/>
      <c r="BA9" s="151" t="n"/>
      <c r="BB9" s="151" t="n"/>
      <c r="BC9" s="151" t="n"/>
      <c r="BD9" s="151" t="n"/>
      <c r="BE9" s="151" t="n"/>
      <c r="BF9" s="151" t="n"/>
      <c r="BG9" s="151" t="n"/>
      <c r="BH9" s="151" t="n"/>
      <c r="BI9" s="151" t="n"/>
      <c r="BJ9" s="151" t="n"/>
      <c r="BK9" s="151" t="n"/>
      <c r="BL9" s="151" t="n"/>
      <c r="BM9" s="151" t="n"/>
      <c r="BN9" s="151" t="n"/>
      <c r="BO9" s="151" t="n"/>
      <c r="BP9" s="151" t="n"/>
      <c r="BQ9" s="151" t="n"/>
      <c r="BR9" s="151" t="n"/>
      <c r="BS9" s="151" t="n"/>
      <c r="BT9" s="151" t="n"/>
      <c r="BU9" s="151" t="n"/>
      <c r="BV9" s="151" t="n"/>
      <c r="BW9" s="151" t="n"/>
      <c r="BX9" s="151" t="n"/>
      <c r="BY9" s="126" t="n"/>
    </row>
    <row r="10" ht="12" customHeight="1" s="92">
      <c r="A10" s="134" t="n"/>
      <c r="B10" s="151" t="n"/>
      <c r="C10" s="151" t="n"/>
      <c r="D10" s="151" t="n"/>
      <c r="E10" s="151" t="n"/>
      <c r="F10" s="151" t="n"/>
      <c r="G10" s="151" t="n"/>
      <c r="H10" s="151" t="n"/>
      <c r="I10" s="151" t="n"/>
      <c r="J10" s="151" t="n"/>
      <c r="K10" s="151" t="n"/>
      <c r="L10" s="151" t="n"/>
      <c r="M10" s="151" t="n"/>
      <c r="N10" s="151" t="n"/>
      <c r="O10" s="151" t="n"/>
      <c r="P10" s="151" t="n"/>
      <c r="Q10" s="151" t="n"/>
      <c r="R10" s="151" t="n"/>
      <c r="S10" s="151" t="n"/>
      <c r="T10" s="151" t="n"/>
      <c r="U10" s="151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51" t="n"/>
      <c r="AM10" s="151" t="n"/>
      <c r="AN10" s="151" t="n"/>
      <c r="AO10" s="151" t="n"/>
      <c r="AP10" s="151" t="n"/>
      <c r="AQ10" s="151" t="n"/>
      <c r="AR10" s="151" t="n"/>
      <c r="AS10" s="151" t="n"/>
      <c r="AT10" s="151" t="n"/>
      <c r="AU10" s="151" t="n"/>
      <c r="AV10" s="151" t="n"/>
      <c r="AW10" s="151" t="n"/>
      <c r="AX10" s="151" t="n"/>
      <c r="AY10" s="151" t="n"/>
      <c r="AZ10" s="151" t="n"/>
      <c r="BA10" s="151" t="n"/>
      <c r="BB10" s="151" t="n"/>
      <c r="BC10" s="151" t="n"/>
      <c r="BD10" s="151" t="n"/>
      <c r="BE10" s="151" t="n"/>
      <c r="BF10" s="151" t="n"/>
      <c r="BG10" s="151" t="n"/>
      <c r="BH10" s="151" t="n"/>
      <c r="BI10" s="151" t="n"/>
      <c r="BJ10" s="151" t="n"/>
      <c r="BK10" s="151" t="n"/>
      <c r="BL10" s="151" t="n"/>
      <c r="BM10" s="151" t="n"/>
      <c r="BN10" s="151" t="n"/>
      <c r="BO10" s="151" t="n"/>
      <c r="BP10" s="151" t="n"/>
      <c r="BQ10" s="151" t="n"/>
      <c r="BR10" s="151" t="n"/>
      <c r="BS10" s="151" t="n"/>
      <c r="BT10" s="151" t="n"/>
      <c r="BU10" s="151" t="n"/>
      <c r="BV10" s="151" t="n"/>
      <c r="BW10" s="151" t="n"/>
      <c r="BX10" s="151" t="n"/>
      <c r="BY10" s="126" t="n"/>
    </row>
    <row r="11" ht="12" customHeight="1" s="92">
      <c r="A11" s="134" t="n"/>
      <c r="B11" s="151" t="n"/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  <c r="M11" s="151" t="n"/>
      <c r="N11" s="151" t="n"/>
      <c r="O11" s="151" t="n"/>
      <c r="P11" s="151" t="n"/>
      <c r="Q11" s="151" t="n"/>
      <c r="R11" s="151" t="n"/>
      <c r="S11" s="151" t="n"/>
      <c r="T11" s="151" t="n"/>
      <c r="U11" s="151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51" t="n"/>
      <c r="AM11" s="151" t="n"/>
      <c r="AN11" s="151" t="n"/>
      <c r="AO11" s="151" t="n"/>
      <c r="AP11" s="151" t="n"/>
      <c r="AQ11" s="151" t="n"/>
      <c r="AR11" s="151" t="n"/>
      <c r="AS11" s="151" t="n"/>
      <c r="AT11" s="151" t="n"/>
      <c r="AU11" s="151" t="n"/>
      <c r="AV11" s="151" t="n"/>
      <c r="AW11" s="151" t="n"/>
      <c r="AX11" s="151" t="n"/>
      <c r="AY11" s="151" t="n"/>
      <c r="AZ11" s="151" t="n"/>
      <c r="BA11" s="151" t="n"/>
      <c r="BB11" s="151" t="n"/>
      <c r="BC11" s="151" t="n"/>
      <c r="BD11" s="151" t="n"/>
      <c r="BE11" s="151" t="n"/>
      <c r="BF11" s="151" t="n"/>
      <c r="BG11" s="151" t="n"/>
      <c r="BH11" s="151" t="n"/>
      <c r="BI11" s="151" t="n"/>
      <c r="BJ11" s="151" t="n"/>
      <c r="BK11" s="151" t="n"/>
      <c r="BL11" s="151" t="n"/>
      <c r="BM11" s="151" t="n"/>
      <c r="BN11" s="151" t="n"/>
      <c r="BO11" s="151" t="n"/>
      <c r="BP11" s="151" t="n"/>
      <c r="BQ11" s="151" t="n"/>
      <c r="BR11" s="151" t="n"/>
      <c r="BS11" s="151" t="n"/>
      <c r="BT11" s="151" t="n"/>
      <c r="BU11" s="151" t="n"/>
      <c r="BV11" s="151" t="n"/>
      <c r="BW11" s="151" t="n"/>
      <c r="BX11" s="151" t="n"/>
      <c r="BY11" s="126" t="n"/>
    </row>
    <row r="12" ht="12" customHeight="1" s="92">
      <c r="A12" s="134" t="n"/>
      <c r="B12" s="151" t="n"/>
      <c r="C12" s="151" t="n"/>
      <c r="D12" s="151" t="n"/>
      <c r="E12" s="151" t="n"/>
      <c r="F12" s="151" t="n"/>
      <c r="G12" s="151" t="n"/>
      <c r="H12" s="151" t="n"/>
      <c r="I12" s="151" t="n"/>
      <c r="J12" s="151" t="n"/>
      <c r="K12" s="151" t="n"/>
      <c r="L12" s="151" t="n"/>
      <c r="M12" s="151" t="n"/>
      <c r="N12" s="151" t="n"/>
      <c r="O12" s="151" t="n"/>
      <c r="P12" s="151" t="n"/>
      <c r="Q12" s="151" t="n"/>
      <c r="R12" s="151" t="n"/>
      <c r="S12" s="151" t="n"/>
      <c r="T12" s="151" t="n"/>
      <c r="U12" s="151" t="n"/>
      <c r="V12" s="151" t="n"/>
      <c r="W12" s="151" t="n"/>
      <c r="X12" s="151" t="n"/>
      <c r="Y12" s="151" t="n"/>
      <c r="Z12" s="151" t="n"/>
      <c r="AA12" s="151" t="n"/>
      <c r="AB12" s="151" t="n"/>
      <c r="AC12" s="151" t="n"/>
      <c r="AD12" s="151" t="n"/>
      <c r="AE12" s="151" t="n"/>
      <c r="AF12" s="151" t="n"/>
      <c r="AG12" s="151" t="n"/>
      <c r="AH12" s="151" t="n"/>
      <c r="AI12" s="151" t="n"/>
      <c r="AJ12" s="151" t="n"/>
      <c r="AK12" s="151" t="n"/>
      <c r="AL12" s="151" t="n"/>
      <c r="AM12" s="151" t="n"/>
      <c r="AN12" s="151" t="n"/>
      <c r="AO12" s="151" t="n"/>
      <c r="AP12" s="151" t="n"/>
      <c r="AQ12" s="151" t="n"/>
      <c r="AR12" s="151" t="n"/>
      <c r="AS12" s="151" t="n"/>
      <c r="AT12" s="151" t="n"/>
      <c r="AU12" s="151" t="n"/>
      <c r="AV12" s="151" t="n"/>
      <c r="AW12" s="151" t="n"/>
      <c r="AX12" s="151" t="n"/>
      <c r="AY12" s="151" t="n"/>
      <c r="AZ12" s="151" t="n"/>
      <c r="BA12" s="151" t="n"/>
      <c r="BB12" s="151" t="n"/>
      <c r="BC12" s="151" t="n"/>
      <c r="BD12" s="151" t="n"/>
      <c r="BE12" s="151" t="n"/>
      <c r="BF12" s="151" t="n"/>
      <c r="BG12" s="151" t="n"/>
      <c r="BH12" s="151" t="n"/>
      <c r="BI12" s="151" t="n"/>
      <c r="BJ12" s="151" t="n"/>
      <c r="BK12" s="151" t="n"/>
      <c r="BL12" s="151" t="n"/>
      <c r="BM12" s="151" t="n"/>
      <c r="BN12" s="151" t="n"/>
      <c r="BO12" s="151" t="n"/>
      <c r="BP12" s="151" t="n"/>
      <c r="BQ12" s="151" t="n"/>
      <c r="BR12" s="151" t="n"/>
      <c r="BS12" s="151" t="n"/>
      <c r="BT12" s="151" t="n"/>
      <c r="BU12" s="151" t="n"/>
      <c r="BV12" s="151" t="n"/>
      <c r="BW12" s="151" t="n"/>
      <c r="BX12" s="151" t="n"/>
      <c r="BY12" s="126" t="n"/>
    </row>
    <row r="13" ht="12" customHeight="1" s="92">
      <c r="A13" s="134" t="n"/>
      <c r="B13" s="151" t="n"/>
      <c r="C13" s="151" t="n"/>
      <c r="D13" s="151" t="n"/>
      <c r="E13" s="151" t="n"/>
      <c r="F13" s="151" t="n"/>
      <c r="G13" s="151" t="n"/>
      <c r="H13" s="151" t="n"/>
      <c r="I13" s="151" t="n"/>
      <c r="J13" s="151" t="n"/>
      <c r="K13" s="151" t="n"/>
      <c r="L13" s="151" t="n"/>
      <c r="M13" s="151" t="n"/>
      <c r="N13" s="151" t="n"/>
      <c r="O13" s="151" t="n"/>
      <c r="P13" s="151" t="n"/>
      <c r="Q13" s="151" t="n"/>
      <c r="R13" s="151" t="n"/>
      <c r="S13" s="151" t="n"/>
      <c r="T13" s="151" t="n"/>
      <c r="U13" s="151" t="n"/>
      <c r="V13" s="151" t="n"/>
      <c r="W13" s="151" t="n"/>
      <c r="X13" s="151" t="n"/>
      <c r="Y13" s="151" t="n"/>
      <c r="Z13" s="151" t="n"/>
      <c r="AA13" s="151" t="n"/>
      <c r="AB13" s="151" t="n"/>
      <c r="AC13" s="151" t="n"/>
      <c r="AD13" s="151" t="n"/>
      <c r="AE13" s="151" t="n"/>
      <c r="AF13" s="151" t="n"/>
      <c r="AG13" s="151" t="n"/>
      <c r="AH13" s="151" t="n"/>
      <c r="AI13" s="151" t="n"/>
      <c r="AJ13" s="151" t="n"/>
      <c r="AK13" s="151" t="n"/>
      <c r="AL13" s="151" t="n"/>
      <c r="AM13" s="151" t="n"/>
      <c r="AN13" s="151" t="n"/>
      <c r="AO13" s="151" t="n"/>
      <c r="AP13" s="151" t="n"/>
      <c r="AQ13" s="151" t="n"/>
      <c r="AR13" s="151" t="n"/>
      <c r="AS13" s="151" t="n"/>
      <c r="AT13" s="151" t="n"/>
      <c r="AU13" s="151" t="n"/>
      <c r="AV13" s="151" t="n"/>
      <c r="AW13" s="151" t="n"/>
      <c r="AX13" s="151" t="n"/>
      <c r="AY13" s="151" t="n"/>
      <c r="AZ13" s="151" t="n"/>
      <c r="BA13" s="151" t="n"/>
      <c r="BB13" s="151" t="n"/>
      <c r="BC13" s="151" t="n"/>
      <c r="BD13" s="151" t="n"/>
      <c r="BE13" s="151" t="n"/>
      <c r="BF13" s="151" t="n"/>
      <c r="BG13" s="151" t="n"/>
      <c r="BH13" s="151" t="n"/>
      <c r="BI13" s="151" t="n"/>
      <c r="BJ13" s="151" t="n"/>
      <c r="BK13" s="151" t="n"/>
      <c r="BL13" s="151" t="n"/>
      <c r="BM13" s="151" t="n"/>
      <c r="BN13" s="151" t="n"/>
      <c r="BO13" s="151" t="n"/>
      <c r="BP13" s="151" t="n"/>
      <c r="BQ13" s="151" t="n"/>
      <c r="BR13" s="151" t="n"/>
      <c r="BS13" s="151" t="n"/>
      <c r="BT13" s="151" t="n"/>
      <c r="BU13" s="151" t="n"/>
      <c r="BV13" s="151" t="n"/>
      <c r="BW13" s="151" t="n"/>
      <c r="BX13" s="151" t="n"/>
      <c r="BY13" s="126" t="n"/>
    </row>
    <row r="14" ht="12" customHeight="1" s="92">
      <c r="A14" s="134" t="n"/>
      <c r="B14" s="151" t="n"/>
      <c r="C14" s="151" t="n"/>
      <c r="D14" s="151" t="n"/>
      <c r="E14" s="151" t="n"/>
      <c r="F14" s="151" t="n"/>
      <c r="G14" s="151" t="n"/>
      <c r="H14" s="151" t="n"/>
      <c r="I14" s="151" t="n"/>
      <c r="J14" s="151" t="n"/>
      <c r="K14" s="151" t="n"/>
      <c r="L14" s="151" t="n"/>
      <c r="M14" s="151" t="n"/>
      <c r="N14" s="151" t="n"/>
      <c r="O14" s="151" t="n"/>
      <c r="P14" s="151" t="n"/>
      <c r="Q14" s="151" t="n"/>
      <c r="R14" s="151" t="n"/>
      <c r="S14" s="151" t="n"/>
      <c r="T14" s="151" t="n"/>
      <c r="U14" s="151" t="n"/>
      <c r="V14" s="151" t="n"/>
      <c r="W14" s="151" t="n"/>
      <c r="X14" s="151" t="n"/>
      <c r="Y14" s="151" t="n"/>
      <c r="Z14" s="151" t="n"/>
      <c r="AA14" s="151" t="n"/>
      <c r="AB14" s="151" t="n"/>
      <c r="AC14" s="151" t="n"/>
      <c r="AD14" s="151" t="n"/>
      <c r="AE14" s="151" t="n"/>
      <c r="AF14" s="151" t="n"/>
      <c r="AG14" s="151" t="n"/>
      <c r="AH14" s="151" t="n"/>
      <c r="AI14" s="151" t="n"/>
      <c r="AJ14" s="151" t="n"/>
      <c r="AK14" s="151" t="n"/>
      <c r="AL14" s="151" t="n"/>
      <c r="AM14" s="151" t="n"/>
      <c r="AN14" s="151" t="n"/>
      <c r="AO14" s="151" t="n"/>
      <c r="AP14" s="151" t="n"/>
      <c r="AQ14" s="151" t="n"/>
      <c r="AR14" s="151" t="n"/>
      <c r="AS14" s="151" t="n"/>
      <c r="AT14" s="151" t="n"/>
      <c r="AU14" s="151" t="n"/>
      <c r="AV14" s="151" t="n"/>
      <c r="AW14" s="151" t="n"/>
      <c r="AX14" s="151" t="n"/>
      <c r="AY14" s="151" t="n"/>
      <c r="AZ14" s="151" t="n"/>
      <c r="BA14" s="151" t="n"/>
      <c r="BB14" s="151" t="n"/>
      <c r="BC14" s="151" t="n"/>
      <c r="BD14" s="151" t="n"/>
      <c r="BE14" s="151" t="n"/>
      <c r="BF14" s="151" t="n"/>
      <c r="BG14" s="151" t="n"/>
      <c r="BH14" s="151" t="n"/>
      <c r="BI14" s="151" t="n"/>
      <c r="BJ14" s="151" t="n"/>
      <c r="BK14" s="151" t="n"/>
      <c r="BL14" s="151" t="n"/>
      <c r="BM14" s="151" t="n"/>
      <c r="BN14" s="151" t="n"/>
      <c r="BO14" s="151" t="n"/>
      <c r="BP14" s="151" t="n"/>
      <c r="BQ14" s="151" t="n"/>
      <c r="BR14" s="151" t="n"/>
      <c r="BS14" s="151" t="n"/>
      <c r="BT14" s="151" t="n"/>
      <c r="BU14" s="151" t="n"/>
      <c r="BV14" s="151" t="n"/>
      <c r="BW14" s="151" t="n"/>
      <c r="BX14" s="151" t="n"/>
      <c r="BY14" s="126" t="n"/>
    </row>
    <row r="15" ht="12" customHeight="1" s="92">
      <c r="A15" s="134" t="n"/>
      <c r="B15" s="151" t="n"/>
      <c r="C15" s="151" t="n"/>
      <c r="D15" s="151" t="n"/>
      <c r="E15" s="151" t="n"/>
      <c r="F15" s="151" t="n"/>
      <c r="G15" s="151" t="n"/>
      <c r="H15" s="151" t="n"/>
      <c r="I15" s="151" t="n"/>
      <c r="J15" s="151" t="n"/>
      <c r="K15" s="151" t="n"/>
      <c r="L15" s="151" t="n"/>
      <c r="M15" s="151" t="n"/>
      <c r="N15" s="151" t="n"/>
      <c r="O15" s="151" t="n"/>
      <c r="P15" s="151" t="n"/>
      <c r="Q15" s="151" t="n"/>
      <c r="R15" s="151" t="n"/>
      <c r="S15" s="151" t="n"/>
      <c r="T15" s="151" t="n"/>
      <c r="U15" s="151" t="n"/>
      <c r="V15" s="151" t="n"/>
      <c r="W15" s="151" t="n"/>
      <c r="X15" s="151" t="n"/>
      <c r="Y15" s="151" t="n"/>
      <c r="Z15" s="151" t="n"/>
      <c r="AA15" s="151" t="n"/>
      <c r="AB15" s="151" t="n"/>
      <c r="AC15" s="151" t="n"/>
      <c r="AD15" s="151" t="n"/>
      <c r="AE15" s="151" t="n"/>
      <c r="AF15" s="151" t="n"/>
      <c r="AG15" s="151" t="n"/>
      <c r="AH15" s="151" t="n"/>
      <c r="AI15" s="151" t="n"/>
      <c r="AJ15" s="151" t="n"/>
      <c r="AK15" s="151" t="n"/>
      <c r="AL15" s="151" t="n"/>
      <c r="AM15" s="151" t="n"/>
      <c r="AN15" s="151" t="n"/>
      <c r="AO15" s="151" t="n"/>
      <c r="AP15" s="151" t="n"/>
      <c r="AQ15" s="151" t="n"/>
      <c r="AR15" s="151" t="n"/>
      <c r="AS15" s="151" t="n"/>
      <c r="AT15" s="151" t="n"/>
      <c r="AU15" s="151" t="n"/>
      <c r="AV15" s="151" t="n"/>
      <c r="AW15" s="151" t="n"/>
      <c r="AX15" s="151" t="n"/>
      <c r="AY15" s="151" t="n"/>
      <c r="AZ15" s="151" t="n"/>
      <c r="BA15" s="151" t="n"/>
      <c r="BB15" s="151" t="n"/>
      <c r="BC15" s="151" t="n"/>
      <c r="BD15" s="151" t="n"/>
      <c r="BE15" s="151" t="n"/>
      <c r="BF15" s="151" t="n"/>
      <c r="BG15" s="151" t="n"/>
      <c r="BH15" s="151" t="n"/>
      <c r="BI15" s="151" t="n"/>
      <c r="BJ15" s="151" t="n"/>
      <c r="BK15" s="151" t="n"/>
      <c r="BL15" s="151" t="n"/>
      <c r="BM15" s="151" t="n"/>
      <c r="BN15" s="151" t="n"/>
      <c r="BO15" s="151" t="n"/>
      <c r="BP15" s="151" t="n"/>
      <c r="BQ15" s="151" t="n"/>
      <c r="BR15" s="151" t="n"/>
      <c r="BS15" s="151" t="n"/>
      <c r="BT15" s="151" t="n"/>
      <c r="BU15" s="151" t="n"/>
      <c r="BV15" s="151" t="n"/>
      <c r="BW15" s="151" t="n"/>
      <c r="BX15" s="151" t="n"/>
      <c r="BY15" s="126" t="n"/>
      <c r="CP15" s="132" t="n"/>
      <c r="CQ15" s="132" t="n"/>
      <c r="CR15" s="132" t="n"/>
      <c r="CS15" s="132" t="n"/>
      <c r="CT15" s="132" t="n"/>
      <c r="CU15" s="132" t="n"/>
      <c r="CV15" s="132" t="n"/>
      <c r="CW15" s="132" t="n"/>
      <c r="CX15" s="132" t="n"/>
      <c r="CY15" s="132" t="n"/>
      <c r="CZ15" s="132" t="n"/>
      <c r="DA15" s="132" t="n"/>
      <c r="DB15" s="132" t="n"/>
      <c r="DC15" s="132" t="n"/>
      <c r="DD15" s="132" t="n"/>
      <c r="DE15" s="132" t="n"/>
      <c r="DF15" s="132" t="n"/>
      <c r="DG15" s="132" t="n"/>
      <c r="DH15" s="132" t="n"/>
    </row>
    <row r="16" ht="12" customHeight="1" s="92">
      <c r="A16" s="134" t="n"/>
      <c r="B16" s="151" t="n"/>
      <c r="C16" s="151" t="n"/>
      <c r="D16" s="151" t="n"/>
      <c r="E16" s="151" t="n"/>
      <c r="F16" s="151" t="n"/>
      <c r="G16" s="151" t="n"/>
      <c r="H16" s="151" t="n"/>
      <c r="I16" s="151" t="n"/>
      <c r="J16" s="151" t="n"/>
      <c r="K16" s="151" t="n"/>
      <c r="L16" s="151" t="n"/>
      <c r="M16" s="151" t="n"/>
      <c r="N16" s="151" t="n"/>
      <c r="O16" s="151" t="n"/>
      <c r="P16" s="151" t="n"/>
      <c r="Q16" s="151" t="n"/>
      <c r="R16" s="151" t="n"/>
      <c r="S16" s="151" t="n"/>
      <c r="T16" s="151" t="n"/>
      <c r="U16" s="151" t="n"/>
      <c r="V16" s="151" t="n"/>
      <c r="W16" s="151" t="n"/>
      <c r="X16" s="151" t="n"/>
      <c r="Y16" s="151" t="n"/>
      <c r="Z16" s="151" t="n"/>
      <c r="AA16" s="151" t="n"/>
      <c r="AB16" s="151" t="n"/>
      <c r="AC16" s="151" t="n"/>
      <c r="AD16" s="151" t="n"/>
      <c r="AE16" s="151" t="n"/>
      <c r="AF16" s="151" t="n"/>
      <c r="AG16" s="151" t="n"/>
      <c r="AH16" s="151" t="n"/>
      <c r="AI16" s="151" t="n"/>
      <c r="AJ16" s="151" t="n"/>
      <c r="AK16" s="151" t="n"/>
      <c r="AL16" s="151" t="n"/>
      <c r="AM16" s="151" t="n"/>
      <c r="AN16" s="151" t="n"/>
      <c r="AO16" s="151" t="n"/>
      <c r="AP16" s="151" t="n"/>
      <c r="AQ16" s="151" t="n"/>
      <c r="AR16" s="151" t="n"/>
      <c r="AS16" s="151" t="n"/>
      <c r="AT16" s="151" t="n"/>
      <c r="AU16" s="151" t="n"/>
      <c r="AV16" s="151" t="n"/>
      <c r="AW16" s="151" t="n"/>
      <c r="AX16" s="151" t="n"/>
      <c r="AY16" s="151" t="n"/>
      <c r="AZ16" s="151" t="n"/>
      <c r="BA16" s="151" t="n"/>
      <c r="BB16" s="151" t="n"/>
      <c r="BC16" s="151" t="n"/>
      <c r="BD16" s="151" t="n"/>
      <c r="BE16" s="151" t="n"/>
      <c r="BF16" s="151" t="n"/>
      <c r="BG16" s="151" t="n"/>
      <c r="BH16" s="151" t="n"/>
      <c r="BI16" s="151" t="n"/>
      <c r="BJ16" s="151" t="n"/>
      <c r="BK16" s="151" t="n"/>
      <c r="BL16" s="151" t="n"/>
      <c r="BM16" s="151" t="n"/>
      <c r="BN16" s="151" t="n"/>
      <c r="BO16" s="151" t="n"/>
      <c r="BP16" s="151" t="n"/>
      <c r="BQ16" s="151" t="n"/>
      <c r="BR16" s="151" t="n"/>
      <c r="BS16" s="151" t="n"/>
      <c r="BT16" s="151" t="n"/>
      <c r="BU16" s="151" t="n"/>
      <c r="BV16" s="151" t="n"/>
      <c r="BW16" s="151" t="n"/>
      <c r="BX16" s="151" t="n"/>
      <c r="BY16" s="126" t="n"/>
      <c r="CP16" s="132" t="n"/>
      <c r="CQ16" s="132" t="n"/>
      <c r="CR16" s="132" t="n"/>
      <c r="CS16" s="132" t="n"/>
      <c r="CT16" s="132" t="n"/>
      <c r="CU16" s="132" t="n"/>
      <c r="CV16" s="132" t="n"/>
      <c r="CW16" s="132" t="n"/>
      <c r="CX16" s="132" t="n"/>
      <c r="CY16" s="132" t="n"/>
      <c r="CZ16" s="132" t="n"/>
      <c r="DA16" s="132" t="n"/>
      <c r="DB16" s="132" t="n"/>
      <c r="DC16" s="132" t="n"/>
      <c r="DD16" s="132" t="n"/>
      <c r="DE16" s="132" t="n"/>
      <c r="DF16" s="132" t="n"/>
      <c r="DG16" s="132" t="n"/>
      <c r="DH16" s="132" t="n"/>
    </row>
    <row r="17" ht="12" customHeight="1" s="92">
      <c r="A17" s="134" t="n"/>
      <c r="B17" s="151" t="n"/>
      <c r="C17" s="151" t="n"/>
      <c r="D17" s="151" t="n"/>
      <c r="E17" s="151" t="n"/>
      <c r="F17" s="151" t="n"/>
      <c r="G17" s="151" t="n"/>
      <c r="H17" s="151" t="n"/>
      <c r="I17" s="151" t="n"/>
      <c r="J17" s="151" t="n"/>
      <c r="K17" s="151" t="n"/>
      <c r="L17" s="151" t="n"/>
      <c r="M17" s="151" t="n"/>
      <c r="N17" s="151" t="n"/>
      <c r="O17" s="151" t="n"/>
      <c r="P17" s="151" t="n"/>
      <c r="Q17" s="151" t="n"/>
      <c r="R17" s="151" t="n"/>
      <c r="S17" s="151" t="n"/>
      <c r="T17" s="151" t="n"/>
      <c r="U17" s="151" t="n"/>
      <c r="V17" s="151" t="n"/>
      <c r="W17" s="151" t="n"/>
      <c r="X17" s="151" t="n"/>
      <c r="Y17" s="151" t="n"/>
      <c r="Z17" s="151" t="n"/>
      <c r="AA17" s="151" t="n"/>
      <c r="AB17" s="151" t="n"/>
      <c r="AC17" s="151" t="n"/>
      <c r="AD17" s="151" t="n"/>
      <c r="AE17" s="151" t="n"/>
      <c r="AF17" s="151" t="n"/>
      <c r="AG17" s="151" t="n"/>
      <c r="AH17" s="151" t="n"/>
      <c r="AI17" s="151" t="n"/>
      <c r="AJ17" s="151" t="n"/>
      <c r="AK17" s="151" t="n"/>
      <c r="AL17" s="151" t="n"/>
      <c r="AM17" s="151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51" t="n"/>
      <c r="BB17" s="151" t="n"/>
      <c r="BC17" s="151" t="n"/>
      <c r="BD17" s="151" t="n"/>
      <c r="BE17" s="151" t="n"/>
      <c r="BF17" s="151" t="n"/>
      <c r="BG17" s="151" t="n"/>
      <c r="BH17" s="151" t="n"/>
      <c r="BI17" s="151" t="n"/>
      <c r="BJ17" s="151" t="n"/>
      <c r="BK17" s="151" t="n"/>
      <c r="BL17" s="151" t="n"/>
      <c r="BM17" s="151" t="n"/>
      <c r="BN17" s="151" t="n"/>
      <c r="BO17" s="151" t="n"/>
      <c r="BP17" s="151" t="n"/>
      <c r="BQ17" s="151" t="n"/>
      <c r="BR17" s="151" t="n"/>
      <c r="BS17" s="151" t="n"/>
      <c r="BT17" s="151" t="n"/>
      <c r="BU17" s="151" t="n"/>
      <c r="BV17" s="151" t="n"/>
      <c r="BW17" s="151" t="n"/>
      <c r="BX17" s="151" t="n"/>
      <c r="BY17" s="126" t="n"/>
      <c r="CP17" s="132" t="n"/>
      <c r="CQ17" s="132" t="n"/>
      <c r="CR17" s="132" t="n"/>
      <c r="CS17" s="132" t="n"/>
      <c r="CT17" s="132" t="n"/>
      <c r="CU17" s="132" t="n"/>
      <c r="CV17" s="132" t="n"/>
      <c r="CW17" s="132" t="n"/>
      <c r="CX17" s="132" t="n"/>
      <c r="CY17" s="132" t="n"/>
      <c r="CZ17" s="132" t="n"/>
      <c r="DA17" s="132" t="n"/>
      <c r="DB17" s="132" t="n"/>
      <c r="DC17" s="132" t="n"/>
      <c r="DD17" s="132" t="n"/>
      <c r="DE17" s="132" t="n"/>
      <c r="DF17" s="132" t="n"/>
      <c r="DG17" s="132" t="n"/>
      <c r="DH17" s="132" t="n"/>
    </row>
    <row r="18" ht="12" customHeight="1" s="92">
      <c r="A18" s="134" t="n"/>
      <c r="B18" s="151" t="n"/>
      <c r="C18" s="151" t="n"/>
      <c r="D18" s="151" t="n"/>
      <c r="E18" s="151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1" t="n"/>
      <c r="O18" s="151" t="n"/>
      <c r="P18" s="151" t="n"/>
      <c r="Q18" s="151" t="n"/>
      <c r="R18" s="151" t="n"/>
      <c r="S18" s="151" t="n"/>
      <c r="T18" s="151" t="n"/>
      <c r="U18" s="151" t="n"/>
      <c r="V18" s="151" t="n"/>
      <c r="W18" s="151" t="n"/>
      <c r="X18" s="151" t="n"/>
      <c r="Y18" s="151" t="n"/>
      <c r="Z18" s="151" t="n"/>
      <c r="AA18" s="151" t="n"/>
      <c r="AB18" s="151" t="n"/>
      <c r="AC18" s="151" t="n"/>
      <c r="AD18" s="151" t="n"/>
      <c r="AE18" s="151" t="n"/>
      <c r="AF18" s="151" t="n"/>
      <c r="AG18" s="151" t="n"/>
      <c r="AH18" s="151" t="n"/>
      <c r="AI18" s="151" t="n"/>
      <c r="AJ18" s="151" t="n"/>
      <c r="AK18" s="151" t="n"/>
      <c r="AL18" s="151" t="n"/>
      <c r="AM18" s="151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51" t="n"/>
      <c r="BB18" s="151" t="n"/>
      <c r="BC18" s="151" t="n"/>
      <c r="BD18" s="151" t="n"/>
      <c r="BE18" s="151" t="n"/>
      <c r="BF18" s="151" t="n"/>
      <c r="BG18" s="151" t="n"/>
      <c r="BH18" s="151" t="n"/>
      <c r="BI18" s="151" t="n"/>
      <c r="BJ18" s="151" t="n"/>
      <c r="BK18" s="151" t="n"/>
      <c r="BL18" s="151" t="n"/>
      <c r="BM18" s="151" t="n"/>
      <c r="BN18" s="151" t="n"/>
      <c r="BO18" s="151" t="n"/>
      <c r="BP18" s="151" t="n"/>
      <c r="BQ18" s="151" t="n"/>
      <c r="BR18" s="151" t="n"/>
      <c r="BS18" s="151" t="n"/>
      <c r="BT18" s="151" t="n"/>
      <c r="BU18" s="151" t="n"/>
      <c r="BV18" s="151" t="n"/>
      <c r="BW18" s="151" t="n"/>
      <c r="BX18" s="151" t="n"/>
      <c r="BY18" s="126" t="n"/>
      <c r="CP18" s="132" t="n"/>
      <c r="CQ18" s="132" t="n"/>
      <c r="CR18" s="132" t="n"/>
      <c r="CS18" s="132" t="n"/>
      <c r="CT18" s="132" t="n"/>
      <c r="CU18" s="132" t="n"/>
      <c r="CV18" s="132" t="n"/>
      <c r="CW18" s="132" t="n"/>
      <c r="CX18" s="132" t="n"/>
      <c r="CY18" s="132" t="n"/>
      <c r="CZ18" s="132" t="n"/>
      <c r="DA18" s="132" t="n"/>
      <c r="DB18" s="132" t="n"/>
      <c r="DC18" s="132" t="n"/>
      <c r="DD18" s="132" t="n"/>
      <c r="DE18" s="132" t="n"/>
      <c r="DF18" s="132" t="n"/>
      <c r="DG18" s="132" t="n"/>
      <c r="DH18" s="132" t="n"/>
    </row>
    <row r="19" ht="12" customHeight="1" s="92">
      <c r="A19" s="134" t="n"/>
      <c r="B19" s="151" t="n"/>
      <c r="C19" s="151" t="n"/>
      <c r="D19" s="151" t="n"/>
      <c r="E19" s="151" t="n"/>
      <c r="F19" s="151" t="n"/>
      <c r="G19" s="151" t="n"/>
      <c r="H19" s="151" t="n"/>
      <c r="I19" s="151" t="n"/>
      <c r="J19" s="151" t="n"/>
      <c r="K19" s="151" t="n"/>
      <c r="L19" s="151" t="n"/>
      <c r="M19" s="151" t="n"/>
      <c r="N19" s="151" t="n"/>
      <c r="O19" s="151" t="n"/>
      <c r="P19" s="151" t="n"/>
      <c r="Q19" s="151" t="n"/>
      <c r="R19" s="151" t="n"/>
      <c r="S19" s="151" t="n"/>
      <c r="T19" s="151" t="n"/>
      <c r="U19" s="151" t="n"/>
      <c r="V19" s="151" t="n"/>
      <c r="W19" s="151" t="n"/>
      <c r="X19" s="151" t="n"/>
      <c r="Y19" s="151" t="n"/>
      <c r="Z19" s="151" t="n"/>
      <c r="AA19" s="151" t="n"/>
      <c r="AB19" s="151" t="n"/>
      <c r="AC19" s="151" t="n"/>
      <c r="AD19" s="151" t="n"/>
      <c r="AE19" s="151" t="n"/>
      <c r="AF19" s="151" t="n"/>
      <c r="AG19" s="151" t="n"/>
      <c r="AH19" s="151" t="n"/>
      <c r="AI19" s="151" t="n"/>
      <c r="AJ19" s="151" t="n"/>
      <c r="AK19" s="151" t="n"/>
      <c r="AL19" s="151" t="n"/>
      <c r="AM19" s="151" t="n"/>
      <c r="AN19" s="151" t="n"/>
      <c r="AO19" s="151" t="n"/>
      <c r="AP19" s="151" t="n"/>
      <c r="AQ19" s="151" t="n"/>
      <c r="AR19" s="151" t="n"/>
      <c r="AS19" s="151" t="n"/>
      <c r="AT19" s="151" t="n"/>
      <c r="AU19" s="151" t="n"/>
      <c r="AV19" s="151" t="n"/>
      <c r="AW19" s="151" t="n"/>
      <c r="AX19" s="151" t="n"/>
      <c r="AY19" s="151" t="n"/>
      <c r="AZ19" s="151" t="n"/>
      <c r="BA19" s="151" t="n"/>
      <c r="BB19" s="151" t="n"/>
      <c r="BC19" s="151" t="n"/>
      <c r="BD19" s="151" t="n"/>
      <c r="BE19" s="151" t="n"/>
      <c r="BF19" s="151" t="n"/>
      <c r="BG19" s="151" t="n"/>
      <c r="BH19" s="151" t="n"/>
      <c r="BI19" s="151" t="n"/>
      <c r="BJ19" s="151" t="n"/>
      <c r="BK19" s="151" t="n"/>
      <c r="BL19" s="151" t="n"/>
      <c r="BM19" s="151" t="n"/>
      <c r="BN19" s="151" t="n"/>
      <c r="BO19" s="151" t="n"/>
      <c r="BP19" s="151" t="n"/>
      <c r="BQ19" s="151" t="n"/>
      <c r="BR19" s="151" t="n"/>
      <c r="BS19" s="151" t="n"/>
      <c r="BT19" s="151" t="n"/>
      <c r="BU19" s="151" t="n"/>
      <c r="BV19" s="151" t="n"/>
      <c r="BW19" s="151" t="n"/>
      <c r="BX19" s="151" t="n"/>
      <c r="BY19" s="126" t="n"/>
      <c r="CP19" s="132" t="n"/>
      <c r="CQ19" s="132" t="n"/>
      <c r="CR19" s="132" t="n"/>
      <c r="CS19" s="132" t="n"/>
      <c r="CT19" s="132" t="n"/>
      <c r="CU19" s="132" t="n"/>
      <c r="CV19" s="132" t="n"/>
      <c r="CW19" s="132" t="n"/>
      <c r="CX19" s="132" t="n"/>
      <c r="CY19" s="132" t="n"/>
      <c r="CZ19" s="132" t="n"/>
      <c r="DA19" s="131" t="n"/>
      <c r="DB19" s="132" t="n"/>
      <c r="DC19" s="132" t="n"/>
      <c r="DD19" s="132" t="n"/>
      <c r="DE19" s="132" t="n"/>
      <c r="DF19" s="132" t="n"/>
      <c r="DG19" s="132" t="n"/>
      <c r="DH19" s="132" t="n"/>
    </row>
    <row r="20" ht="12" customHeight="1" s="92">
      <c r="A20" s="134" t="n"/>
      <c r="B20" s="151" t="n"/>
      <c r="C20" s="151" t="n"/>
      <c r="D20" s="151" t="n"/>
      <c r="E20" s="151" t="n"/>
      <c r="F20" s="151" t="n"/>
      <c r="G20" s="151" t="n"/>
      <c r="H20" s="151" t="n"/>
      <c r="I20" s="151" t="n"/>
      <c r="J20" s="151" t="n"/>
      <c r="K20" s="151" t="n"/>
      <c r="L20" s="151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1" t="n"/>
      <c r="AB20" s="151" t="n"/>
      <c r="AC20" s="151" t="n"/>
      <c r="AD20" s="151" t="n"/>
      <c r="AE20" s="151" t="n"/>
      <c r="AF20" s="151" t="n"/>
      <c r="AG20" s="151" t="n"/>
      <c r="AH20" s="151" t="n"/>
      <c r="AI20" s="151" t="n"/>
      <c r="AJ20" s="151" t="n"/>
      <c r="AK20" s="151" t="n"/>
      <c r="AL20" s="151" t="n"/>
      <c r="AM20" s="151" t="n"/>
      <c r="AN20" s="151" t="n"/>
      <c r="AO20" s="151" t="n"/>
      <c r="AP20" s="151" t="n"/>
      <c r="AQ20" s="151" t="n"/>
      <c r="AR20" s="151" t="n"/>
      <c r="AS20" s="151" t="n"/>
      <c r="AT20" s="151" t="n"/>
      <c r="AU20" s="151" t="n"/>
      <c r="AV20" s="151" t="n"/>
      <c r="AW20" s="151" t="n"/>
      <c r="AX20" s="151" t="n"/>
      <c r="AY20" s="151" t="n"/>
      <c r="AZ20" s="151" t="n"/>
      <c r="BA20" s="151" t="n"/>
      <c r="BB20" s="151" t="n"/>
      <c r="BC20" s="151" t="n"/>
      <c r="BD20" s="151" t="n"/>
      <c r="BE20" s="151" t="n"/>
      <c r="BF20" s="151" t="n"/>
      <c r="BG20" s="151" t="n"/>
      <c r="BH20" s="151" t="n"/>
      <c r="BI20" s="151" t="n"/>
      <c r="BJ20" s="151" t="n"/>
      <c r="BK20" s="151" t="n"/>
      <c r="BL20" s="151" t="n"/>
      <c r="BM20" s="151" t="n"/>
      <c r="BN20" s="151" t="n"/>
      <c r="BO20" s="151" t="n"/>
      <c r="BP20" s="151" t="n"/>
      <c r="BQ20" s="151" t="n"/>
      <c r="BR20" s="151" t="n"/>
      <c r="BS20" s="151" t="n"/>
      <c r="BT20" s="151" t="n"/>
      <c r="BU20" s="151" t="n"/>
      <c r="BV20" s="151" t="n"/>
      <c r="BW20" s="151" t="n"/>
      <c r="BX20" s="151" t="n"/>
      <c r="BY20" s="126" t="n"/>
      <c r="CP20" s="132" t="n"/>
      <c r="CQ20" s="132" t="n"/>
      <c r="CR20" s="132" t="n"/>
      <c r="CS20" s="132" t="n"/>
      <c r="CT20" s="132" t="n"/>
      <c r="CU20" s="132" t="n"/>
      <c r="CV20" s="132" t="n"/>
      <c r="CW20" s="132" t="n"/>
      <c r="CX20" s="132" t="n"/>
      <c r="CY20" s="132" t="n"/>
      <c r="CZ20" s="132" t="n"/>
      <c r="DA20" s="131" t="n"/>
      <c r="DB20" s="132" t="n"/>
      <c r="DC20" s="132" t="n"/>
      <c r="DD20" s="132" t="n"/>
      <c r="DE20" s="132" t="n"/>
      <c r="DF20" s="132" t="n"/>
      <c r="DG20" s="132" t="n"/>
      <c r="DH20" s="132" t="n"/>
    </row>
    <row r="21" ht="12" customHeight="1" s="92">
      <c r="A21" s="134" t="n"/>
      <c r="B21" s="151" t="n"/>
      <c r="C21" s="151" t="n"/>
      <c r="D21" s="151" t="n"/>
      <c r="E21" s="151" t="n"/>
      <c r="F21" s="151" t="n"/>
      <c r="G21" s="151" t="n"/>
      <c r="H21" s="151" t="n"/>
      <c r="I21" s="151" t="n"/>
      <c r="J21" s="151" t="n"/>
      <c r="K21" s="151" t="n"/>
      <c r="L21" s="151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1" t="n"/>
      <c r="AB21" s="151" t="n"/>
      <c r="AC21" s="151" t="n"/>
      <c r="AD21" s="151" t="n"/>
      <c r="AE21" s="151" t="n"/>
      <c r="AF21" s="151" t="n"/>
      <c r="AG21" s="151" t="n"/>
      <c r="AH21" s="151" t="n"/>
      <c r="AI21" s="151" t="n"/>
      <c r="AJ21" s="151" t="n"/>
      <c r="AK21" s="151" t="n"/>
      <c r="AL21" s="151" t="n"/>
      <c r="AM21" s="151" t="n"/>
      <c r="AN21" s="151" t="n"/>
      <c r="AO21" s="151" t="n"/>
      <c r="AP21" s="151" t="n"/>
      <c r="AQ21" s="151" t="n"/>
      <c r="AR21" s="151" t="n"/>
      <c r="AS21" s="151" t="n"/>
      <c r="AT21" s="151" t="n"/>
      <c r="AU21" s="151" t="n"/>
      <c r="AV21" s="151" t="n"/>
      <c r="AW21" s="151" t="n"/>
      <c r="AX21" s="151" t="n"/>
      <c r="AY21" s="151" t="n"/>
      <c r="AZ21" s="151" t="n"/>
      <c r="BA21" s="151" t="n"/>
      <c r="BB21" s="151" t="n"/>
      <c r="BC21" s="151" t="n"/>
      <c r="BD21" s="151" t="n"/>
      <c r="BE21" s="151" t="n"/>
      <c r="BF21" s="151" t="n"/>
      <c r="BG21" s="151" t="n"/>
      <c r="BH21" s="151" t="n"/>
      <c r="BI21" s="151" t="n"/>
      <c r="BJ21" s="151" t="n"/>
      <c r="BK21" s="151" t="n"/>
      <c r="BL21" s="151" t="n"/>
      <c r="BM21" s="151" t="n"/>
      <c r="BN21" s="151" t="n"/>
      <c r="BO21" s="151" t="n"/>
      <c r="BP21" s="151" t="n"/>
      <c r="BQ21" s="151" t="n"/>
      <c r="BR21" s="151" t="n"/>
      <c r="BS21" s="151" t="n"/>
      <c r="BT21" s="151" t="n"/>
      <c r="BU21" s="151" t="n"/>
      <c r="BV21" s="151" t="n"/>
      <c r="BW21" s="151" t="n"/>
      <c r="BX21" s="151" t="n"/>
      <c r="BY21" s="126" t="n"/>
      <c r="CP21" s="132" t="n"/>
      <c r="CQ21" s="132" t="n"/>
      <c r="CR21" s="132" t="n"/>
      <c r="CS21" s="132" t="n"/>
      <c r="CT21" s="132" t="n"/>
      <c r="CU21" s="132" t="n"/>
      <c r="CV21" s="132" t="n"/>
      <c r="CW21" s="132" t="n"/>
      <c r="CX21" s="132" t="n"/>
      <c r="CY21" s="132" t="n"/>
      <c r="CZ21" s="132" t="n"/>
      <c r="DA21" s="131" t="n"/>
      <c r="DB21" s="132" t="n"/>
      <c r="DC21" s="132" t="n"/>
      <c r="DD21" s="132" t="n"/>
      <c r="DE21" s="132" t="n"/>
      <c r="DF21" s="132" t="n"/>
      <c r="DG21" s="132" t="n"/>
      <c r="DH21" s="132" t="n"/>
    </row>
    <row r="22" ht="12" customHeight="1" s="92">
      <c r="A22" s="134" t="n"/>
      <c r="B22" s="151" t="n"/>
      <c r="C22" s="151" t="n"/>
      <c r="D22" s="151" t="n"/>
      <c r="E22" s="151" t="n"/>
      <c r="F22" s="151" t="n"/>
      <c r="G22" s="151" t="n"/>
      <c r="H22" s="151" t="n"/>
      <c r="I22" s="151" t="n"/>
      <c r="J22" s="151" t="n"/>
      <c r="K22" s="151" t="n"/>
      <c r="L22" s="151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1" t="n"/>
      <c r="AB22" s="151" t="n"/>
      <c r="AC22" s="151" t="n"/>
      <c r="AD22" s="151" t="n"/>
      <c r="AE22" s="151" t="n"/>
      <c r="AF22" s="151" t="n"/>
      <c r="AG22" s="151" t="n"/>
      <c r="AH22" s="151" t="n"/>
      <c r="AI22" s="151" t="n"/>
      <c r="AJ22" s="151" t="n"/>
      <c r="AK22" s="151" t="n"/>
      <c r="AL22" s="151" t="n"/>
      <c r="AM22" s="151" t="n"/>
      <c r="AN22" s="151" t="n"/>
      <c r="AO22" s="151" t="n"/>
      <c r="AP22" s="151" t="n"/>
      <c r="AQ22" s="151" t="n"/>
      <c r="AR22" s="151" t="n"/>
      <c r="AS22" s="151" t="n"/>
      <c r="AT22" s="151" t="n"/>
      <c r="AU22" s="151" t="n"/>
      <c r="AV22" s="151" t="n"/>
      <c r="AW22" s="151" t="n"/>
      <c r="AX22" s="151" t="n"/>
      <c r="AY22" s="151" t="n"/>
      <c r="AZ22" s="151" t="n"/>
      <c r="BA22" s="151" t="n"/>
      <c r="BB22" s="151" t="n"/>
      <c r="BC22" s="151" t="n"/>
      <c r="BD22" s="151" t="n"/>
      <c r="BE22" s="151" t="n"/>
      <c r="BF22" s="151" t="n"/>
      <c r="BG22" s="151" t="n"/>
      <c r="BH22" s="151" t="n"/>
      <c r="BI22" s="151" t="n"/>
      <c r="BJ22" s="151" t="n"/>
      <c r="BK22" s="151" t="n"/>
      <c r="BL22" s="151" t="n"/>
      <c r="BM22" s="151" t="n"/>
      <c r="BN22" s="151" t="n"/>
      <c r="BO22" s="151" t="n"/>
      <c r="BP22" s="151" t="n"/>
      <c r="BQ22" s="151" t="n"/>
      <c r="BR22" s="151" t="n"/>
      <c r="BS22" s="151" t="n"/>
      <c r="BT22" s="151" t="n"/>
      <c r="BU22" s="151" t="n"/>
      <c r="BV22" s="151" t="n"/>
      <c r="BW22" s="151" t="n"/>
      <c r="BX22" s="151" t="n"/>
      <c r="BY22" s="126" t="n"/>
      <c r="CP22" s="132" t="n"/>
      <c r="CQ22" s="132" t="n"/>
      <c r="CR22" s="132" t="n"/>
      <c r="CS22" s="132" t="n"/>
      <c r="CT22" s="132" t="n"/>
      <c r="CU22" s="132" t="n"/>
      <c r="CV22" s="132" t="n"/>
      <c r="CW22" s="132" t="n"/>
      <c r="CX22" s="132" t="n"/>
      <c r="CY22" s="132" t="n"/>
      <c r="CZ22" s="132" t="n"/>
      <c r="DA22" s="132" t="n"/>
      <c r="DB22" s="132" t="n"/>
      <c r="DC22" s="132" t="n"/>
      <c r="DD22" s="132" t="n"/>
      <c r="DE22" s="132" t="n"/>
      <c r="DF22" s="132" t="n"/>
      <c r="DG22" s="132" t="n"/>
      <c r="DH22" s="132" t="n"/>
    </row>
    <row r="23" ht="12" customHeight="1" s="92">
      <c r="A23" s="134" t="n"/>
      <c r="B23" s="151" t="n"/>
      <c r="C23" s="151" t="n"/>
      <c r="D23" s="151" t="n"/>
      <c r="E23" s="151" t="n"/>
      <c r="F23" s="151" t="n"/>
      <c r="G23" s="151" t="n"/>
      <c r="H23" s="151" t="n"/>
      <c r="I23" s="151" t="n"/>
      <c r="J23" s="151" t="n"/>
      <c r="K23" s="151" t="n"/>
      <c r="L23" s="151" t="n"/>
      <c r="M23" s="151" t="n"/>
      <c r="N23" s="151" t="n"/>
      <c r="O23" s="151" t="n"/>
      <c r="P23" s="151" t="n"/>
      <c r="Q23" s="151" t="n"/>
      <c r="R23" s="151" t="n"/>
      <c r="S23" s="151" t="n"/>
      <c r="T23" s="151" t="n"/>
      <c r="U23" s="151" t="n"/>
      <c r="V23" s="151" t="n"/>
      <c r="W23" s="151" t="n"/>
      <c r="X23" s="151" t="n"/>
      <c r="Y23" s="151" t="n"/>
      <c r="Z23" s="151" t="n"/>
      <c r="AA23" s="151" t="n"/>
      <c r="AB23" s="151" t="n"/>
      <c r="AC23" s="151" t="n"/>
      <c r="AD23" s="151" t="n"/>
      <c r="AE23" s="151" t="n"/>
      <c r="AF23" s="151" t="n"/>
      <c r="AG23" s="151" t="n"/>
      <c r="AH23" s="151" t="n"/>
      <c r="AI23" s="151" t="n"/>
      <c r="AJ23" s="151" t="n"/>
      <c r="AK23" s="151" t="n"/>
      <c r="AL23" s="125" t="n"/>
      <c r="AM23" s="125" t="n"/>
      <c r="AN23" s="125" t="n"/>
      <c r="AO23" s="125" t="n"/>
      <c r="AP23" s="125" t="n"/>
      <c r="AQ23" s="125" t="n"/>
      <c r="AR23" s="125" t="n"/>
      <c r="AS23" s="125" t="n"/>
      <c r="AT23" s="125" t="n"/>
      <c r="AU23" s="125" t="n"/>
      <c r="AV23" s="151" t="n"/>
      <c r="AW23" s="151" t="n"/>
      <c r="AX23" s="151" t="n"/>
      <c r="AY23" s="151" t="n"/>
      <c r="AZ23" s="151" t="n"/>
      <c r="BA23" s="151" t="n"/>
      <c r="BB23" s="151" t="n"/>
      <c r="BC23" s="151" t="n"/>
      <c r="BD23" s="151" t="n"/>
      <c r="BE23" s="151" t="n"/>
      <c r="BF23" s="151" t="n"/>
      <c r="BG23" s="151" t="n"/>
      <c r="BH23" s="151" t="n"/>
      <c r="BI23" s="151" t="n"/>
      <c r="BJ23" s="151" t="n"/>
      <c r="BK23" s="151" t="n"/>
      <c r="BL23" s="151" t="n"/>
      <c r="BM23" s="151" t="n"/>
      <c r="BN23" s="151" t="n"/>
      <c r="BO23" s="151" t="n"/>
      <c r="BP23" s="151" t="n"/>
      <c r="BQ23" s="151" t="n"/>
      <c r="BR23" s="151" t="n"/>
      <c r="BS23" s="151" t="n"/>
      <c r="BT23" s="151" t="n"/>
      <c r="BU23" s="151" t="n"/>
      <c r="BV23" s="151" t="n"/>
      <c r="BW23" s="151" t="n"/>
      <c r="BX23" s="151" t="n"/>
      <c r="BY23" s="126" t="n"/>
      <c r="CP23" s="132" t="n"/>
      <c r="CQ23" s="132" t="n"/>
      <c r="CR23" s="132" t="n"/>
      <c r="CS23" s="132" t="n"/>
      <c r="CT23" s="132" t="n"/>
      <c r="CU23" s="132" t="n"/>
      <c r="CV23" s="132" t="n"/>
      <c r="CW23" s="132" t="n"/>
      <c r="CX23" s="132" t="n"/>
      <c r="CY23" s="132" t="n"/>
      <c r="CZ23" s="132" t="n"/>
      <c r="DA23" s="132" t="n"/>
      <c r="DB23" s="132" t="n"/>
      <c r="DC23" s="132" t="n"/>
      <c r="DD23" s="132" t="n"/>
      <c r="DE23" s="132" t="n"/>
      <c r="DF23" s="132" t="n"/>
      <c r="DG23" s="132" t="n"/>
      <c r="DH23" s="132" t="n"/>
    </row>
    <row r="24" ht="12" customHeight="1" s="92">
      <c r="A24" s="134" t="n"/>
      <c r="B24" s="151" t="n"/>
      <c r="C24" s="151" t="n"/>
      <c r="D24" s="151" t="n"/>
      <c r="E24" s="151" t="n"/>
      <c r="F24" s="151" t="n"/>
      <c r="G24" s="151" t="n"/>
      <c r="H24" s="151" t="n"/>
      <c r="I24" s="151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  <c r="S24" s="125" t="n"/>
      <c r="T24" s="125" t="n"/>
      <c r="U24" s="125" t="n"/>
      <c r="V24" s="125" t="n"/>
      <c r="W24" s="125" t="n"/>
      <c r="X24" s="151" t="n"/>
      <c r="Y24" s="151" t="n"/>
      <c r="Z24" s="151" t="n"/>
      <c r="AA24" s="151" t="n"/>
      <c r="AB24" s="151" t="n"/>
      <c r="AC24" s="151" t="n"/>
      <c r="AD24" s="151" t="n"/>
      <c r="AE24" s="151" t="n"/>
      <c r="AF24" s="151" t="n"/>
      <c r="AG24" s="151" t="n"/>
      <c r="AH24" s="151" t="n"/>
      <c r="AI24" s="151" t="n"/>
      <c r="AJ24" s="151" t="n"/>
      <c r="AK24" s="151" t="n"/>
      <c r="AL24" s="125" t="n"/>
      <c r="AM24" s="125" t="n"/>
      <c r="AN24" s="125" t="n"/>
      <c r="AO24" s="125" t="n"/>
      <c r="AP24" s="125" t="n"/>
      <c r="AQ24" s="125" t="n"/>
      <c r="AR24" s="125" t="n"/>
      <c r="AS24" s="125" t="n"/>
      <c r="AT24" s="125" t="n"/>
      <c r="AU24" s="125" t="n"/>
      <c r="AV24" s="151" t="n"/>
      <c r="AW24" s="151" t="n"/>
      <c r="AX24" s="151" t="n"/>
      <c r="AY24" s="151" t="n"/>
      <c r="AZ24" s="151" t="n"/>
      <c r="BA24" s="151" t="n"/>
      <c r="BB24" s="151" t="n"/>
      <c r="BC24" s="151" t="n"/>
      <c r="BD24" s="151" t="n"/>
      <c r="BE24" s="151" t="n"/>
      <c r="BF24" s="151" t="n"/>
      <c r="BG24" s="151" t="n"/>
      <c r="BH24" s="151" t="n"/>
      <c r="BI24" s="151" t="n"/>
      <c r="BJ24" s="151" t="n"/>
      <c r="BK24" s="151" t="n"/>
      <c r="BL24" s="151" t="n"/>
      <c r="BM24" s="151" t="n"/>
      <c r="BN24" s="151" t="n"/>
      <c r="BO24" s="151" t="n"/>
      <c r="BP24" s="151" t="n"/>
      <c r="BQ24" s="151" t="n"/>
      <c r="BR24" s="151" t="n"/>
      <c r="BS24" s="151" t="n"/>
      <c r="BT24" s="151" t="n"/>
      <c r="BU24" s="151" t="n"/>
      <c r="BV24" s="151" t="n"/>
      <c r="BW24" s="151" t="n"/>
      <c r="BX24" s="151" t="n"/>
      <c r="BY24" s="126" t="n"/>
    </row>
    <row r="25" ht="12" customHeight="1" s="92">
      <c r="A25" s="134" t="n"/>
      <c r="B25" s="151" t="n"/>
      <c r="C25" s="151" t="n"/>
      <c r="D25" s="151" t="n"/>
      <c r="E25" s="151" t="n"/>
      <c r="F25" s="151" t="n"/>
      <c r="G25" s="151" t="n"/>
      <c r="H25" s="151" t="n"/>
      <c r="I25" s="151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  <c r="S25" s="125" t="n"/>
      <c r="T25" s="125" t="n"/>
      <c r="U25" s="125" t="n"/>
      <c r="V25" s="125" t="n"/>
      <c r="W25" s="125" t="n"/>
      <c r="X25" s="151" t="n"/>
      <c r="Y25" s="151" t="n"/>
      <c r="Z25" s="151" t="n"/>
      <c r="AA25" s="151" t="n"/>
      <c r="AB25" s="151" t="n"/>
      <c r="AC25" s="151" t="n"/>
      <c r="AD25" s="151" t="n"/>
      <c r="AE25" s="151" t="n"/>
      <c r="AF25" s="151" t="n"/>
      <c r="AG25" s="151" t="n"/>
      <c r="AH25" s="151" t="n"/>
      <c r="AI25" s="151" t="n"/>
      <c r="AJ25" s="151" t="n"/>
      <c r="AK25" s="151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51" t="n"/>
      <c r="AW25" s="151" t="n"/>
      <c r="AX25" s="151" t="n"/>
      <c r="AY25" s="151" t="n"/>
      <c r="AZ25" s="151" t="n"/>
      <c r="BA25" s="151" t="n"/>
      <c r="BB25" s="151" t="n"/>
      <c r="BC25" s="151" t="n"/>
      <c r="BD25" s="151" t="n"/>
      <c r="BE25" s="151" t="n"/>
      <c r="BF25" s="151" t="n"/>
      <c r="BG25" s="151" t="n"/>
      <c r="BH25" s="151" t="n"/>
      <c r="BI25" s="151" t="n"/>
      <c r="BJ25" s="151" t="n"/>
      <c r="BK25" s="151" t="n"/>
      <c r="BL25" s="151" t="n"/>
      <c r="BM25" s="151" t="n"/>
      <c r="BN25" s="151" t="n"/>
      <c r="BO25" s="151" t="n"/>
      <c r="BP25" s="151" t="n"/>
      <c r="BQ25" s="151" t="n"/>
      <c r="BR25" s="151" t="n"/>
      <c r="BS25" s="151" t="n"/>
      <c r="BT25" s="151" t="n"/>
      <c r="BU25" s="151" t="n"/>
      <c r="BV25" s="151" t="n"/>
      <c r="BW25" s="151" t="n"/>
      <c r="BX25" s="151" t="n"/>
      <c r="BY25" s="126" t="n"/>
    </row>
    <row r="26" ht="12" customHeight="1" s="92">
      <c r="A26" s="134" t="n"/>
      <c r="B26" s="151" t="n"/>
      <c r="C26" s="151" t="n"/>
      <c r="D26" s="151" t="n"/>
      <c r="E26" s="151" t="n"/>
      <c r="F26" s="151" t="n"/>
      <c r="G26" s="151" t="n"/>
      <c r="H26" s="151" t="n"/>
      <c r="I26" s="151" t="n"/>
      <c r="J26" s="151" t="n"/>
      <c r="K26" s="151" t="n"/>
      <c r="L26" s="151" t="n"/>
      <c r="M26" s="151" t="n"/>
      <c r="N26" s="151" t="n"/>
      <c r="O26" s="151" t="n"/>
      <c r="P26" s="151" t="n"/>
      <c r="Q26" s="151" t="n"/>
      <c r="R26" s="151" t="n"/>
      <c r="S26" s="151" t="n"/>
      <c r="T26" s="151" t="n"/>
      <c r="U26" s="151" t="n"/>
      <c r="V26" s="151" t="n"/>
      <c r="W26" s="151" t="n"/>
      <c r="X26" s="151" t="n"/>
      <c r="Y26" s="151" t="n"/>
      <c r="Z26" s="151" t="n"/>
      <c r="AA26" s="151" t="n"/>
      <c r="AB26" s="151" t="n"/>
      <c r="AC26" s="151" t="n"/>
      <c r="AD26" s="151" t="n"/>
      <c r="AE26" s="151" t="n"/>
      <c r="AF26" s="151" t="n"/>
      <c r="AG26" s="151" t="n"/>
      <c r="AH26" s="151" t="n"/>
      <c r="AI26" s="151" t="n"/>
      <c r="AJ26" s="151" t="n"/>
      <c r="AK26" s="151" t="n"/>
      <c r="AL26" s="151" t="n"/>
      <c r="AM26" s="151" t="n"/>
      <c r="AN26" s="151" t="n"/>
      <c r="AO26" s="151" t="n"/>
      <c r="AP26" s="151" t="n"/>
      <c r="AQ26" s="151" t="n"/>
      <c r="AR26" s="151" t="n"/>
      <c r="AS26" s="151" t="n"/>
      <c r="AT26" s="151" t="n"/>
      <c r="AU26" s="151" t="n"/>
      <c r="AV26" s="151" t="n"/>
      <c r="AW26" s="151" t="n"/>
      <c r="AX26" s="151" t="n"/>
      <c r="AY26" s="151" t="n"/>
      <c r="AZ26" s="151" t="n"/>
      <c r="BA26" s="151" t="n"/>
      <c r="BB26" s="151" t="n"/>
      <c r="BC26" s="125" t="n"/>
      <c r="BD26" s="125" t="n"/>
      <c r="BE26" s="125" t="n"/>
      <c r="BF26" s="125" t="n"/>
      <c r="BG26" s="125" t="n"/>
      <c r="BH26" s="125" t="n"/>
      <c r="BI26" s="125" t="n"/>
      <c r="BJ26" s="125" t="n"/>
      <c r="BK26" s="125" t="n"/>
      <c r="BL26" s="125" t="n"/>
      <c r="BM26" s="125" t="n"/>
      <c r="BN26" s="125" t="n"/>
      <c r="BO26" s="125" t="n"/>
      <c r="BP26" s="125" t="n"/>
      <c r="BQ26" s="151" t="n"/>
      <c r="BR26" s="151" t="n"/>
      <c r="BS26" s="151" t="n"/>
      <c r="BT26" s="151" t="n"/>
      <c r="BU26" s="151" t="n"/>
      <c r="BV26" s="151" t="n"/>
      <c r="BW26" s="151" t="n"/>
      <c r="BX26" s="151" t="n"/>
      <c r="BY26" s="126" t="n"/>
    </row>
    <row r="27" ht="12" customHeight="1" s="92">
      <c r="A27" s="134" t="n"/>
      <c r="B27" s="132" t="n"/>
      <c r="C27" s="132" t="n"/>
      <c r="D27" s="132" t="n"/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51" t="n"/>
      <c r="AA27" s="151" t="n"/>
      <c r="AB27" s="151" t="n"/>
      <c r="AC27" s="151" t="n"/>
      <c r="AD27" s="151" t="n"/>
      <c r="AE27" s="151" t="n"/>
      <c r="AF27" s="151" t="n"/>
      <c r="AG27" s="151" t="n"/>
      <c r="AH27" s="151" t="n"/>
      <c r="AI27" s="151" t="n"/>
      <c r="AJ27" s="151" t="n"/>
      <c r="AK27" s="151" t="n"/>
      <c r="AL27" s="151" t="n"/>
      <c r="AM27" s="151" t="n"/>
      <c r="AN27" s="151" t="n"/>
      <c r="AO27" s="151" t="n"/>
      <c r="AP27" s="151" t="n"/>
      <c r="AQ27" s="151" t="n"/>
      <c r="AR27" s="151" t="n"/>
      <c r="AS27" s="151" t="n"/>
      <c r="AT27" s="151" t="n"/>
      <c r="AU27" s="151" t="n"/>
      <c r="AV27" s="151" t="n"/>
      <c r="AW27" s="151" t="n"/>
      <c r="AX27" s="151" t="n"/>
      <c r="AY27" s="151" t="n"/>
      <c r="AZ27" s="151" t="n"/>
      <c r="BA27" s="151" t="n"/>
      <c r="BB27" s="151" t="n"/>
      <c r="BC27" s="125" t="n"/>
      <c r="BD27" s="125" t="n"/>
      <c r="BE27" s="125" t="n"/>
      <c r="BF27" s="125" t="n"/>
      <c r="BG27" s="125" t="n"/>
      <c r="BH27" s="125" t="n"/>
      <c r="BI27" s="125" t="n"/>
      <c r="BJ27" s="125" t="n"/>
      <c r="BK27" s="125" t="n"/>
      <c r="BL27" s="125" t="n"/>
      <c r="BM27" s="125" t="n"/>
      <c r="BN27" s="125" t="n"/>
      <c r="BO27" s="125" t="n"/>
      <c r="BP27" s="125" t="n"/>
      <c r="BQ27" s="151" t="n"/>
      <c r="BR27" s="151" t="n"/>
      <c r="BS27" s="151" t="n"/>
      <c r="BT27" s="151" t="n"/>
      <c r="BU27" s="151" t="n"/>
      <c r="BV27" s="151" t="n"/>
      <c r="BW27" s="151" t="n"/>
      <c r="BX27" s="151" t="n"/>
      <c r="BY27" s="126" t="n"/>
    </row>
    <row r="28" ht="12" customHeight="1" s="92">
      <c r="A28" s="134" t="n"/>
      <c r="B28" s="132" t="n"/>
      <c r="C28" s="132" t="n"/>
      <c r="D28" s="132" t="n"/>
      <c r="E28" s="132" t="n"/>
      <c r="F28" s="132" t="n"/>
      <c r="G28" s="132" t="n"/>
      <c r="H28" s="132" t="n"/>
      <c r="I28" s="132" t="n"/>
      <c r="J28" s="132" t="n"/>
      <c r="K28" s="132" t="n"/>
      <c r="L28" s="132" t="n"/>
      <c r="M28" s="132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51" t="n"/>
      <c r="AA28" s="151" t="n"/>
      <c r="AB28" s="151" t="n"/>
      <c r="AC28" s="151" t="n"/>
      <c r="AD28" s="151" t="n"/>
      <c r="AE28" s="151" t="n"/>
      <c r="AF28" s="151" t="n"/>
      <c r="AG28" s="151" t="n"/>
      <c r="AH28" s="151" t="n"/>
      <c r="AI28" s="151" t="n"/>
      <c r="AJ28" s="151" t="n"/>
      <c r="AK28" s="151" t="n"/>
      <c r="AL28" s="151" t="n"/>
      <c r="AM28" s="151" t="n"/>
      <c r="AN28" s="151" t="n"/>
      <c r="AO28" s="151" t="n"/>
      <c r="AP28" s="151" t="n"/>
      <c r="AQ28" s="151" t="n"/>
      <c r="AR28" s="151" t="n"/>
      <c r="AS28" s="151" t="n"/>
      <c r="AT28" s="151" t="n"/>
      <c r="AU28" s="151" t="n"/>
      <c r="AV28" s="151" t="n"/>
      <c r="AW28" s="151" t="n"/>
      <c r="AX28" s="151" t="n"/>
      <c r="AY28" s="151" t="n"/>
      <c r="AZ28" s="151" t="n"/>
      <c r="BA28" s="151" t="n"/>
      <c r="BB28" s="151" t="n"/>
      <c r="BC28" s="125" t="n"/>
      <c r="BD28" s="125" t="n"/>
      <c r="BE28" s="125" t="n"/>
      <c r="BF28" s="125" t="n"/>
      <c r="BG28" s="125" t="n"/>
      <c r="BH28" s="125" t="n"/>
      <c r="BI28" s="125" t="n"/>
      <c r="BJ28" s="125" t="n"/>
      <c r="BK28" s="125" t="n"/>
      <c r="BL28" s="125" t="n"/>
      <c r="BM28" s="125" t="n"/>
      <c r="BN28" s="125" t="n"/>
      <c r="BO28" s="125" t="n"/>
      <c r="BP28" s="125" t="n"/>
      <c r="BQ28" s="151" t="n"/>
      <c r="BR28" s="151" t="n"/>
      <c r="BS28" s="151" t="n"/>
      <c r="BT28" s="151" t="n"/>
      <c r="BU28" s="151" t="n"/>
      <c r="BV28" s="151" t="n"/>
      <c r="BW28" s="151" t="n"/>
      <c r="BX28" s="151" t="n"/>
      <c r="BY28" s="126" t="n"/>
    </row>
    <row r="29" ht="12" customHeight="1" s="92">
      <c r="A29" s="134" t="n"/>
      <c r="B29" s="132" t="n"/>
      <c r="C29" s="132" t="n"/>
      <c r="D29" s="132" t="n"/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51" t="n"/>
      <c r="AA29" s="151" t="n"/>
      <c r="AB29" s="151" t="n"/>
      <c r="AC29" s="151" t="n"/>
      <c r="AD29" s="151" t="n"/>
      <c r="AE29" s="151" t="n"/>
      <c r="AF29" s="151" t="n"/>
      <c r="AG29" s="151" t="n"/>
      <c r="AH29" s="151" t="n"/>
      <c r="AI29" s="151" t="n"/>
      <c r="AJ29" s="151" t="n"/>
      <c r="AK29" s="151" t="n"/>
      <c r="AL29" s="151" t="n"/>
      <c r="AM29" s="151" t="n"/>
      <c r="AN29" s="151" t="n"/>
      <c r="AO29" s="151" t="n"/>
      <c r="AP29" s="151" t="n"/>
      <c r="AQ29" s="151" t="n"/>
      <c r="AR29" s="151" t="n"/>
      <c r="AS29" s="151" t="n"/>
      <c r="AT29" s="151" t="n"/>
      <c r="AU29" s="151" t="n"/>
      <c r="AV29" s="151" t="n"/>
      <c r="AW29" s="151" t="n"/>
      <c r="AX29" s="151" t="n"/>
      <c r="AY29" s="151" t="n"/>
      <c r="AZ29" s="151" t="n"/>
      <c r="BA29" s="151" t="n"/>
      <c r="BB29" s="151" t="n"/>
      <c r="BC29" s="125" t="n"/>
      <c r="BD29" s="125" t="n"/>
      <c r="BE29" s="125" t="n"/>
      <c r="BF29" s="125" t="n"/>
      <c r="BG29" s="125" t="n"/>
      <c r="BH29" s="125" t="n"/>
      <c r="BI29" s="125" t="n"/>
      <c r="BJ29" s="125" t="n"/>
      <c r="BK29" s="125" t="n"/>
      <c r="BL29" s="125" t="n"/>
      <c r="BM29" s="125" t="n"/>
      <c r="BN29" s="125" t="n"/>
      <c r="BO29" s="125" t="n"/>
      <c r="BP29" s="125" t="n"/>
      <c r="BQ29" s="151" t="n"/>
      <c r="BR29" s="151" t="n"/>
      <c r="BS29" s="151" t="n"/>
      <c r="BT29" s="151" t="n"/>
      <c r="BU29" s="151" t="n"/>
      <c r="BV29" s="151" t="n"/>
      <c r="BW29" s="151" t="n"/>
      <c r="BX29" s="151" t="n"/>
      <c r="BY29" s="126" t="n"/>
    </row>
    <row r="30" ht="12" customHeight="1" s="92">
      <c r="A30" s="134" t="n"/>
      <c r="B30" s="132" t="n"/>
      <c r="C30" s="132" t="n"/>
      <c r="D30" s="132" t="n"/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51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28" t="n"/>
      <c r="BD30" s="128" t="n"/>
      <c r="BE30" s="128" t="n"/>
      <c r="BF30" s="128" t="n"/>
      <c r="BG30" s="128" t="n"/>
      <c r="BH30" s="128" t="n"/>
      <c r="BI30" s="128" t="n"/>
      <c r="BJ30" s="128" t="n"/>
      <c r="BK30" s="128" t="n"/>
      <c r="BL30" s="128" t="n"/>
      <c r="BM30" s="128" t="n"/>
      <c r="BN30" s="128" t="n"/>
      <c r="BO30" s="128" t="n"/>
      <c r="BP30" s="128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26" t="n"/>
    </row>
    <row r="31" ht="12" customHeight="1" s="92">
      <c r="A31" s="134" t="n"/>
      <c r="B31" s="132" t="n"/>
      <c r="C31" s="132" t="n"/>
      <c r="D31" s="132" t="n"/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51" t="n"/>
      <c r="AA31" s="151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28" t="n"/>
      <c r="BD31" s="128" t="n"/>
      <c r="BE31" s="128" t="n"/>
      <c r="BF31" s="128" t="n"/>
      <c r="BG31" s="128" t="n"/>
      <c r="BH31" s="128" t="n"/>
      <c r="BI31" s="128" t="n"/>
      <c r="BJ31" s="128" t="n"/>
      <c r="BK31" s="128" t="n"/>
      <c r="BL31" s="128" t="n"/>
      <c r="BM31" s="128" t="n"/>
      <c r="BN31" s="128" t="n"/>
      <c r="BO31" s="128" t="n"/>
      <c r="BP31" s="128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26" t="n"/>
    </row>
    <row r="32" ht="12" customHeight="1" s="92">
      <c r="A32" s="134" t="n"/>
      <c r="B32" s="132" t="n"/>
      <c r="C32" s="132" t="n"/>
      <c r="D32" s="132" t="n"/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51" t="n"/>
      <c r="AA32" s="151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26" t="n"/>
    </row>
    <row r="33" ht="12" customHeight="1" s="92">
      <c r="A33" s="134" t="n"/>
      <c r="B33" s="132" t="n"/>
      <c r="C33" s="132" t="n"/>
      <c r="D33" s="132" t="n"/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6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51" t="n"/>
      <c r="AA33" s="151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32" t="n"/>
      <c r="AM33" s="132" t="n"/>
      <c r="AN33" s="132" t="n"/>
      <c r="AO33" s="132" t="n"/>
      <c r="AP33" s="132" t="n"/>
      <c r="AQ33" s="132" t="n"/>
      <c r="AR33" s="132" t="n"/>
      <c r="AS33" s="132" t="n"/>
      <c r="AT33" s="132" t="n"/>
      <c r="AU33" s="132" t="n"/>
      <c r="AV33" s="132" t="n"/>
      <c r="AW33" s="132" t="n"/>
      <c r="AX33" s="137" t="n"/>
      <c r="AY33" s="137" t="n"/>
      <c r="AZ33" s="137" t="n"/>
      <c r="BA33" s="137" t="n"/>
      <c r="BB33" s="137" t="n"/>
      <c r="BC33" s="137" t="n"/>
      <c r="BD33" s="137" t="n"/>
      <c r="BE33" s="137" t="n"/>
      <c r="BF33" s="137" t="n"/>
      <c r="BG33" s="137" t="n"/>
      <c r="BH33" s="151" t="n"/>
      <c r="BI33" s="132" t="n"/>
      <c r="BJ33" s="132" t="n"/>
      <c r="BK33" s="132" t="n"/>
      <c r="BL33" s="132" t="n"/>
      <c r="BM33" s="132" t="n"/>
      <c r="BN33" s="137" t="n"/>
      <c r="BO33" s="137" t="n"/>
      <c r="BP33" s="137" t="n"/>
      <c r="BQ33" s="137" t="n"/>
      <c r="BR33" s="137" t="n"/>
      <c r="BS33" s="137" t="n"/>
      <c r="BT33" s="151" t="n"/>
      <c r="BU33" s="151" t="n"/>
      <c r="BV33" s="151" t="n"/>
      <c r="BW33" s="151" t="n"/>
      <c r="BX33" s="151" t="n"/>
      <c r="BY33" s="126" t="n"/>
    </row>
    <row r="34" ht="12" customHeight="1" s="92">
      <c r="A34" s="134" t="n"/>
      <c r="B34" s="132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  <c r="AI34" s="151" t="n"/>
      <c r="AJ34" s="151" t="n"/>
      <c r="AK34" s="151" t="n"/>
      <c r="AL34" s="132" t="n"/>
      <c r="AM34" s="132" t="n"/>
      <c r="AN34" s="132" t="n"/>
      <c r="AO34" s="132" t="n"/>
      <c r="AP34" s="132" t="n"/>
      <c r="AQ34" s="132" t="n"/>
      <c r="AR34" s="132" t="n"/>
      <c r="AS34" s="132" t="n"/>
      <c r="AT34" s="132" t="n"/>
      <c r="AU34" s="132" t="n"/>
      <c r="AV34" s="132" t="n"/>
      <c r="AW34" s="132" t="n"/>
      <c r="AX34" s="137" t="n"/>
      <c r="AY34" s="137" t="n"/>
      <c r="AZ34" s="137" t="n"/>
      <c r="BA34" s="137" t="n"/>
      <c r="BB34" s="137" t="n"/>
      <c r="BC34" s="137" t="n"/>
      <c r="BD34" s="137" t="n"/>
      <c r="BE34" s="137" t="n"/>
      <c r="BF34" s="137" t="n"/>
      <c r="BG34" s="137" t="n"/>
      <c r="BH34" s="151" t="n"/>
      <c r="BI34" s="132" t="n"/>
      <c r="BJ34" s="132" t="n"/>
      <c r="BK34" s="132" t="n"/>
      <c r="BL34" s="132" t="n"/>
      <c r="BM34" s="132" t="n"/>
      <c r="BN34" s="137" t="n"/>
      <c r="BO34" s="137" t="n"/>
      <c r="BP34" s="137" t="n"/>
      <c r="BQ34" s="137" t="n"/>
      <c r="BR34" s="137" t="n"/>
      <c r="BS34" s="137" t="n"/>
      <c r="BT34" s="151" t="n"/>
      <c r="BU34" s="151" t="n"/>
      <c r="BV34" s="151" t="n"/>
      <c r="BW34" s="151" t="n"/>
      <c r="BX34" s="151" t="n"/>
      <c r="BY34" s="126" t="n"/>
    </row>
    <row r="35" ht="12" customHeight="1" s="92">
      <c r="A35" s="134" t="n"/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8" t="n"/>
      <c r="O35" s="138" t="n"/>
      <c r="P35" s="138" t="n"/>
      <c r="Q35" s="138" t="n"/>
      <c r="R35" s="138" t="n"/>
      <c r="S35" s="132" t="n"/>
      <c r="T35" s="132" t="n"/>
      <c r="U35" s="132" t="n"/>
      <c r="V35" s="132" t="n"/>
      <c r="W35" s="132" t="n"/>
      <c r="X35" s="132" t="n"/>
      <c r="Y35" s="151" t="n"/>
      <c r="Z35" s="151" t="n"/>
      <c r="AA35" s="151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26" t="n"/>
    </row>
    <row r="36" ht="12" customHeight="1" s="92">
      <c r="A36" s="134" t="n"/>
      <c r="B36" s="132" t="n"/>
      <c r="C36" s="132" t="n"/>
      <c r="D36" s="132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8" t="n"/>
      <c r="O36" s="138" t="n"/>
      <c r="P36" s="138" t="n"/>
      <c r="Q36" s="138" t="n"/>
      <c r="R36" s="138" t="n"/>
      <c r="S36" s="132" t="n"/>
      <c r="T36" s="132" t="n"/>
      <c r="U36" s="132" t="n"/>
      <c r="V36" s="132" t="n"/>
      <c r="W36" s="132" t="n"/>
      <c r="X36" s="132" t="n"/>
      <c r="Y36" s="151" t="n"/>
      <c r="Z36" s="151" t="n"/>
      <c r="AA36" s="151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26" t="n"/>
    </row>
    <row r="37" ht="12" customHeight="1" s="92" thickBot="1">
      <c r="A37" s="139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2" t="n"/>
      <c r="AG37" s="142" t="n"/>
      <c r="AH37" s="142" t="n"/>
      <c r="AI37" s="142" t="n"/>
      <c r="AJ37" s="142" t="n"/>
      <c r="AK37" s="142" t="n"/>
      <c r="AL37" s="142" t="n"/>
      <c r="AM37" s="142" t="n"/>
      <c r="AN37" s="142" t="n"/>
      <c r="AO37" s="142" t="n"/>
      <c r="AP37" s="142" t="n"/>
      <c r="AQ37" s="142" t="n"/>
      <c r="AR37" s="142" t="n"/>
      <c r="AS37" s="142" t="n"/>
      <c r="AT37" s="142" t="n"/>
      <c r="AU37" s="142" t="n"/>
      <c r="AV37" s="142" t="n"/>
      <c r="AW37" s="142" t="n"/>
      <c r="AX37" s="142" t="n"/>
      <c r="AY37" s="142" t="n"/>
      <c r="AZ37" s="142" t="n"/>
      <c r="BA37" s="142" t="n"/>
      <c r="BB37" s="142" t="n"/>
      <c r="BC37" s="142" t="n"/>
      <c r="BD37" s="142" t="n"/>
      <c r="BE37" s="142" t="n"/>
      <c r="BF37" s="142" t="n"/>
      <c r="BG37" s="142" t="n"/>
      <c r="BH37" s="142" t="n"/>
      <c r="BI37" s="142" t="n"/>
      <c r="BJ37" s="142" t="n"/>
      <c r="BK37" s="142" t="n"/>
      <c r="BL37" s="142" t="n"/>
      <c r="BM37" s="142" t="n"/>
      <c r="BN37" s="142" t="n"/>
      <c r="BO37" s="142" t="n"/>
      <c r="BP37" s="142" t="n"/>
      <c r="BQ37" s="142" t="n"/>
      <c r="BR37" s="142" t="n"/>
      <c r="BS37" s="142" t="n"/>
      <c r="BT37" s="142" t="n"/>
      <c r="BU37" s="142" t="n"/>
      <c r="BV37" s="142" t="n"/>
      <c r="BW37" s="142" t="n"/>
      <c r="BX37" s="142" t="n"/>
      <c r="BY37" s="143" t="n"/>
    </row>
    <row r="38" ht="12" customHeight="1" s="92" thickTop="1">
      <c r="A38" s="319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0" t="inlineStr">
        <is>
          <t>INIS-103019-545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44" t="n"/>
      <c r="AA38" s="144" t="n"/>
      <c r="AB38" s="144" t="n"/>
      <c r="AC38" s="144" t="n"/>
      <c r="AD38" s="144" t="n"/>
      <c r="AE38" s="144" t="n"/>
      <c r="AF38" s="144" t="n"/>
      <c r="AG38" s="144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5" t="n"/>
      <c r="BC38" s="146" t="n"/>
      <c r="BD38" s="144" t="n"/>
      <c r="BE38" s="144" t="n"/>
      <c r="BF38" s="144" t="n"/>
      <c r="BG38" s="144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144" t="n"/>
      <c r="BU38" s="144" t="n"/>
      <c r="BV38" s="144" t="n"/>
      <c r="BW38" s="144" t="n"/>
      <c r="BX38" s="144" t="n"/>
      <c r="BY38" s="147" t="n"/>
    </row>
    <row r="39" ht="12" customHeight="1" s="92">
      <c r="A39" s="321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2" t="n"/>
      <c r="K39" s="322" t="n">
        <v>43766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70" t="n"/>
      <c r="Z39" s="151" t="n"/>
      <c r="AA39" s="148" t="n"/>
      <c r="AB39" s="148" t="n"/>
      <c r="AC39" s="148" t="n"/>
      <c r="AD39" s="148" t="n"/>
      <c r="AE39" s="148" t="n"/>
      <c r="AF39" s="148" t="n"/>
      <c r="AG39" s="148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48" t="n"/>
      <c r="BH39" s="148" t="n"/>
      <c r="BI39" s="148" t="n"/>
      <c r="BJ39" s="148" t="n"/>
      <c r="BK39" s="148" t="n"/>
      <c r="BL39" s="148" t="n"/>
      <c r="BM39" s="148" t="n"/>
      <c r="BN39" s="148" t="n"/>
      <c r="BO39" s="148" t="n"/>
      <c r="BP39" s="148" t="n"/>
      <c r="BQ39" s="148" t="n"/>
      <c r="BR39" s="148" t="n"/>
      <c r="BS39" s="148" t="n"/>
      <c r="BT39" s="148" t="n"/>
      <c r="BU39" s="148" t="n"/>
      <c r="BV39" s="148" t="n"/>
      <c r="BW39" s="148" t="n"/>
      <c r="BX39" s="148" t="n"/>
      <c r="BY39" s="149" t="n"/>
    </row>
    <row r="40" ht="12" customHeight="1" s="92">
      <c r="A40" s="321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2" t="n"/>
      <c r="K40" s="323" t="inlineStr">
        <is>
          <t>K. Whilte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70" t="n"/>
      <c r="Z40" s="151" t="n"/>
      <c r="AA40" s="148" t="n"/>
      <c r="AB40" s="148" t="n"/>
      <c r="AC40" s="148" t="n"/>
      <c r="AD40" s="148" t="n"/>
      <c r="AE40" s="148" t="n"/>
      <c r="AF40" s="148" t="n"/>
      <c r="AG40" s="148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0" t="n"/>
      <c r="BH40" s="150" t="n"/>
      <c r="BI40" s="150" t="n"/>
      <c r="BJ40" s="150" t="n"/>
      <c r="BK40" s="150" t="n"/>
      <c r="BL40" s="150" t="n"/>
      <c r="BM40" s="150" t="n"/>
      <c r="BN40" s="150" t="n"/>
      <c r="BO40" s="150" t="n"/>
      <c r="BP40" s="148" t="n"/>
      <c r="BQ40" s="148" t="n"/>
      <c r="BR40" s="148" t="n"/>
      <c r="BS40" s="148" t="n"/>
      <c r="BT40" s="148" t="n"/>
      <c r="BU40" s="148" t="n"/>
      <c r="BV40" s="148" t="n"/>
      <c r="BW40" s="148" t="n"/>
      <c r="BX40" s="148" t="n"/>
      <c r="BY40" s="149" t="n"/>
      <c r="BZ40" s="151" t="n"/>
      <c r="CA40" s="151" t="n"/>
      <c r="CB40" s="151" t="n"/>
      <c r="CC40" s="151" t="n"/>
      <c r="CD40" s="151" t="n"/>
      <c r="CE40" s="151" t="n"/>
      <c r="CF40" s="151" t="n"/>
      <c r="CG40" s="151" t="n"/>
      <c r="CH40" s="151" t="n"/>
      <c r="CI40" s="151" t="n"/>
      <c r="CJ40" s="151" t="n"/>
      <c r="CK40" s="151" t="n"/>
      <c r="CL40" s="151" t="n"/>
      <c r="CM40" s="151" t="n"/>
      <c r="CN40" s="151" t="n"/>
      <c r="CO40" s="151" t="n"/>
      <c r="CP40" s="151" t="n"/>
      <c r="CQ40" s="151" t="n"/>
      <c r="CR40" s="151" t="n"/>
      <c r="CS40" s="151" t="n"/>
      <c r="CT40" s="151" t="n"/>
      <c r="CU40" s="151" t="n"/>
      <c r="CV40" s="151" t="n"/>
    </row>
    <row r="41" ht="12" customHeight="1" s="92">
      <c r="A41" s="321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2" t="n"/>
      <c r="K41" s="323" t="inlineStr">
        <is>
          <t>P. Ray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70" t="n"/>
      <c r="Z41" s="151" t="n"/>
      <c r="AA41" s="148" t="n"/>
      <c r="AB41" s="148" t="n"/>
      <c r="AC41" s="148" t="n"/>
      <c r="AD41" s="148" t="n"/>
      <c r="AE41" s="148" t="n"/>
      <c r="AF41" s="148" t="n"/>
      <c r="AG41" s="148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0" t="n"/>
      <c r="BH41" s="150" t="n"/>
      <c r="BI41" s="150" t="n"/>
      <c r="BJ41" s="150" t="n"/>
      <c r="BK41" s="150" t="n"/>
      <c r="BL41" s="150" t="n"/>
      <c r="BM41" s="150" t="n"/>
      <c r="BN41" s="150" t="n"/>
      <c r="BO41" s="150" t="n"/>
      <c r="BP41" s="148" t="n"/>
      <c r="BQ41" s="148" t="n"/>
      <c r="BR41" s="148" t="n"/>
      <c r="BS41" s="148" t="n"/>
      <c r="BT41" s="148" t="n"/>
      <c r="BU41" s="148" t="n"/>
      <c r="BV41" s="148" t="n"/>
      <c r="BW41" s="148" t="n"/>
      <c r="BX41" s="148" t="n"/>
      <c r="BY41" s="149" t="n"/>
      <c r="BZ41" s="151" t="n"/>
      <c r="CA41" s="151" t="n"/>
      <c r="CB41" s="151" t="n"/>
      <c r="CC41" s="151" t="n"/>
      <c r="CD41" s="151" t="n"/>
      <c r="CE41" s="151" t="n"/>
      <c r="CF41" s="151" t="n"/>
      <c r="CG41" s="151" t="n"/>
      <c r="CH41" s="151" t="n"/>
      <c r="CI41" s="151" t="n"/>
      <c r="CJ41" s="151" t="n"/>
      <c r="CK41" s="151" t="n"/>
      <c r="CL41" s="151" t="n"/>
      <c r="CM41" s="151" t="n"/>
      <c r="CN41" s="151" t="n"/>
      <c r="CO41" s="151" t="n"/>
      <c r="CP41" s="151" t="n"/>
      <c r="CQ41" s="151" t="n"/>
      <c r="CR41" s="151" t="n"/>
      <c r="CS41" s="151" t="n"/>
      <c r="CT41" s="151" t="n"/>
      <c r="CU41" s="151" t="n"/>
      <c r="CV41" s="151" t="n"/>
    </row>
    <row r="42" ht="12" customHeight="1" s="92">
      <c r="A42" s="321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2" t="n"/>
      <c r="K42" s="322" t="n">
        <v>43768</v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70" t="n"/>
      <c r="Z42" s="151" t="n"/>
      <c r="AA42" s="152" t="n"/>
      <c r="AB42" s="152" t="n"/>
      <c r="AC42" s="152" t="n"/>
      <c r="AD42" s="152" t="n"/>
      <c r="AE42" s="152" t="n"/>
      <c r="AF42" s="152" t="n"/>
      <c r="AG42" s="152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3" t="n"/>
      <c r="BH42" s="153" t="n"/>
      <c r="BI42" s="153" t="n"/>
      <c r="BJ42" s="153" t="n"/>
      <c r="BK42" s="153" t="n"/>
      <c r="BL42" s="153" t="n"/>
      <c r="BM42" s="153" t="n"/>
      <c r="BN42" s="153" t="n"/>
      <c r="BO42" s="153" t="n"/>
      <c r="BP42" s="153" t="n"/>
      <c r="BQ42" s="153" t="n"/>
      <c r="BR42" s="153" t="n"/>
      <c r="BS42" s="153" t="n"/>
      <c r="BT42" s="153" t="n"/>
      <c r="BU42" s="153" t="n"/>
      <c r="BV42" s="153" t="n"/>
      <c r="BW42" s="153" t="n"/>
      <c r="BX42" s="153" t="n"/>
      <c r="BY42" s="149" t="n"/>
      <c r="BZ42" s="151" t="n"/>
      <c r="CA42" s="151" t="n"/>
      <c r="CB42" s="151" t="n"/>
      <c r="CC42" s="151" t="n"/>
      <c r="CD42" s="151" t="n"/>
      <c r="CE42" s="151" t="n"/>
      <c r="CF42" s="151" t="n"/>
      <c r="CG42" s="151" t="n"/>
      <c r="CH42" s="151" t="n"/>
      <c r="CI42" s="151" t="n"/>
      <c r="CJ42" s="151" t="n"/>
      <c r="CK42" s="151" t="n"/>
      <c r="CL42" s="151" t="n"/>
      <c r="CM42" s="151" t="n"/>
      <c r="CN42" s="151" t="n"/>
      <c r="CO42" s="151" t="n"/>
      <c r="CP42" s="151" t="n"/>
      <c r="CQ42" s="151" t="n"/>
      <c r="CR42" s="151" t="n"/>
      <c r="CS42" s="151" t="n"/>
      <c r="CT42" s="151" t="n"/>
      <c r="CU42" s="151" t="n"/>
      <c r="CV42" s="151" t="n"/>
    </row>
    <row r="43" ht="12" customHeight="1" s="92">
      <c r="A43" s="321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2" t="n"/>
      <c r="K43" s="323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70" t="n"/>
      <c r="Z43" s="151" t="n"/>
      <c r="AA43" s="154" t="n"/>
      <c r="AB43" s="154" t="n"/>
      <c r="AC43" s="154" t="n"/>
      <c r="AD43" s="154" t="n"/>
      <c r="AE43" s="154" t="n"/>
      <c r="AF43" s="154" t="n"/>
      <c r="AG43" s="154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3" t="n"/>
      <c r="BH43" s="153" t="n"/>
      <c r="BI43" s="153" t="n"/>
      <c r="BJ43" s="153" t="n"/>
      <c r="BK43" s="153" t="n"/>
      <c r="BL43" s="153" t="n"/>
      <c r="BM43" s="153" t="n"/>
      <c r="BN43" s="153" t="n"/>
      <c r="BO43" s="153" t="n"/>
      <c r="BP43" s="153" t="n"/>
      <c r="BQ43" s="153" t="n"/>
      <c r="BR43" s="153" t="n"/>
      <c r="BS43" s="153" t="n"/>
      <c r="BT43" s="153" t="n"/>
      <c r="BU43" s="153" t="n"/>
      <c r="BV43" s="153" t="n"/>
      <c r="BW43" s="153" t="n"/>
      <c r="BX43" s="153" t="n"/>
      <c r="BY43" s="149" t="n"/>
      <c r="BZ43" s="151" t="n"/>
      <c r="CA43" s="151" t="n"/>
      <c r="CB43" s="151" t="n"/>
      <c r="CC43" s="151" t="n"/>
      <c r="CD43" s="151" t="n"/>
      <c r="CE43" s="151" t="n"/>
      <c r="CF43" s="151" t="n"/>
      <c r="CG43" s="151" t="n"/>
      <c r="CH43" s="151" t="n"/>
      <c r="CI43" s="151" t="n"/>
      <c r="CJ43" s="151" t="n"/>
      <c r="CK43" s="151" t="n"/>
      <c r="CL43" s="151" t="n"/>
      <c r="CM43" s="151" t="n"/>
      <c r="CN43" s="151" t="n"/>
      <c r="CO43" s="151" t="n"/>
      <c r="CP43" s="151" t="n"/>
      <c r="CQ43" s="151" t="n"/>
      <c r="CR43" s="151" t="n"/>
      <c r="CS43" s="151" t="n"/>
      <c r="CT43" s="151" t="n"/>
      <c r="CU43" s="151" t="n"/>
      <c r="CV43" s="151" t="n"/>
    </row>
    <row r="44" ht="12" customHeight="1" s="92">
      <c r="A44" s="321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2" t="n"/>
      <c r="K44" s="323" t="inlineStr">
        <is>
          <t>None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70" t="n"/>
      <c r="Z44" s="151" t="n"/>
      <c r="AA44" s="154" t="n"/>
      <c r="AB44" s="154" t="n"/>
      <c r="AC44" s="154" t="n"/>
      <c r="AD44" s="154" t="n"/>
      <c r="AE44" s="154" t="n"/>
      <c r="AF44" s="154" t="n"/>
      <c r="AG44" s="154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4" t="n"/>
      <c r="BH44" s="154" t="n"/>
      <c r="BI44" s="154" t="n"/>
      <c r="BJ44" s="154" t="n"/>
      <c r="BK44" s="154" t="n"/>
      <c r="BL44" s="154" t="n"/>
      <c r="BM44" s="154" t="n"/>
      <c r="BN44" s="154" t="n"/>
      <c r="BO44" s="154" t="n"/>
      <c r="BP44" s="154" t="n"/>
      <c r="BQ44" s="154" t="n"/>
      <c r="BR44" s="148" t="n"/>
      <c r="BS44" s="148" t="n"/>
      <c r="BT44" s="148" t="n"/>
      <c r="BU44" s="148" t="n"/>
      <c r="BV44" s="148" t="n"/>
      <c r="BW44" s="148" t="n"/>
      <c r="BX44" s="148" t="n"/>
      <c r="BY44" s="149" t="n"/>
      <c r="BZ44" s="151" t="n"/>
      <c r="CA44" s="151" t="n"/>
      <c r="CB44" s="151" t="n"/>
      <c r="CC44" s="151" t="n"/>
      <c r="CD44" s="151" t="n"/>
      <c r="CE44" s="151" t="n"/>
      <c r="CF44" s="151" t="n"/>
      <c r="CG44" s="151" t="n"/>
      <c r="CH44" s="151" t="n"/>
      <c r="CI44" s="151" t="n"/>
      <c r="CJ44" s="151" t="n"/>
      <c r="CK44" s="151" t="n"/>
      <c r="CL44" s="151" t="n"/>
      <c r="CM44" s="151" t="n"/>
      <c r="CN44" s="151" t="n"/>
      <c r="CO44" s="151" t="n"/>
      <c r="CP44" s="151" t="n"/>
      <c r="CQ44" s="151" t="n"/>
      <c r="CR44" s="151" t="n"/>
      <c r="CS44" s="151" t="n"/>
      <c r="CT44" s="151" t="n"/>
      <c r="CU44" s="151" t="n"/>
      <c r="CV44" s="151" t="n"/>
    </row>
    <row r="45" ht="12" customHeight="1" s="92" thickBot="1">
      <c r="A45" s="324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5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90" t="n"/>
      <c r="Z45" s="142" t="n"/>
      <c r="AA45" s="155" t="n"/>
      <c r="AB45" s="155" t="n"/>
      <c r="AC45" s="155" t="n"/>
      <c r="AD45" s="155" t="n"/>
      <c r="AE45" s="155" t="n"/>
      <c r="AF45" s="155" t="n"/>
      <c r="AG45" s="155" t="n"/>
      <c r="AH45" s="142" t="n"/>
      <c r="AI45" s="142" t="n"/>
      <c r="AJ45" s="142" t="n"/>
      <c r="AK45" s="142" t="n"/>
      <c r="AL45" s="142" t="n"/>
      <c r="AM45" s="142" t="n"/>
      <c r="AN45" s="142" t="n"/>
      <c r="AO45" s="142" t="n"/>
      <c r="AP45" s="142" t="n"/>
      <c r="AQ45" s="142" t="n"/>
      <c r="AR45" s="142" t="n"/>
      <c r="AS45" s="142" t="n"/>
      <c r="AT45" s="142" t="n"/>
      <c r="AU45" s="142" t="n"/>
      <c r="AV45" s="142" t="n"/>
      <c r="AW45" s="142" t="n"/>
      <c r="AX45" s="142" t="n"/>
      <c r="AY45" s="142" t="n"/>
      <c r="AZ45" s="142" t="n"/>
      <c r="BA45" s="142" t="n"/>
      <c r="BB45" s="142" t="n"/>
      <c r="BC45" s="142" t="n"/>
      <c r="BD45" s="142" t="n"/>
      <c r="BE45" s="142" t="n"/>
      <c r="BF45" s="142" t="n"/>
      <c r="BG45" s="155" t="n"/>
      <c r="BH45" s="155" t="n"/>
      <c r="BI45" s="155" t="n"/>
      <c r="BJ45" s="155" t="n"/>
      <c r="BK45" s="155" t="n"/>
      <c r="BL45" s="155" t="n"/>
      <c r="BM45" s="155" t="n"/>
      <c r="BN45" s="155" t="n"/>
      <c r="BO45" s="155" t="n"/>
      <c r="BP45" s="155" t="n"/>
      <c r="BQ45" s="155" t="n"/>
      <c r="BR45" s="155" t="n"/>
      <c r="BS45" s="155" t="n"/>
      <c r="BT45" s="155" t="n"/>
      <c r="BU45" s="155" t="n"/>
      <c r="BV45" s="155" t="n"/>
      <c r="BW45" s="155" t="n"/>
      <c r="BX45" s="155" t="n"/>
      <c r="BY45" s="156" t="n"/>
      <c r="BZ45" s="151" t="n"/>
      <c r="CA45" s="151" t="n"/>
      <c r="CB45" s="151" t="n"/>
      <c r="CC45" s="151" t="n"/>
      <c r="CD45" s="151" t="n"/>
      <c r="CE45" s="151" t="n"/>
      <c r="CF45" s="151" t="n"/>
      <c r="CG45" s="151" t="n"/>
      <c r="CH45" s="151" t="n"/>
      <c r="CI45" s="151" t="n"/>
      <c r="CJ45" s="151" t="n"/>
      <c r="CK45" s="151" t="n"/>
      <c r="CL45" s="151" t="n"/>
      <c r="CM45" s="151" t="n"/>
      <c r="CN45" s="151" t="n"/>
      <c r="CO45" s="151" t="n"/>
      <c r="CP45" s="151" t="n"/>
      <c r="CQ45" s="151" t="n"/>
      <c r="CR45" s="151" t="n"/>
      <c r="CS45" s="151" t="n"/>
      <c r="CT45" s="151" t="n"/>
      <c r="CU45" s="151" t="n"/>
      <c r="CV45" s="151" t="n"/>
    </row>
    <row r="46" ht="12" customHeight="1" s="92" thickTop="1"/>
    <row r="47"/>
    <row r="48"/>
    <row r="49"/>
    <row r="51" ht="12" customHeight="1" s="92">
      <c r="A51" s="157" t="n"/>
      <c r="B51" s="132" t="n"/>
    </row>
    <row r="52" ht="12" customHeight="1" s="92">
      <c r="A52" s="157" t="n"/>
      <c r="B52" s="13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2019-11-04T17:53:07Z</dcterms:modified>
  <cp:lastModifiedBy>Alex Gil</cp:lastModifiedBy>
  <cp:lastPrinted>2019-10-31T23:09:38Z</cp:lastPrinted>
</cp:coreProperties>
</file>