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972" firstSheet="0" activeTab="0" autoFilterDateGrouping="1"/>
  </bookViews>
  <sheets>
    <sheet xmlns:r="http://schemas.openxmlformats.org/officeDocument/2006/relationships" name="Sub-Basement" sheetId="1" state="visible" r:id="rId1"/>
    <sheet xmlns:r="http://schemas.openxmlformats.org/officeDocument/2006/relationships" name="SB" sheetId="2" state="visible" r:id="rId2"/>
    <sheet xmlns:r="http://schemas.openxmlformats.org/officeDocument/2006/relationships" name="Catwalk" sheetId="3" state="visible" r:id="rId3"/>
    <sheet xmlns:r="http://schemas.openxmlformats.org/officeDocument/2006/relationships" name="CW" sheetId="4" state="visible" r:id="rId4"/>
    <sheet xmlns:r="http://schemas.openxmlformats.org/officeDocument/2006/relationships" name="Basement" sheetId="5" state="visible" r:id="rId5"/>
    <sheet xmlns:r="http://schemas.openxmlformats.org/officeDocument/2006/relationships" name="B" sheetId="6" state="visible" r:id="rId6"/>
    <sheet xmlns:r="http://schemas.openxmlformats.org/officeDocument/2006/relationships" name="1st Floor" sheetId="7" state="visible" r:id="rId7"/>
    <sheet xmlns:r="http://schemas.openxmlformats.org/officeDocument/2006/relationships" name="1" sheetId="8" state="visible" r:id="rId8"/>
    <sheet xmlns:r="http://schemas.openxmlformats.org/officeDocument/2006/relationships" name="2nd Floor" sheetId="9" state="visible" r:id="rId9"/>
    <sheet xmlns:r="http://schemas.openxmlformats.org/officeDocument/2006/relationships" name="2" sheetId="10" state="visible" r:id="rId10"/>
    <sheet xmlns:r="http://schemas.openxmlformats.org/officeDocument/2006/relationships" name="3rd Floor" sheetId="11" state="visible" r:id="rId11"/>
    <sheet xmlns:r="http://schemas.openxmlformats.org/officeDocument/2006/relationships" name="3" sheetId="12" state="visible" r:id="rId12"/>
    <sheet xmlns:r="http://schemas.openxmlformats.org/officeDocument/2006/relationships" name="4th Floor" sheetId="13" state="visible" r:id="rId13"/>
    <sheet xmlns:r="http://schemas.openxmlformats.org/officeDocument/2006/relationships" name="4" sheetId="14" state="visible" r:id="rId14"/>
    <sheet xmlns:r="http://schemas.openxmlformats.org/officeDocument/2006/relationships" name="5th Floor" sheetId="15" state="visible" r:id="rId15"/>
    <sheet xmlns:r="http://schemas.openxmlformats.org/officeDocument/2006/relationships" name="5" sheetId="16" state="visible" r:id="rId16"/>
    <sheet xmlns:r="http://schemas.openxmlformats.org/officeDocument/2006/relationships" name="6th Floor" sheetId="17" state="visible" r:id="rId17"/>
    <sheet xmlns:r="http://schemas.openxmlformats.org/officeDocument/2006/relationships" name="6" sheetId="18" state="visible" r:id="rId18"/>
    <sheet xmlns:r="http://schemas.openxmlformats.org/officeDocument/2006/relationships" name="7th Floor" sheetId="19" state="visible" r:id="rId19"/>
    <sheet xmlns:r="http://schemas.openxmlformats.org/officeDocument/2006/relationships" name="7" sheetId="20" state="visible" r:id="rId20"/>
    <sheet xmlns:r="http://schemas.openxmlformats.org/officeDocument/2006/relationships" name="8th Floor" sheetId="21" state="visible" r:id="rId21"/>
    <sheet xmlns:r="http://schemas.openxmlformats.org/officeDocument/2006/relationships" name="8" sheetId="22" state="visible" r:id="rId22"/>
    <sheet xmlns:r="http://schemas.openxmlformats.org/officeDocument/2006/relationships" name="9th Floor" sheetId="23" state="visible" r:id="rId23"/>
    <sheet xmlns:r="http://schemas.openxmlformats.org/officeDocument/2006/relationships" name="9" sheetId="24" state="visible" r:id="rId24"/>
  </sheets>
  <definedNames>
    <definedName name="_2360" localSheetId="7">#REF!</definedName>
    <definedName name="_2360" localSheetId="6">#REF!</definedName>
    <definedName name="_2360" localSheetId="9">#REF!</definedName>
    <definedName name="_2360" localSheetId="11">#REF!</definedName>
    <definedName name="_2360" localSheetId="10">#REF!</definedName>
    <definedName name="_2360" localSheetId="13">#REF!</definedName>
    <definedName name="_2360" localSheetId="15">#REF!</definedName>
    <definedName name="_2360" localSheetId="14">#REF!</definedName>
    <definedName name="_2360" localSheetId="17">#REF!</definedName>
    <definedName name="_2360" localSheetId="19">#REF!</definedName>
    <definedName name="_2360" localSheetId="18">#REF!</definedName>
    <definedName name="_2360" localSheetId="21">#REF!</definedName>
    <definedName name="_2360" localSheetId="23">#REF!</definedName>
    <definedName name="_2360" localSheetId="22">#REF!</definedName>
    <definedName name="_2360" localSheetId="5">#REF!</definedName>
    <definedName name="_2360" localSheetId="2">#REF!</definedName>
    <definedName name="_2360" localSheetId="3">#REF!</definedName>
    <definedName name="_2360" localSheetId="1">#REF!</definedName>
    <definedName name="_2360">#REF!</definedName>
    <definedName name="_xlnm.Print_Area" localSheetId="0">'Sub-Basement'!$A$1:$Y$39</definedName>
    <definedName name="_xlnm.Print_Area" localSheetId="1">'SB'!$A$1:$BY$45</definedName>
    <definedName name="_xlnm.Print_Area" localSheetId="2">'Catwalk'!$A$1:$Y$39</definedName>
    <definedName name="_xlnm.Print_Area" localSheetId="3">'CW'!$A$1:$BY$45</definedName>
    <definedName name="_xlnm.Print_Area" localSheetId="4">'Basement'!$A$1:$Y$39</definedName>
    <definedName name="_xlnm.Print_Area" localSheetId="5">'B'!$A$1:$BY$45</definedName>
    <definedName name="_xlnm.Print_Area" localSheetId="6">'1st Floor'!$A$1:$Y$39</definedName>
    <definedName name="_xlnm.Print_Area" localSheetId="7">'1'!$A$1:$BY$45</definedName>
    <definedName name="_xlnm.Print_Area" localSheetId="8">'2nd Floor'!$A$1:$Y$39</definedName>
    <definedName name="_xlnm.Print_Area" localSheetId="9">'2'!$A$1:$BY$45</definedName>
    <definedName name="_xlnm.Print_Area" localSheetId="10">'3rd Floor'!$A$1:$Y$39</definedName>
    <definedName name="_xlnm.Print_Area" localSheetId="11">'3'!$A$1:$BY$45</definedName>
    <definedName name="_xlnm.Print_Area" localSheetId="12">'4th Floor'!$A$1:$Y$39</definedName>
    <definedName name="_xlnm.Print_Area" localSheetId="13">'4'!$A$1:$BY$45</definedName>
    <definedName name="_xlnm.Print_Area" localSheetId="14">'5th Floor'!$A$1:$Y$39</definedName>
    <definedName name="_xlnm.Print_Area" localSheetId="15">'5'!$A$1:$BY$45</definedName>
    <definedName name="_xlnm.Print_Area" localSheetId="16">'6th Floor'!$A$1:$Y$39</definedName>
    <definedName name="_xlnm.Print_Area" localSheetId="17">'6'!$A$1:$BY$45</definedName>
    <definedName name="_xlnm.Print_Area" localSheetId="18">'7th Floor'!$A$1:$Y$39</definedName>
    <definedName name="_xlnm.Print_Area" localSheetId="19">'7'!$A$1:$BY$45</definedName>
    <definedName name="_xlnm.Print_Area" localSheetId="20">'8th Floor'!$A$1:$Y$39</definedName>
    <definedName name="_xlnm.Print_Area" localSheetId="21">'8'!$A$1:$BY$45</definedName>
    <definedName name="_xlnm.Print_Area" localSheetId="22">'9th Floor'!$A$1:$Y$39</definedName>
    <definedName name="_xlnm.Print_Area" localSheetId="23">'9'!$A$1:$BY$45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yy;@"/>
    <numFmt numFmtId="165" formatCode="m/d/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7" applyAlignment="1" pivotButton="0" quotePrefix="0" xfId="1">
      <alignment horizontal="center" vertical="center"/>
    </xf>
    <xf numFmtId="1" fontId="3" fillId="0" borderId="28" applyAlignment="1" pivotButton="0" quotePrefix="0" xfId="1">
      <alignment horizontal="center" vertical="center"/>
    </xf>
    <xf numFmtId="0" fontId="6" fillId="0" borderId="48" applyAlignment="1" pivotButton="0" quotePrefix="0" xfId="1">
      <alignment horizontal="center"/>
    </xf>
    <xf numFmtId="0" fontId="7" fillId="0" borderId="50" applyAlignment="1" pivotButton="0" quotePrefix="0" xfId="1">
      <alignment horizontal="center" wrapText="1"/>
    </xf>
    <xf numFmtId="0" fontId="7" fillId="0" borderId="5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52" applyAlignment="1" pivotButton="0" quotePrefix="0" xfId="1">
      <alignment horizontal="center" wrapText="1"/>
    </xf>
    <xf numFmtId="0" fontId="7" fillId="0" borderId="5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54" applyAlignment="1" applyProtection="1" pivotButton="0" quotePrefix="0" xfId="0">
      <alignment horizontal="center" vertical="center"/>
      <protection locked="0" hidden="0"/>
    </xf>
    <xf numFmtId="3" fontId="3" fillId="2" borderId="56" applyAlignment="1" applyProtection="1" pivotButton="0" quotePrefix="0" xfId="1">
      <alignment horizontal="center" vertical="center"/>
      <protection locked="0" hidden="0"/>
    </xf>
    <xf numFmtId="3" fontId="3" fillId="2" borderId="57" applyAlignment="1" applyProtection="1" pivotButton="0" quotePrefix="0" xfId="1">
      <alignment horizontal="center" vertical="center"/>
      <protection locked="0" hidden="0"/>
    </xf>
    <xf numFmtId="3" fontId="3" fillId="0" borderId="58" applyAlignment="1" pivotButton="0" quotePrefix="0" xfId="1">
      <alignment horizontal="center" vertical="center"/>
    </xf>
    <xf numFmtId="3" fontId="3" fillId="0" borderId="57" applyAlignment="1" pivotButton="0" quotePrefix="0" xfId="1">
      <alignment horizontal="center" vertical="center"/>
    </xf>
    <xf numFmtId="3" fontId="3" fillId="0" borderId="59" applyAlignment="1" pivotButton="0" quotePrefix="0" xfId="1">
      <alignment horizontal="center" vertical="center"/>
    </xf>
    <xf numFmtId="3" fontId="3" fillId="2" borderId="60" applyAlignment="1" applyProtection="1" pivotButton="0" quotePrefix="0" xfId="1">
      <alignment horizontal="center" vertical="center"/>
      <protection locked="0" hidden="0"/>
    </xf>
    <xf numFmtId="3" fontId="3" fillId="0" borderId="61" applyAlignment="1" pivotButton="0" quotePrefix="0" xfId="1">
      <alignment horizontal="center" vertical="center"/>
    </xf>
    <xf numFmtId="3" fontId="3" fillId="0" borderId="62" applyAlignment="1" pivotButton="0" quotePrefix="0" xfId="1">
      <alignment horizontal="center" vertical="center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3" borderId="61" applyAlignment="1" pivotButton="0" quotePrefix="0" xfId="0">
      <alignment horizontal="center" vertical="center"/>
    </xf>
    <xf numFmtId="3" fontId="3" fillId="3" borderId="55" applyAlignment="1" pivotButton="0" quotePrefix="0" xfId="1">
      <alignment horizontal="center" vertical="center"/>
    </xf>
    <xf numFmtId="3" fontId="3" fillId="3" borderId="6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65" applyAlignment="1" applyProtection="1" pivotButton="0" quotePrefix="0" xfId="0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2" borderId="58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3" borderId="58" applyAlignment="1" pivotButton="0" quotePrefix="0" xfId="0">
      <alignment horizontal="center" vertical="center"/>
    </xf>
    <xf numFmtId="3" fontId="3" fillId="3" borderId="66" applyAlignment="1" pivotButton="0" quotePrefix="0" xfId="1">
      <alignment horizontal="center" vertical="center"/>
    </xf>
    <xf numFmtId="3" fontId="3" fillId="3" borderId="70" applyAlignment="1" pivotButton="0" quotePrefix="0" xfId="1">
      <alignment horizontal="center" vertical="center"/>
    </xf>
    <xf numFmtId="0" fontId="3" fillId="2" borderId="71" applyAlignment="1" applyProtection="1" pivotButton="0" quotePrefix="0" xfId="0">
      <alignment horizontal="center" vertical="center"/>
      <protection locked="0" hidden="0"/>
    </xf>
    <xf numFmtId="3" fontId="3" fillId="3" borderId="68" applyAlignment="1" pivotButton="0" quotePrefix="0" xfId="1">
      <alignment horizontal="center" vertical="center"/>
    </xf>
    <xf numFmtId="0" fontId="3" fillId="2" borderId="72" applyAlignment="1" applyProtection="1" pivotButton="0" quotePrefix="0" xfId="0">
      <alignment horizontal="center" vertical="center"/>
      <protection locked="0" hidden="0"/>
    </xf>
    <xf numFmtId="3" fontId="3" fillId="2" borderId="74" applyAlignment="1" applyProtection="1" pivotButton="0" quotePrefix="0" xfId="1">
      <alignment horizontal="center"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0" borderId="75" applyAlignment="1" pivotButton="0" quotePrefix="0" xfId="1">
      <alignment horizontal="center" vertical="center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75" applyAlignment="1" pivotButton="0" quotePrefix="0" xfId="0">
      <alignment horizontal="center" vertical="center"/>
    </xf>
    <xf numFmtId="3" fontId="3" fillId="3" borderId="73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43" applyAlignment="1" applyProtection="1" pivotButton="0" quotePrefix="0" xfId="1">
      <alignment vertical="center" wrapText="1"/>
      <protection locked="0" hidden="0"/>
    </xf>
    <xf numFmtId="0" fontId="3" fillId="0" borderId="41" applyAlignment="1" applyProtection="1" pivotButton="0" quotePrefix="0" xfId="1">
      <alignment vertical="center" wrapText="1"/>
      <protection locked="0" hidden="0"/>
    </xf>
    <xf numFmtId="0" fontId="3" fillId="0" borderId="42" applyAlignment="1" applyProtection="1" pivotButton="0" quotePrefix="0" xfId="1">
      <alignment vertical="center" wrapText="1"/>
      <protection locked="0" hidden="0"/>
    </xf>
    <xf numFmtId="0" fontId="3" fillId="0" borderId="37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43" applyAlignment="1" pivotButton="0" quotePrefix="0" xfId="1">
      <alignment horizontal="right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8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2" fillId="0" borderId="7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9" fillId="0" borderId="0" pivotButton="0" quotePrefix="0" xfId="1"/>
    <xf numFmtId="0" fontId="1" fillId="0" borderId="0" pivotButton="0" quotePrefix="0" xfId="1"/>
    <xf numFmtId="0" fontId="10" fillId="0" borderId="0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" fillId="0" borderId="0" pivotButton="0" quotePrefix="0" xfId="1"/>
    <xf numFmtId="49" fontId="8" fillId="0" borderId="0" pivotButton="0" quotePrefix="0" xfId="1"/>
    <xf numFmtId="0" fontId="1" fillId="0" borderId="0" pivotButton="0" quotePrefix="0" xfId="1"/>
    <xf numFmtId="0" fontId="8" fillId="0" borderId="0" applyAlignment="1" pivotButton="0" quotePrefix="0" xfId="1">
      <alignment vertical="top"/>
    </xf>
    <xf numFmtId="0" fontId="8" fillId="0" borderId="0" pivotButton="0" quotePrefix="0" xfId="1"/>
    <xf numFmtId="0" fontId="8" fillId="0" borderId="0" applyAlignment="1" pivotButton="0" quotePrefix="0" xfId="1">
      <alignment horizontal="right"/>
    </xf>
    <xf numFmtId="0" fontId="8" fillId="0" borderId="0" applyAlignment="1" pivotButton="0" quotePrefix="0" xfId="1">
      <alignment horizontal="right"/>
    </xf>
    <xf numFmtId="0" fontId="8" fillId="0" borderId="0" pivotButton="0" quotePrefix="0" xfId="1"/>
    <xf numFmtId="0" fontId="11" fillId="0" borderId="0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3" fillId="0" borderId="0" pivotButton="0" quotePrefix="0" xfId="1"/>
    <xf numFmtId="0" fontId="8" fillId="0" borderId="0" applyAlignment="1" pivotButton="0" quotePrefix="0" xfId="1">
      <alignment vertical="center"/>
    </xf>
    <xf numFmtId="0" fontId="1" fillId="0" borderId="0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3" fillId="0" borderId="0" applyAlignment="1" pivotButton="0" quotePrefix="0" xfId="1">
      <alignment horizontal="left"/>
    </xf>
    <xf numFmtId="0" fontId="12" fillId="0" borderId="0" pivotButton="0" quotePrefix="0" xfId="1"/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33" applyAlignment="1" applyProtection="1" pivotButton="0" quotePrefix="0" xfId="1">
      <alignment horizontal="center" vertical="center"/>
      <protection locked="0" hidden="0"/>
    </xf>
    <xf numFmtId="0" fontId="3" fillId="2" borderId="13" applyAlignment="1" applyProtection="1" pivotButton="0" quotePrefix="0" xfId="1">
      <alignment horizontal="center" vertical="center"/>
      <protection locked="0" hidden="0"/>
    </xf>
    <xf numFmtId="0" fontId="3" fillId="2" borderId="35" applyAlignment="1" applyProtection="1" pivotButton="0" quotePrefix="0" xfId="1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22" applyAlignment="1" pivotButton="0" quotePrefix="0" xfId="1">
      <alignment horizontal="center" vertical="center"/>
    </xf>
    <xf numFmtId="0" fontId="1" fillId="0" borderId="23" applyAlignment="1" pivotButton="0" quotePrefix="0" xfId="2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top" wrapText="1"/>
      <protection locked="0" hidden="0"/>
    </xf>
    <xf numFmtId="0" fontId="3" fillId="2" borderId="36" applyAlignment="1" applyProtection="1" pivotButton="0" quotePrefix="0" xfId="1">
      <alignment horizontal="left" vertical="top" wrapText="1"/>
      <protection locked="0" hidden="0"/>
    </xf>
    <xf numFmtId="0" fontId="3" fillId="2" borderId="80" applyAlignment="1" applyProtection="1" pivotButton="0" quotePrefix="0" xfId="1">
      <alignment horizontal="left" vertical="top" wrapText="1"/>
      <protection locked="0" hidden="0"/>
    </xf>
    <xf numFmtId="0" fontId="3" fillId="2" borderId="8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49" fontId="2" fillId="0" borderId="43" applyAlignment="1" pivotButton="0" quotePrefix="0" xfId="1">
      <alignment horizontal="center"/>
    </xf>
    <xf numFmtId="49" fontId="2" fillId="0" borderId="42" applyAlignment="1" pivotButton="0" quotePrefix="0" xfId="1">
      <alignment horizontal="center"/>
    </xf>
    <xf numFmtId="49" fontId="2" fillId="0" borderId="12" applyAlignment="1" pivotButton="0" quotePrefix="0" xfId="1">
      <alignment horizontal="center"/>
    </xf>
    <xf numFmtId="49" fontId="2" fillId="0" borderId="17" applyAlignment="1" pivotButton="0" quotePrefix="0" xfId="1">
      <alignment horizont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1" fillId="2" borderId="5" applyAlignment="1" applyProtection="1" pivotButton="0" quotePrefix="0" xfId="2">
      <alignment horizontal="center" vertical="center"/>
      <protection locked="0" hidden="0"/>
    </xf>
    <xf numFmtId="49" fontId="3" fillId="2" borderId="34" applyAlignment="1" applyProtection="1" pivotButton="0" quotePrefix="1" xfId="1">
      <alignment horizontal="center" vertical="center"/>
      <protection locked="0" hidden="0"/>
    </xf>
    <xf numFmtId="49" fontId="1" fillId="2" borderId="26" applyAlignment="1" applyProtection="1" pivotButton="0" quotePrefix="0" xfId="2">
      <alignment horizontal="center" vertical="center"/>
      <protection locked="0" hidden="0"/>
    </xf>
    <xf numFmtId="49" fontId="1" fillId="2" borderId="27" applyAlignment="1" applyProtection="1" pivotButton="0" quotePrefix="0" xfId="2">
      <alignment horizontal="center" vertical="center"/>
      <protection locked="0" hidden="0"/>
    </xf>
    <xf numFmtId="0" fontId="2" fillId="0" borderId="84" applyAlignment="1" pivotButton="0" quotePrefix="0" xfId="1">
      <alignment horizontal="center" vertical="center"/>
    </xf>
    <xf numFmtId="0" fontId="1" fillId="0" borderId="85" applyAlignment="1" pivotButton="0" quotePrefix="0" xfId="2">
      <alignment horizontal="center" vertical="center"/>
    </xf>
    <xf numFmtId="0" fontId="2" fillId="0" borderId="85" applyAlignment="1" pivotButton="0" quotePrefix="0" xfId="1">
      <alignment horizontal="center" vertical="center"/>
    </xf>
    <xf numFmtId="0" fontId="1" fillId="0" borderId="29" applyAlignment="1" pivotButton="0" quotePrefix="0" xfId="2">
      <alignment horizontal="center" vertical="center"/>
    </xf>
    <xf numFmtId="0" fontId="2" fillId="0" borderId="29" applyAlignment="1" pivotButton="0" quotePrefix="0" xfId="1">
      <alignment horizontal="center" vertical="center"/>
    </xf>
    <xf numFmtId="0" fontId="1" fillId="0" borderId="30" applyAlignment="1" pivotButton="0" quotePrefix="0" xfId="2">
      <alignment vertical="center"/>
    </xf>
    <xf numFmtId="0" fontId="1" fillId="0" borderId="31" applyAlignment="1" pivotButton="0" quotePrefix="0" xfId="2">
      <alignment vertical="center"/>
    </xf>
    <xf numFmtId="0" fontId="1" fillId="0" borderId="30" applyAlignment="1" pivotButton="0" quotePrefix="0" xfId="2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34" applyAlignment="1" applyProtection="1" pivotButton="0" quotePrefix="0" xfId="1">
      <alignment horizontal="center" vertical="center"/>
      <protection locked="0" hidden="0"/>
    </xf>
    <xf numFmtId="0" fontId="1" fillId="2" borderId="26" applyAlignment="1" applyProtection="1" pivotButton="0" quotePrefix="0" xfId="2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3" fillId="2" borderId="1" applyAlignment="1" applyProtection="1" pivotButton="0" quotePrefix="0" xfId="1">
      <alignment horizontal="center" vertical="center"/>
      <protection locked="0" hidden="0"/>
    </xf>
    <xf numFmtId="0" fontId="3" fillId="2" borderId="4" applyAlignment="1" applyProtection="1" pivotButton="0" quotePrefix="0" xfId="1">
      <alignment horizontal="center" vertical="center"/>
      <protection locked="0" hidden="0"/>
    </xf>
    <xf numFmtId="0" fontId="2" fillId="0" borderId="33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3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3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4" fontId="3" fillId="2" borderId="11" applyAlignment="1" pivotButton="0" quotePrefix="0" xfId="1">
      <alignment horizontal="center" vertical="center"/>
    </xf>
    <xf numFmtId="164" fontId="1" fillId="2" borderId="5" applyAlignment="1" pivotButton="0" quotePrefix="0" xfId="2">
      <alignment horizontal="center" vertical="center"/>
    </xf>
    <xf numFmtId="14" fontId="1" fillId="2" borderId="33" applyAlignment="1" applyProtection="1" pivotButton="0" quotePrefix="0" xfId="2">
      <alignment horizontal="center" vertical="center"/>
      <protection locked="0" hidden="0"/>
    </xf>
    <xf numFmtId="164" fontId="1" fillId="2" borderId="6" applyAlignment="1" pivotButton="0" quotePrefix="0" xfId="2">
      <alignment horizontal="center" vertical="center"/>
    </xf>
    <xf numFmtId="165" fontId="3" fillId="2" borderId="4" applyAlignment="1" applyProtection="1" pivotButton="0" quotePrefix="0" xfId="1">
      <alignment horizontal="center" vertical="center"/>
      <protection locked="0" hidden="0"/>
    </xf>
    <xf numFmtId="165" fontId="3" fillId="2" borderId="33" applyAlignment="1" applyProtection="1" pivotButton="0" quotePrefix="0" xfId="1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3" applyAlignment="1" applyProtection="1" pivotButton="0" quotePrefix="0" xfId="2">
      <alignment horizontal="center" vertical="center"/>
      <protection locked="0" hidden="0"/>
    </xf>
    <xf numFmtId="0" fontId="1" fillId="2" borderId="33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0" applyAlignment="1" pivotButton="0" quotePrefix="0" xfId="1">
      <alignment horizontal="center" vertical="center"/>
    </xf>
    <xf numFmtId="0" fontId="2" fillId="0" borderId="29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45" applyAlignment="1" pivotButton="0" quotePrefix="0" xfId="1">
      <alignment horizontal="center" vertical="center"/>
    </xf>
    <xf numFmtId="0" fontId="0" fillId="0" borderId="46" applyAlignment="1" pivotButton="0" quotePrefix="0" xfId="0">
      <alignment vertical="center"/>
    </xf>
    <xf numFmtId="0" fontId="0" fillId="0" borderId="47" applyAlignment="1" pivotButton="0" quotePrefix="0" xfId="0">
      <alignment vertical="center"/>
    </xf>
    <xf numFmtId="0" fontId="0" fillId="0" borderId="30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6" fillId="0" borderId="49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35" applyAlignment="1" pivotButton="0" quotePrefix="0" xfId="1">
      <alignment horizontal="center" vertical="center"/>
    </xf>
    <xf numFmtId="1" fontId="3" fillId="0" borderId="1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35" applyAlignment="1" pivotButton="0" quotePrefix="0" xfId="0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center"/>
    </xf>
    <xf numFmtId="0" fontId="2" fillId="0" borderId="39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2" fillId="0" borderId="40" applyAlignment="1" pivotButton="0" quotePrefix="0" xfId="1">
      <alignment horizontal="center" vertical="center"/>
    </xf>
    <xf numFmtId="0" fontId="2" fillId="0" borderId="39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35" applyAlignment="1" pivotButton="0" quotePrefix="0" xfId="1">
      <alignment horizontal="center" vertical="center"/>
    </xf>
    <xf numFmtId="49" fontId="2" fillId="0" borderId="83" applyAlignment="1" pivotButton="0" quotePrefix="0" xfId="1">
      <alignment horizontal="center"/>
    </xf>
    <xf numFmtId="49" fontId="2" fillId="0" borderId="44" applyAlignment="1" pivotButton="0" quotePrefix="0" xfId="1">
      <alignment horizontal="center"/>
    </xf>
    <xf numFmtId="49" fontId="2" fillId="0" borderId="19" applyAlignment="1" pivotButton="0" quotePrefix="0" xfId="1">
      <alignment horizontal="center" vertical="center"/>
    </xf>
    <xf numFmtId="49" fontId="2" fillId="0" borderId="20" applyAlignment="1" pivotButton="0" quotePrefix="0" xfId="1">
      <alignment horizontal="center" vertical="center"/>
    </xf>
    <xf numFmtId="0" fontId="7" fillId="0" borderId="53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3" fillId="2" borderId="6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3" applyAlignment="1" applyProtection="1" pivotButton="0" quotePrefix="0" xfId="1">
      <alignment horizontal="left" vertical="center"/>
      <protection locked="0" hidden="0"/>
    </xf>
    <xf numFmtId="0" fontId="3" fillId="2" borderId="7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35" applyAlignment="1" applyProtection="1" pivotButton="0" quotePrefix="0" xfId="1">
      <alignment horizontal="left" vertical="center"/>
      <protection locked="0" hidden="0"/>
    </xf>
    <xf numFmtId="1" fontId="3" fillId="0" borderId="15" applyAlignment="1" pivotButton="0" quotePrefix="0" xfId="1">
      <alignment horizontal="center" vertical="center"/>
    </xf>
    <xf numFmtId="0" fontId="2" fillId="0" borderId="15" applyAlignment="1" pivotButton="0" quotePrefix="0" xfId="1">
      <alignment horizontal="right" vertical="center"/>
    </xf>
    <xf numFmtId="0" fontId="3" fillId="2" borderId="5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12" applyAlignment="1" applyProtection="1" pivotButton="0" quotePrefix="0" xfId="1">
      <alignment horizontal="left" vertical="center" wrapText="1"/>
      <protection locked="0" hidden="0"/>
    </xf>
    <xf numFmtId="0" fontId="2" fillId="0" borderId="89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8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0" fillId="0" borderId="36" pivotButton="0" quotePrefix="0" xfId="0"/>
    <xf numFmtId="0" fontId="0" fillId="0" borderId="80" pivotButton="0" quotePrefix="0" xfId="0"/>
    <xf numFmtId="49" fontId="3" fillId="2" borderId="89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1" pivotButton="0" quotePrefix="0" xfId="0"/>
    <xf numFmtId="0" fontId="0" fillId="0" borderId="17" pivotButton="0" quotePrefix="0" xfId="0"/>
    <xf numFmtId="0" fontId="2" fillId="0" borderId="109" applyAlignment="1" pivotButton="0" quotePrefix="0" xfId="1">
      <alignment horizontal="center" vertical="center"/>
    </xf>
    <xf numFmtId="49" fontId="2" fillId="0" borderId="113" applyAlignment="1" pivotButton="0" quotePrefix="0" xfId="1">
      <alignment horizontal="center"/>
    </xf>
    <xf numFmtId="0" fontId="0" fillId="0" borderId="42" pivotButton="0" quotePrefix="0" xfId="0"/>
    <xf numFmtId="0" fontId="0" fillId="0" borderId="23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0" fillId="0" borderId="31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32" pivotButton="0" quotePrefix="0" xfId="0"/>
    <xf numFmtId="0" fontId="2" fillId="0" borderId="88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88" applyAlignment="1" applyProtection="1" pivotButton="0" quotePrefix="0" xfId="1">
      <alignment horizontal="left" vertical="center"/>
      <protection locked="0" hidden="0"/>
    </xf>
    <xf numFmtId="0" fontId="3" fillId="2" borderId="106" applyAlignment="1" applyProtection="1" pivotButton="0" quotePrefix="0" xfId="1">
      <alignment horizontal="center" vertical="center"/>
      <protection locked="0" hidden="0"/>
    </xf>
    <xf numFmtId="0" fontId="0" fillId="0" borderId="26" pivotButton="0" quotePrefix="0" xfId="0"/>
    <xf numFmtId="0" fontId="3" fillId="2" borderId="108" applyAlignment="1" applyProtection="1" pivotButton="0" quotePrefix="0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0" fontId="2" fillId="0" borderId="100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3" fillId="2" borderId="96" applyAlignment="1" applyProtection="1" pivotButton="0" quotePrefix="0" xfId="1">
      <alignment horizontal="center" vertical="center"/>
      <protection locked="0" hidden="0"/>
    </xf>
    <xf numFmtId="0" fontId="0" fillId="0" borderId="33" pivotButton="0" quotePrefix="0" xfId="0"/>
    <xf numFmtId="49" fontId="3" fillId="2" borderId="107" applyAlignment="1" applyProtection="1" pivotButton="0" quotePrefix="1" xfId="1">
      <alignment horizontal="center" vertical="center"/>
      <protection locked="0" hidden="0"/>
    </xf>
    <xf numFmtId="0" fontId="0" fillId="0" borderId="27" pivotButton="0" quotePrefix="0" xfId="0"/>
    <xf numFmtId="165" fontId="3" fillId="2" borderId="96" applyAlignment="1" applyProtection="1" pivotButton="0" quotePrefix="0" xfId="1">
      <alignment horizontal="center" vertical="center"/>
      <protection locked="0" hidden="0"/>
    </xf>
    <xf numFmtId="164" fontId="3" fillId="2" borderId="11" applyAlignment="1" pivotButton="0" quotePrefix="0" xfId="1">
      <alignment horizontal="center" vertical="center"/>
    </xf>
    <xf numFmtId="14" fontId="3" fillId="2" borderId="104" applyAlignment="1" applyProtection="1" pivotButton="0" quotePrefix="0" xfId="1">
      <alignment horizontal="center" vertical="center"/>
      <protection locked="0" hidden="0"/>
    </xf>
    <xf numFmtId="164" fontId="3" fillId="2" borderId="105" applyAlignment="1" pivotButton="0" quotePrefix="0" xfId="1">
      <alignment horizontal="center" vertical="center"/>
    </xf>
    <xf numFmtId="0" fontId="2" fillId="0" borderId="96" applyAlignment="1" pivotButton="0" quotePrefix="0" xfId="1">
      <alignment horizontal="right" vertical="center"/>
    </xf>
    <xf numFmtId="0" fontId="3" fillId="0" borderId="96" applyAlignment="1" pivotButton="0" quotePrefix="0" xfId="1">
      <alignment horizontal="center" vertical="center"/>
    </xf>
    <xf numFmtId="10" fontId="3" fillId="2" borderId="104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104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104" applyAlignment="1" applyProtection="1" pivotButton="0" quotePrefix="0" xfId="1">
      <alignment horizontal="center" vertical="center"/>
      <protection locked="0" hidden="0"/>
    </xf>
    <xf numFmtId="0" fontId="3" fillId="2" borderId="104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97" applyAlignment="1" pivotButton="0" quotePrefix="0" xfId="1">
      <alignment horizontal="center" vertical="center"/>
    </xf>
    <xf numFmtId="0" fontId="0" fillId="0" borderId="35" pivotButton="0" quotePrefix="0" xfId="0"/>
    <xf numFmtId="1" fontId="3" fillId="0" borderId="103" applyAlignment="1" pivotButton="0" quotePrefix="0" xfId="1">
      <alignment horizontal="center" vertical="center"/>
    </xf>
    <xf numFmtId="1" fontId="3" fillId="0" borderId="35" applyAlignment="1" pivotButton="0" quotePrefix="0" xfId="1">
      <alignment horizontal="center" vertical="center"/>
    </xf>
    <xf numFmtId="1" fontId="3" fillId="0" borderId="87" applyAlignment="1" pivotButton="0" quotePrefix="0" xfId="1">
      <alignment horizontal="center" vertical="center"/>
    </xf>
    <xf numFmtId="0" fontId="2" fillId="0" borderId="97" applyAlignment="1" pivotButton="0" quotePrefix="0" xfId="1">
      <alignment horizontal="right" vertical="center"/>
    </xf>
    <xf numFmtId="49" fontId="2" fillId="0" borderId="100" applyAlignment="1" pivotButton="0" quotePrefix="0" xfId="1">
      <alignment horizontal="center"/>
    </xf>
    <xf numFmtId="0" fontId="0" fillId="0" borderId="83" pivotButton="0" quotePrefix="0" xfId="0"/>
    <xf numFmtId="0" fontId="0" fillId="0" borderId="39" pivotButton="0" quotePrefix="0" xfId="0"/>
    <xf numFmtId="0" fontId="0" fillId="0" borderId="38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99" pivotButton="0" quotePrefix="0" xfId="0"/>
    <xf numFmtId="0" fontId="0" fillId="0" borderId="21" pivotButton="0" quotePrefix="0" xfId="0"/>
    <xf numFmtId="0" fontId="0" fillId="0" borderId="44" pivotButton="0" quotePrefix="0" xfId="0"/>
    <xf numFmtId="0" fontId="2" fillId="0" borderId="85" applyAlignment="1" pivotButton="0" quotePrefix="0" xfId="0">
      <alignment horizontal="center" vertical="center"/>
    </xf>
    <xf numFmtId="0" fontId="2" fillId="0" borderId="92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6" fillId="0" borderId="95" applyAlignment="1" pivotButton="0" quotePrefix="0" xfId="1">
      <alignment horizontal="center"/>
    </xf>
    <xf numFmtId="0" fontId="7" fillId="0" borderId="102" applyAlignment="1" pivotButton="0" quotePrefix="0" xfId="1">
      <alignment horizontal="center"/>
    </xf>
    <xf numFmtId="0" fontId="3" fillId="2" borderId="59" applyAlignment="1" applyProtection="1" pivotButton="0" quotePrefix="0" xfId="1">
      <alignment horizontal="left" vertical="center"/>
      <protection locked="0" hidden="0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103" applyAlignment="1" applyProtection="1" pivotButton="0" quotePrefix="0" xfId="1">
      <alignment horizontal="center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69507</colOff>
      <row>38</row>
      <rowOff>43311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49801" cy="52204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5205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823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50455</colOff>
      <row>37</row>
      <rowOff>152561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30749" cy="517279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59981</colOff>
      <row>38</row>
      <rowOff>62363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40275" cy="52394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69507</colOff>
      <row>38</row>
      <rowOff>14732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49801" cy="5191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74</col>
      <colOff>24133</colOff>
      <row>38</row>
      <rowOff>81416</rowOff>
    </to>
    <pic>
      <nvPicPr>
        <cNvPr id="3" name="Picture 2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316486" cy="52585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24258</rowOff>
    </to>
    <pic>
      <nvPicPr>
        <cNvPr id="3" name="Picture 2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2013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14732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91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40928</colOff>
      <row>37</row>
      <rowOff>152561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21222" cy="517279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5205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823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5205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823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14732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91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W22" sqref="W22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Sub-Basement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1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31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/>
      <c r="B22" s="332" t="n"/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inlineStr">
        <is>
          <t>LAW's were checked every 20'. Results &lt; background</t>
        </is>
      </c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T15:V15"/>
    <mergeCell ref="W15:Y15"/>
    <mergeCell ref="A16:E16"/>
    <mergeCell ref="J16:S16"/>
    <mergeCell ref="T16:Y16"/>
    <mergeCell ref="H15:I15"/>
    <mergeCell ref="H16:I17"/>
    <mergeCell ref="H18:I18"/>
    <mergeCell ref="H19:I19"/>
    <mergeCell ref="N15:P15"/>
    <mergeCell ref="Q15:S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H13:I13"/>
    <mergeCell ref="H14:I14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H12:I12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H9:I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H7:I7"/>
    <mergeCell ref="H8:I8"/>
    <mergeCell ref="A4:C4"/>
    <mergeCell ref="H4:Y4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H5:I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38:I38"/>
    <mergeCell ref="H39:I39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3rd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202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27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19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28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21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29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20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30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16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31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22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32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32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33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31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34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22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35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inlineStr">
        <is>
          <t>LAW's were checked every 20'. Results &lt; background</t>
        </is>
      </c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4th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188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36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37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26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38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39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30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40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21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41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33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42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24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43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26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44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27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45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1</v>
      </c>
      <c r="U29" s="34">
        <f>IF(ISBLANK(T29)," ",(T29/$T$13)-($T$14/$T$12))</f>
        <v/>
      </c>
      <c r="V29" s="35">
        <f>IF(ISBLANK(T29), " ", (U29/T$10))</f>
        <v/>
      </c>
      <c r="W29" s="29" t="n">
        <v>22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46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>
        <v>47</v>
      </c>
      <c r="B31" s="332" t="inlineStr">
        <is>
          <t>Lab desk 1 - general area dose rate (12)</t>
        </is>
      </c>
      <c r="C31" s="262" t="n"/>
      <c r="D31" s="262" t="n"/>
      <c r="E31" s="262" t="n"/>
      <c r="F31" s="262" t="n"/>
      <c r="G31" s="295" t="n"/>
      <c r="H31" s="309" t="n">
        <v>5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20</v>
      </c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37" t="n">
        <v>48</v>
      </c>
      <c r="B32" s="332" t="inlineStr">
        <is>
          <t>Lab desk 2 - general area dose rate (13)</t>
        </is>
      </c>
      <c r="C32" s="262" t="n"/>
      <c r="D32" s="262" t="n"/>
      <c r="E32" s="262" t="n"/>
      <c r="F32" s="262" t="n"/>
      <c r="G32" s="295" t="n"/>
      <c r="H32" s="309" t="n">
        <v>5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28</v>
      </c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inlineStr">
        <is>
          <t>LAW's were checked every 20'. Results &lt; background</t>
        </is>
      </c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5th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49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20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50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16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51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1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52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22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53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38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54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29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55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29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56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34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57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26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58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30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59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1</v>
      </c>
      <c r="U30" s="34">
        <f>IF(ISBLANK(T30)," ",(T30/$T$13)-($T$14/$T$12))</f>
        <v/>
      </c>
      <c r="V30" s="35">
        <f>IF(ISBLANK(T30), " ", (U30/T$10))</f>
        <v/>
      </c>
      <c r="W30" s="29" t="n">
        <v>25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6th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211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60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30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61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39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62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31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63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64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23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65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66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21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67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25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68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69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34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70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7th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71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72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73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74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75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76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22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77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22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78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35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79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21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80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81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30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8th Floor (PH)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220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82</v>
      </c>
      <c r="B20" s="331" t="inlineStr">
        <is>
          <t>RCA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83</v>
      </c>
      <c r="B21" s="332" t="inlineStr">
        <is>
          <t>Service Elevator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22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84</v>
      </c>
      <c r="B22" s="332" t="inlineStr">
        <is>
          <t>Floor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>
        <v>85</v>
      </c>
      <c r="B23" s="332" t="inlineStr">
        <is>
          <t>Floor - general area dose rate (4)</t>
        </is>
      </c>
      <c r="C23" s="262" t="n"/>
      <c r="D23" s="262" t="n"/>
      <c r="E23" s="262" t="n"/>
      <c r="F23" s="262" t="n"/>
      <c r="G23" s="295" t="n"/>
      <c r="H23" s="309" t="n">
        <v>8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86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4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32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>
        <v>87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26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9th Floor (Roof)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3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2</v>
      </c>
      <c r="O14" s="262" t="n"/>
      <c r="P14" s="295" t="n"/>
      <c r="Q14" s="199" t="n">
        <v>241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88</v>
      </c>
      <c r="B20" s="331" t="inlineStr">
        <is>
          <t>960 A floor - general area dose rate (1)</t>
        </is>
      </c>
      <c r="C20" s="255" t="n"/>
      <c r="D20" s="255" t="n"/>
      <c r="E20" s="255" t="n"/>
      <c r="F20" s="255" t="n"/>
      <c r="G20" s="259" t="n"/>
      <c r="H20" s="289" t="n">
        <v>3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1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89</v>
      </c>
      <c r="B21" s="332" t="inlineStr">
        <is>
          <t>Door at roof access - general area dose rate (2)</t>
        </is>
      </c>
      <c r="C21" s="262" t="n"/>
      <c r="D21" s="262" t="n"/>
      <c r="E21" s="262" t="n"/>
      <c r="F21" s="262" t="n"/>
      <c r="G21" s="295" t="n"/>
      <c r="H21" s="309" t="n">
        <v>3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90</v>
      </c>
      <c r="B22" s="332" t="inlineStr">
        <is>
          <t>GE-1 Exhaust general area dose rate (3)</t>
        </is>
      </c>
      <c r="C22" s="262" t="n"/>
      <c r="D22" s="262" t="n"/>
      <c r="E22" s="262" t="n"/>
      <c r="F22" s="262" t="n"/>
      <c r="G22" s="295" t="n"/>
      <c r="H22" s="309" t="n">
        <v>3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91</v>
      </c>
      <c r="B23" s="332" t="inlineStr">
        <is>
          <t>GE-2 Exhaust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92</v>
      </c>
      <c r="B24" s="332" t="inlineStr">
        <is>
          <t>GE-3 Exhaust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1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93</v>
      </c>
      <c r="B25" s="332" t="inlineStr">
        <is>
          <t>GE-4 Exhaust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Catwalk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3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28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/>
      <c r="B21" s="332" t="n"/>
      <c r="C21" s="262" t="n"/>
      <c r="D21" s="262" t="n"/>
      <c r="E21" s="262" t="n"/>
      <c r="F21" s="262" t="n"/>
      <c r="G21" s="295" t="n"/>
      <c r="H21" s="309" t="n"/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/>
      <c r="U21" s="34">
        <f>IF(ISBLANK(T21)," ",(T21/$T$13)-($T$14/$T$12))</f>
        <v/>
      </c>
      <c r="V21" s="35">
        <f>IF(ISBLANK(T21), " ", (U21/T$10))</f>
        <v/>
      </c>
      <c r="W21" s="29" t="n"/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/>
      <c r="B22" s="332" t="inlineStr">
        <is>
          <t>LAW's were checked every 20'. Results &lt; background</t>
        </is>
      </c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191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4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5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14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6</v>
      </c>
      <c r="B22" s="332" t="inlineStr">
        <is>
          <t>Service Elevator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18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inlineStr">
        <is>
          <t>LAW's were checked every 20'. Results &lt; background</t>
        </is>
      </c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1st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197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7</v>
      </c>
      <c r="B20" s="331" t="inlineStr">
        <is>
          <t>Elevator 3 -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</v>
      </c>
      <c r="B21" s="332" t="inlineStr">
        <is>
          <t>Elevator 1 -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29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9</v>
      </c>
      <c r="B22" s="332" t="inlineStr">
        <is>
          <t>Lobby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24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>
        <v>10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11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35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>
        <v>12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1</v>
      </c>
      <c r="U25" s="34">
        <f>IF(ISBLANK(T25)," ",(T25/$T$13)-($T$14/$T$12))</f>
        <v/>
      </c>
      <c r="V25" s="35">
        <f>IF(ISBLANK(T25), " ", (U25/T$10))</f>
        <v/>
      </c>
      <c r="W25" s="29" t="n">
        <v>21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2nd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None/RCA/CA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0.3688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232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13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22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14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25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15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7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16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7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31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17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9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20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18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24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19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8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36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20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11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20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21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14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30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22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7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23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7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36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>
        <v>24</v>
      </c>
      <c r="B31" s="332" t="inlineStr">
        <is>
          <t>See map - general area dose rate (12)</t>
        </is>
      </c>
      <c r="C31" s="262" t="n"/>
      <c r="D31" s="262" t="n"/>
      <c r="E31" s="262" t="n"/>
      <c r="F31" s="262" t="n"/>
      <c r="G31" s="295" t="n"/>
      <c r="H31" s="309" t="n">
        <v>12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28</v>
      </c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37" t="n">
        <v>25</v>
      </c>
      <c r="B32" s="332" t="inlineStr">
        <is>
          <t>See map - general area dose rate (13)</t>
        </is>
      </c>
      <c r="C32" s="262" t="n"/>
      <c r="D32" s="262" t="n"/>
      <c r="E32" s="262" t="n"/>
      <c r="F32" s="262" t="n"/>
      <c r="G32" s="295" t="n"/>
      <c r="H32" s="309" t="n">
        <v>11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27</v>
      </c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28" t="n">
        <v>26</v>
      </c>
      <c r="B33" s="332" t="inlineStr">
        <is>
          <t>See map - general area dose rate (14)</t>
        </is>
      </c>
      <c r="C33" s="262" t="n"/>
      <c r="D33" s="262" t="n"/>
      <c r="E33" s="262" t="n"/>
      <c r="F33" s="262" t="n"/>
      <c r="G33" s="295" t="n"/>
      <c r="H33" s="309" t="n">
        <v>11</v>
      </c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>
        <v>0</v>
      </c>
      <c r="U33" s="34">
        <f>IF(ISBLANK(T33)," ",(T33/$T$13)-($T$14/$T$12))</f>
        <v/>
      </c>
      <c r="V33" s="35">
        <f>IF(ISBLANK(T33), " ", (U33/T$10))</f>
        <v/>
      </c>
      <c r="W33" s="29" t="n">
        <v>32</v>
      </c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inlineStr">
        <is>
          <t>LAW's were checked every 20'. Results &lt; background</t>
        </is>
      </c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2020-07-13T13:48:12Z</dcterms:modified>
  <cp:lastModifiedBy>Max Pinion</cp:lastModifiedBy>
  <cp:lastPrinted>2020-03-12T20:09:19Z</cp:lastPrinted>
</cp:coreProperties>
</file>