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20" yWindow="630" windowWidth="19635" windowHeight="7410"/>
  </bookViews>
  <sheets>
    <sheet name="Disease prevalence" sheetId="1" r:id="rId1"/>
    <sheet name="Age distribution" sheetId="2" r:id="rId2"/>
    <sheet name="Risk factor distributions" sheetId="3" r:id="rId3"/>
  </sheets>
  <calcPr calcId="145621" calcMode="manual"/>
</workbook>
</file>

<file path=xl/calcChain.xml><?xml version="1.0" encoding="utf-8"?>
<calcChain xmlns="http://schemas.openxmlformats.org/spreadsheetml/2006/main">
  <c r="F29" i="3" l="1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E30" i="3"/>
  <c r="E2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E20" i="3"/>
  <c r="E19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E11" i="3"/>
  <c r="E12" i="3"/>
  <c r="E10" i="3"/>
  <c r="E99" i="2" l="1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D99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F100" i="2"/>
  <c r="F15" i="1" l="1"/>
  <c r="F32" i="1" l="1"/>
  <c r="F46" i="1"/>
  <c r="G60" i="1"/>
  <c r="F60" i="1"/>
  <c r="G6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G49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G35" i="1"/>
  <c r="G32" i="1" s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G22" i="1"/>
  <c r="H69" i="1" l="1"/>
  <c r="G15" i="1"/>
  <c r="G46" i="1"/>
  <c r="I69" i="1" l="1"/>
  <c r="H15" i="1"/>
  <c r="H32" i="1"/>
  <c r="H60" i="1"/>
  <c r="H46" i="1"/>
  <c r="J69" i="1" l="1"/>
  <c r="I15" i="1"/>
  <c r="I46" i="1"/>
  <c r="I32" i="1"/>
  <c r="I60" i="1"/>
  <c r="K69" i="1" l="1"/>
  <c r="J15" i="1"/>
  <c r="J46" i="1"/>
  <c r="J32" i="1"/>
  <c r="J60" i="1"/>
  <c r="L69" i="1" l="1"/>
  <c r="K15" i="1"/>
  <c r="K32" i="1"/>
  <c r="K60" i="1"/>
  <c r="K46" i="1"/>
  <c r="M69" i="1" l="1"/>
  <c r="L15" i="1"/>
  <c r="L32" i="1"/>
  <c r="L60" i="1"/>
  <c r="L46" i="1"/>
  <c r="N69" i="1" l="1"/>
  <c r="M15" i="1"/>
  <c r="M46" i="1"/>
  <c r="M32" i="1"/>
  <c r="M60" i="1"/>
  <c r="O69" i="1" l="1"/>
  <c r="N15" i="1"/>
  <c r="N46" i="1"/>
  <c r="N32" i="1"/>
  <c r="N60" i="1"/>
  <c r="P69" i="1" l="1"/>
  <c r="O15" i="1"/>
  <c r="O32" i="1"/>
  <c r="O46" i="1"/>
  <c r="O60" i="1"/>
  <c r="Q69" i="1" l="1"/>
  <c r="P15" i="1"/>
  <c r="P32" i="1"/>
  <c r="P60" i="1"/>
  <c r="P46" i="1"/>
  <c r="R69" i="1" l="1"/>
  <c r="Q15" i="1"/>
  <c r="Q46" i="1"/>
  <c r="Q32" i="1"/>
  <c r="Q60" i="1"/>
  <c r="S69" i="1" l="1"/>
  <c r="R15" i="1"/>
  <c r="R46" i="1"/>
  <c r="R32" i="1"/>
  <c r="R60" i="1"/>
  <c r="T69" i="1" l="1"/>
  <c r="S15" i="1"/>
  <c r="S32" i="1"/>
  <c r="S60" i="1"/>
  <c r="S46" i="1"/>
  <c r="U69" i="1" l="1"/>
  <c r="T15" i="1"/>
  <c r="T32" i="1"/>
  <c r="T60" i="1"/>
  <c r="T46" i="1"/>
  <c r="V69" i="1" l="1"/>
  <c r="U15" i="1"/>
  <c r="U46" i="1"/>
  <c r="U32" i="1"/>
  <c r="U60" i="1"/>
  <c r="W69" i="1" l="1"/>
  <c r="V15" i="1"/>
  <c r="V46" i="1"/>
  <c r="V32" i="1"/>
  <c r="V60" i="1"/>
  <c r="X69" i="1" l="1"/>
  <c r="W15" i="1"/>
  <c r="W32" i="1"/>
  <c r="W60" i="1"/>
  <c r="W46" i="1"/>
  <c r="Y69" i="1" l="1"/>
  <c r="X15" i="1"/>
  <c r="X32" i="1"/>
  <c r="X60" i="1"/>
  <c r="X46" i="1"/>
  <c r="Z69" i="1" l="1"/>
  <c r="Y15" i="1"/>
  <c r="Y32" i="1"/>
  <c r="Y60" i="1"/>
  <c r="Y46" i="1"/>
  <c r="AA69" i="1" l="1"/>
  <c r="Z15" i="1"/>
  <c r="Z46" i="1"/>
  <c r="Z32" i="1"/>
  <c r="Z60" i="1"/>
  <c r="AB69" i="1" l="1"/>
  <c r="AA15" i="1"/>
  <c r="AA32" i="1"/>
  <c r="AA46" i="1"/>
  <c r="AA60" i="1"/>
  <c r="AC69" i="1" l="1"/>
  <c r="AB15" i="1"/>
  <c r="AB32" i="1"/>
  <c r="AB60" i="1"/>
  <c r="AB46" i="1"/>
  <c r="AD69" i="1" l="1"/>
  <c r="AC15" i="1"/>
  <c r="AC46" i="1"/>
  <c r="AC32" i="1"/>
  <c r="AC60" i="1"/>
  <c r="AD15" i="1" l="1"/>
  <c r="AD46" i="1"/>
  <c r="AD32" i="1"/>
  <c r="AD60" i="1"/>
</calcChain>
</file>

<file path=xl/sharedStrings.xml><?xml version="1.0" encoding="utf-8"?>
<sst xmlns="http://schemas.openxmlformats.org/spreadsheetml/2006/main" count="88" uniqueCount="38">
  <si>
    <t>NAFLD</t>
  </si>
  <si>
    <t>Unin1</t>
  </si>
  <si>
    <t>Unin2</t>
  </si>
  <si>
    <t>Steatosis</t>
  </si>
  <si>
    <t>NASH</t>
  </si>
  <si>
    <t>Non-NAFLD</t>
  </si>
  <si>
    <t>Cirrhosis</t>
  </si>
  <si>
    <t>HCC</t>
  </si>
  <si>
    <t>LiverDeath</t>
  </si>
  <si>
    <t>NaturalDeath</t>
  </si>
  <si>
    <t>OtherDeath</t>
  </si>
  <si>
    <t>CHD</t>
  </si>
  <si>
    <t>T2D</t>
  </si>
  <si>
    <t>Non-CHD</t>
  </si>
  <si>
    <t>CHDDeath</t>
  </si>
  <si>
    <t>Non-T2D</t>
  </si>
  <si>
    <t>T2DDeath</t>
  </si>
  <si>
    <t>BMI</t>
  </si>
  <si>
    <t>Healthy weight</t>
  </si>
  <si>
    <t>Overweight</t>
  </si>
  <si>
    <t>Obese</t>
  </si>
  <si>
    <t>Other death</t>
  </si>
  <si>
    <t>Excel</t>
  </si>
  <si>
    <t>GO</t>
  </si>
  <si>
    <t>Cumulative dead:</t>
  </si>
  <si>
    <t>All models</t>
  </si>
  <si>
    <t>Total simulated:</t>
  </si>
  <si>
    <t>Cycles</t>
  </si>
  <si>
    <t>Age</t>
  </si>
  <si>
    <t>How exactly are the cycles going? Now it's -2 until 25, but should it be -1 until 26? Or 0 to 27? I am not sure which is which.</t>
  </si>
  <si>
    <t>NH-White</t>
  </si>
  <si>
    <t>NH-Black</t>
  </si>
  <si>
    <t>Hispanic</t>
  </si>
  <si>
    <t>Otherdeath</t>
  </si>
  <si>
    <t>Male</t>
  </si>
  <si>
    <t>Female</t>
  </si>
  <si>
    <t>High Fructose</t>
  </si>
  <si>
    <t>Low Fructose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</si>
</sst>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'Disease prevalence'!$C$15</c:f>
              <c:strCache>
                <c:ptCount val="1"/>
                <c:pt idx="0">
                  <c:v>Non-NAFLD</c:v>
                </c:pt>
              </c:strCache>
            </c:strRef>
          </c:tx>
          <c:cat>
            <c:numRef>
              <c:f>'Disease prevalence'!$F$3:$AE$3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'Disease prevalence'!$F$15:$AE$15</c:f>
              <c:numCache>
                <c:formatCode>General</c:formatCode>
                <c:ptCount val="26"/>
                <c:pt idx="0">
                  <c:v>15750</c:v>
                </c:pt>
                <c:pt idx="1">
                  <c:v>15331</c:v>
                </c:pt>
                <c:pt idx="2">
                  <c:v>14961</c:v>
                </c:pt>
                <c:pt idx="3">
                  <c:v>14622</c:v>
                </c:pt>
                <c:pt idx="4">
                  <c:v>14278</c:v>
                </c:pt>
                <c:pt idx="5">
                  <c:v>13943</c:v>
                </c:pt>
                <c:pt idx="6">
                  <c:v>13626</c:v>
                </c:pt>
                <c:pt idx="7">
                  <c:v>13354</c:v>
                </c:pt>
                <c:pt idx="8">
                  <c:v>13033</c:v>
                </c:pt>
                <c:pt idx="9">
                  <c:v>12766</c:v>
                </c:pt>
                <c:pt idx="10">
                  <c:v>12568</c:v>
                </c:pt>
                <c:pt idx="11">
                  <c:v>12396</c:v>
                </c:pt>
                <c:pt idx="12">
                  <c:v>12197</c:v>
                </c:pt>
                <c:pt idx="13">
                  <c:v>11965</c:v>
                </c:pt>
                <c:pt idx="14">
                  <c:v>11754</c:v>
                </c:pt>
                <c:pt idx="15">
                  <c:v>11512</c:v>
                </c:pt>
                <c:pt idx="16">
                  <c:v>11327</c:v>
                </c:pt>
                <c:pt idx="17">
                  <c:v>11179</c:v>
                </c:pt>
                <c:pt idx="18">
                  <c:v>11014</c:v>
                </c:pt>
                <c:pt idx="19">
                  <c:v>10881</c:v>
                </c:pt>
                <c:pt idx="20">
                  <c:v>10723</c:v>
                </c:pt>
                <c:pt idx="21">
                  <c:v>10610</c:v>
                </c:pt>
                <c:pt idx="22">
                  <c:v>10491</c:v>
                </c:pt>
                <c:pt idx="23">
                  <c:v>10394</c:v>
                </c:pt>
                <c:pt idx="24">
                  <c:v>10275</c:v>
                </c:pt>
              </c:numCache>
            </c:numRef>
          </c:val>
        </c:ser>
        <c:ser>
          <c:idx val="2"/>
          <c:order val="1"/>
          <c:tx>
            <c:strRef>
              <c:f>'Disease prevalence'!$C$16</c:f>
              <c:strCache>
                <c:ptCount val="1"/>
                <c:pt idx="0">
                  <c:v>Steatosis</c:v>
                </c:pt>
              </c:strCache>
            </c:strRef>
          </c:tx>
          <c:cat>
            <c:numRef>
              <c:f>'Disease prevalence'!$F$3:$AE$3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'Disease prevalence'!$F$16:$AE$16</c:f>
              <c:numCache>
                <c:formatCode>General</c:formatCode>
                <c:ptCount val="26"/>
                <c:pt idx="0">
                  <c:v>5170</c:v>
                </c:pt>
                <c:pt idx="1">
                  <c:v>5624</c:v>
                </c:pt>
                <c:pt idx="2">
                  <c:v>6023</c:v>
                </c:pt>
                <c:pt idx="3">
                  <c:v>6338</c:v>
                </c:pt>
                <c:pt idx="4">
                  <c:v>6671</c:v>
                </c:pt>
                <c:pt idx="5">
                  <c:v>6950</c:v>
                </c:pt>
                <c:pt idx="6">
                  <c:v>7191</c:v>
                </c:pt>
                <c:pt idx="7">
                  <c:v>7388</c:v>
                </c:pt>
                <c:pt idx="8">
                  <c:v>7623</c:v>
                </c:pt>
                <c:pt idx="9">
                  <c:v>7775</c:v>
                </c:pt>
                <c:pt idx="10">
                  <c:v>7895</c:v>
                </c:pt>
                <c:pt idx="11">
                  <c:v>7992</c:v>
                </c:pt>
                <c:pt idx="12">
                  <c:v>8099</c:v>
                </c:pt>
                <c:pt idx="13">
                  <c:v>8244</c:v>
                </c:pt>
                <c:pt idx="14">
                  <c:v>8363</c:v>
                </c:pt>
                <c:pt idx="15">
                  <c:v>8520</c:v>
                </c:pt>
                <c:pt idx="16">
                  <c:v>8577</c:v>
                </c:pt>
                <c:pt idx="17">
                  <c:v>8614</c:v>
                </c:pt>
                <c:pt idx="18">
                  <c:v>8648</c:v>
                </c:pt>
                <c:pt idx="19">
                  <c:v>8665</c:v>
                </c:pt>
                <c:pt idx="20">
                  <c:v>8731</c:v>
                </c:pt>
                <c:pt idx="21">
                  <c:v>8781</c:v>
                </c:pt>
                <c:pt idx="22">
                  <c:v>8783</c:v>
                </c:pt>
                <c:pt idx="23">
                  <c:v>8784</c:v>
                </c:pt>
                <c:pt idx="24">
                  <c:v>8785</c:v>
                </c:pt>
              </c:numCache>
            </c:numRef>
          </c:val>
        </c:ser>
        <c:ser>
          <c:idx val="3"/>
          <c:order val="2"/>
          <c:tx>
            <c:strRef>
              <c:f>'Disease prevalence'!$C$17</c:f>
              <c:strCache>
                <c:ptCount val="1"/>
                <c:pt idx="0">
                  <c:v>NASH</c:v>
                </c:pt>
              </c:strCache>
            </c:strRef>
          </c:tx>
          <c:cat>
            <c:numRef>
              <c:f>'Disease prevalence'!$F$3:$AE$3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'Disease prevalence'!$F$17:$AE$17</c:f>
              <c:numCache>
                <c:formatCode>General</c:formatCode>
                <c:ptCount val="26"/>
                <c:pt idx="0">
                  <c:v>1330</c:v>
                </c:pt>
                <c:pt idx="1">
                  <c:v>1441</c:v>
                </c:pt>
                <c:pt idx="2">
                  <c:v>1554</c:v>
                </c:pt>
                <c:pt idx="3">
                  <c:v>1682</c:v>
                </c:pt>
                <c:pt idx="4">
                  <c:v>1796</c:v>
                </c:pt>
                <c:pt idx="5">
                  <c:v>1914</c:v>
                </c:pt>
                <c:pt idx="6">
                  <c:v>2052</c:v>
                </c:pt>
                <c:pt idx="7">
                  <c:v>2188</c:v>
                </c:pt>
                <c:pt idx="8">
                  <c:v>2317</c:v>
                </c:pt>
                <c:pt idx="9">
                  <c:v>2466</c:v>
                </c:pt>
                <c:pt idx="10">
                  <c:v>2609</c:v>
                </c:pt>
                <c:pt idx="11">
                  <c:v>2745</c:v>
                </c:pt>
                <c:pt idx="12">
                  <c:v>2889</c:v>
                </c:pt>
                <c:pt idx="13">
                  <c:v>3019</c:v>
                </c:pt>
                <c:pt idx="14">
                  <c:v>3151</c:v>
                </c:pt>
                <c:pt idx="15">
                  <c:v>3267</c:v>
                </c:pt>
                <c:pt idx="16">
                  <c:v>3422</c:v>
                </c:pt>
                <c:pt idx="17">
                  <c:v>3530</c:v>
                </c:pt>
                <c:pt idx="18">
                  <c:v>3633</c:v>
                </c:pt>
                <c:pt idx="19">
                  <c:v>3756</c:v>
                </c:pt>
                <c:pt idx="20">
                  <c:v>3829</c:v>
                </c:pt>
                <c:pt idx="21">
                  <c:v>3909</c:v>
                </c:pt>
                <c:pt idx="22">
                  <c:v>4019</c:v>
                </c:pt>
                <c:pt idx="23">
                  <c:v>4126</c:v>
                </c:pt>
                <c:pt idx="24">
                  <c:v>4239</c:v>
                </c:pt>
              </c:numCache>
            </c:numRef>
          </c:val>
        </c:ser>
        <c:ser>
          <c:idx val="4"/>
          <c:order val="3"/>
          <c:tx>
            <c:strRef>
              <c:f>'Disease prevalence'!$C$18</c:f>
              <c:strCache>
                <c:ptCount val="1"/>
                <c:pt idx="0">
                  <c:v>Cirrhosis</c:v>
                </c:pt>
              </c:strCache>
            </c:strRef>
          </c:tx>
          <c:cat>
            <c:numRef>
              <c:f>'Disease prevalence'!$F$3:$AE$3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'Disease prevalence'!$F$18:$AE$18</c:f>
              <c:numCache>
                <c:formatCode>General</c:formatCode>
                <c:ptCount val="26"/>
                <c:pt idx="0">
                  <c:v>150</c:v>
                </c:pt>
                <c:pt idx="1">
                  <c:v>153</c:v>
                </c:pt>
                <c:pt idx="2">
                  <c:v>168</c:v>
                </c:pt>
                <c:pt idx="3">
                  <c:v>181</c:v>
                </c:pt>
                <c:pt idx="4">
                  <c:v>205</c:v>
                </c:pt>
                <c:pt idx="5">
                  <c:v>224</c:v>
                </c:pt>
                <c:pt idx="6">
                  <c:v>240</c:v>
                </c:pt>
                <c:pt idx="7">
                  <c:v>266</c:v>
                </c:pt>
                <c:pt idx="8">
                  <c:v>269</c:v>
                </c:pt>
                <c:pt idx="9">
                  <c:v>291</c:v>
                </c:pt>
                <c:pt idx="10">
                  <c:v>315</c:v>
                </c:pt>
                <c:pt idx="11">
                  <c:v>335</c:v>
                </c:pt>
                <c:pt idx="12">
                  <c:v>358</c:v>
                </c:pt>
                <c:pt idx="13">
                  <c:v>373</c:v>
                </c:pt>
                <c:pt idx="14">
                  <c:v>390</c:v>
                </c:pt>
                <c:pt idx="15">
                  <c:v>414</c:v>
                </c:pt>
                <c:pt idx="16">
                  <c:v>436</c:v>
                </c:pt>
                <c:pt idx="17">
                  <c:v>451</c:v>
                </c:pt>
                <c:pt idx="18">
                  <c:v>469</c:v>
                </c:pt>
                <c:pt idx="19">
                  <c:v>484</c:v>
                </c:pt>
                <c:pt idx="20">
                  <c:v>513</c:v>
                </c:pt>
                <c:pt idx="21">
                  <c:v>548</c:v>
                </c:pt>
                <c:pt idx="22">
                  <c:v>583</c:v>
                </c:pt>
                <c:pt idx="23">
                  <c:v>594</c:v>
                </c:pt>
                <c:pt idx="24">
                  <c:v>609</c:v>
                </c:pt>
              </c:numCache>
            </c:numRef>
          </c:val>
        </c:ser>
        <c:ser>
          <c:idx val="5"/>
          <c:order val="4"/>
          <c:tx>
            <c:strRef>
              <c:f>'Disease prevalence'!$C$19</c:f>
              <c:strCache>
                <c:ptCount val="1"/>
                <c:pt idx="0">
                  <c:v>HCC</c:v>
                </c:pt>
              </c:strCache>
            </c:strRef>
          </c:tx>
          <c:spPr>
            <a:ln w="25400">
              <a:noFill/>
            </a:ln>
          </c:spPr>
          <c:cat>
            <c:numRef>
              <c:f>'Disease prevalence'!$F$3:$AE$3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'Disease prevalence'!$F$19:$AE$19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9</c:v>
                </c:pt>
                <c:pt idx="9">
                  <c:v>0</c:v>
                </c:pt>
                <c:pt idx="10">
                  <c:v>3</c:v>
                </c:pt>
                <c:pt idx="11">
                  <c:v>7</c:v>
                </c:pt>
                <c:pt idx="12">
                  <c:v>1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6</c:v>
                </c:pt>
                <c:pt idx="17">
                  <c:v>8</c:v>
                </c:pt>
                <c:pt idx="18">
                  <c:v>13</c:v>
                </c:pt>
                <c:pt idx="19">
                  <c:v>9</c:v>
                </c:pt>
                <c:pt idx="20">
                  <c:v>6</c:v>
                </c:pt>
                <c:pt idx="21">
                  <c:v>7</c:v>
                </c:pt>
                <c:pt idx="22">
                  <c:v>4</c:v>
                </c:pt>
                <c:pt idx="23">
                  <c:v>12</c:v>
                </c:pt>
                <c:pt idx="24">
                  <c:v>12</c:v>
                </c:pt>
              </c:numCache>
            </c:numRef>
          </c:val>
        </c:ser>
        <c:ser>
          <c:idx val="6"/>
          <c:order val="5"/>
          <c:tx>
            <c:strRef>
              <c:f>'Disease prevalence'!$C$20</c:f>
              <c:strCache>
                <c:ptCount val="1"/>
                <c:pt idx="0">
                  <c:v>LiverDeath</c:v>
                </c:pt>
              </c:strCache>
            </c:strRef>
          </c:tx>
          <c:spPr>
            <a:ln w="25400">
              <a:noFill/>
            </a:ln>
          </c:spPr>
          <c:cat>
            <c:numRef>
              <c:f>'Disease prevalence'!$F$3:$AE$3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'Disease prevalence'!$F$20:$AE$20</c:f>
              <c:numCache>
                <c:formatCode>General</c:formatCode>
                <c:ptCount val="26"/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19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25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34</c:v>
                </c:pt>
                <c:pt idx="18">
                  <c:v>37</c:v>
                </c:pt>
                <c:pt idx="19">
                  <c:v>42</c:v>
                </c:pt>
                <c:pt idx="20">
                  <c:v>46</c:v>
                </c:pt>
                <c:pt idx="21">
                  <c:v>48</c:v>
                </c:pt>
                <c:pt idx="22">
                  <c:v>53</c:v>
                </c:pt>
                <c:pt idx="23">
                  <c:v>53</c:v>
                </c:pt>
                <c:pt idx="24">
                  <c:v>58</c:v>
                </c:pt>
              </c:numCache>
            </c:numRef>
          </c:val>
        </c:ser>
        <c:ser>
          <c:idx val="7"/>
          <c:order val="6"/>
          <c:tx>
            <c:strRef>
              <c:f>'Disease prevalence'!$C$21</c:f>
              <c:strCache>
                <c:ptCount val="1"/>
                <c:pt idx="0">
                  <c:v>NaturalDeath</c:v>
                </c:pt>
              </c:strCache>
            </c:strRef>
          </c:tx>
          <c:spPr>
            <a:ln w="25400">
              <a:noFill/>
            </a:ln>
          </c:spPr>
          <c:cat>
            <c:numRef>
              <c:f>'Disease prevalence'!$F$3:$AE$3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'Disease prevalence'!$F$21:$AE$21</c:f>
              <c:numCache>
                <c:formatCode>General</c:formatCode>
                <c:ptCount val="26"/>
                <c:pt idx="1">
                  <c:v>161</c:v>
                </c:pt>
                <c:pt idx="2">
                  <c:v>314</c:v>
                </c:pt>
                <c:pt idx="3">
                  <c:v>503</c:v>
                </c:pt>
                <c:pt idx="4">
                  <c:v>675</c:v>
                </c:pt>
                <c:pt idx="5">
                  <c:v>890</c:v>
                </c:pt>
                <c:pt idx="6">
                  <c:v>1097</c:v>
                </c:pt>
                <c:pt idx="7">
                  <c:v>1300</c:v>
                </c:pt>
                <c:pt idx="8">
                  <c:v>1518</c:v>
                </c:pt>
                <c:pt idx="9">
                  <c:v>1749</c:v>
                </c:pt>
                <c:pt idx="10">
                  <c:v>1947</c:v>
                </c:pt>
                <c:pt idx="11">
                  <c:v>2138</c:v>
                </c:pt>
                <c:pt idx="12">
                  <c:v>2340</c:v>
                </c:pt>
                <c:pt idx="13">
                  <c:v>2541</c:v>
                </c:pt>
                <c:pt idx="14">
                  <c:v>2733</c:v>
                </c:pt>
                <c:pt idx="15">
                  <c:v>2929</c:v>
                </c:pt>
                <c:pt idx="16">
                  <c:v>3127</c:v>
                </c:pt>
                <c:pt idx="17">
                  <c:v>3351</c:v>
                </c:pt>
                <c:pt idx="18">
                  <c:v>3571</c:v>
                </c:pt>
                <c:pt idx="19">
                  <c:v>3755</c:v>
                </c:pt>
                <c:pt idx="20">
                  <c:v>3975</c:v>
                </c:pt>
                <c:pt idx="21">
                  <c:v>4155</c:v>
                </c:pt>
                <c:pt idx="22">
                  <c:v>4368</c:v>
                </c:pt>
                <c:pt idx="23">
                  <c:v>4571</c:v>
                </c:pt>
                <c:pt idx="24">
                  <c:v>4774</c:v>
                </c:pt>
              </c:numCache>
            </c:numRef>
          </c:val>
        </c:ser>
        <c:ser>
          <c:idx val="8"/>
          <c:order val="7"/>
          <c:tx>
            <c:strRef>
              <c:f>'Disease prevalence'!$C$22</c:f>
              <c:strCache>
                <c:ptCount val="1"/>
                <c:pt idx="0">
                  <c:v>OtherDeath</c:v>
                </c:pt>
              </c:strCache>
            </c:strRef>
          </c:tx>
          <c:spPr>
            <a:ln w="25400">
              <a:noFill/>
            </a:ln>
          </c:spPr>
          <c:cat>
            <c:numRef>
              <c:f>'Disease prevalence'!$F$3:$AE$3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'Disease prevalence'!$F$22:$AE$22</c:f>
              <c:numCache>
                <c:formatCode>General</c:formatCode>
                <c:ptCount val="26"/>
                <c:pt idx="1">
                  <c:v>100</c:v>
                </c:pt>
                <c:pt idx="2">
                  <c:v>207</c:v>
                </c:pt>
                <c:pt idx="3">
                  <c:v>313</c:v>
                </c:pt>
                <c:pt idx="4">
                  <c:v>429</c:v>
                </c:pt>
                <c:pt idx="5">
                  <c:v>544</c:v>
                </c:pt>
                <c:pt idx="6">
                  <c:v>674</c:v>
                </c:pt>
                <c:pt idx="7">
                  <c:v>801</c:v>
                </c:pt>
                <c:pt idx="8">
                  <c:v>945</c:v>
                </c:pt>
                <c:pt idx="9">
                  <c:v>1078</c:v>
                </c:pt>
                <c:pt idx="10">
                  <c:v>1204</c:v>
                </c:pt>
                <c:pt idx="11">
                  <c:v>1341</c:v>
                </c:pt>
                <c:pt idx="12">
                  <c:v>1483</c:v>
                </c:pt>
                <c:pt idx="13">
                  <c:v>1635</c:v>
                </c:pt>
                <c:pt idx="14">
                  <c:v>1801</c:v>
                </c:pt>
                <c:pt idx="15">
                  <c:v>1966</c:v>
                </c:pt>
                <c:pt idx="16">
                  <c:v>2132</c:v>
                </c:pt>
                <c:pt idx="17">
                  <c:v>2305</c:v>
                </c:pt>
                <c:pt idx="18">
                  <c:v>2503</c:v>
                </c:pt>
                <c:pt idx="19">
                  <c:v>2712</c:v>
                </c:pt>
                <c:pt idx="20">
                  <c:v>2897</c:v>
                </c:pt>
                <c:pt idx="21">
                  <c:v>3078</c:v>
                </c:pt>
                <c:pt idx="22">
                  <c:v>3251</c:v>
                </c:pt>
                <c:pt idx="23">
                  <c:v>3434</c:v>
                </c:pt>
                <c:pt idx="24">
                  <c:v>3632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37600"/>
        <c:axId val="147339136"/>
      </c:areaChart>
      <c:catAx>
        <c:axId val="14733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339136"/>
        <c:crosses val="autoZero"/>
        <c:auto val="1"/>
        <c:lblAlgn val="ctr"/>
        <c:lblOffset val="100"/>
        <c:noMultiLvlLbl val="0"/>
      </c:catAx>
      <c:valAx>
        <c:axId val="1473391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733760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'Disease prevalence'!$C$15</c:f>
              <c:strCache>
                <c:ptCount val="1"/>
                <c:pt idx="0">
                  <c:v>Non-NAFLD</c:v>
                </c:pt>
              </c:strCache>
            </c:strRef>
          </c:tx>
          <c:cat>
            <c:numRef>
              <c:f>'Disease prevalence'!$F$3:$AD$3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'Disease prevalence'!$F$6:$AD$6</c:f>
              <c:numCache>
                <c:formatCode>General</c:formatCode>
                <c:ptCount val="25"/>
                <c:pt idx="0">
                  <c:v>15702</c:v>
                </c:pt>
                <c:pt idx="1">
                  <c:v>15267</c:v>
                </c:pt>
                <c:pt idx="2">
                  <c:v>14864</c:v>
                </c:pt>
                <c:pt idx="3">
                  <c:v>14467</c:v>
                </c:pt>
                <c:pt idx="4">
                  <c:v>14086</c:v>
                </c:pt>
                <c:pt idx="5">
                  <c:v>13786</c:v>
                </c:pt>
                <c:pt idx="6">
                  <c:v>13482</c:v>
                </c:pt>
                <c:pt idx="7">
                  <c:v>13208</c:v>
                </c:pt>
                <c:pt idx="8">
                  <c:v>12916</c:v>
                </c:pt>
                <c:pt idx="9">
                  <c:v>12703</c:v>
                </c:pt>
                <c:pt idx="10">
                  <c:v>12472</c:v>
                </c:pt>
                <c:pt idx="11">
                  <c:v>12256</c:v>
                </c:pt>
                <c:pt idx="12">
                  <c:v>12025</c:v>
                </c:pt>
                <c:pt idx="13">
                  <c:v>11834</c:v>
                </c:pt>
                <c:pt idx="14">
                  <c:v>11612</c:v>
                </c:pt>
                <c:pt idx="15">
                  <c:v>11421</c:v>
                </c:pt>
                <c:pt idx="16">
                  <c:v>11264</c:v>
                </c:pt>
                <c:pt idx="17">
                  <c:v>11119</c:v>
                </c:pt>
                <c:pt idx="18">
                  <c:v>10973</c:v>
                </c:pt>
                <c:pt idx="19">
                  <c:v>10840</c:v>
                </c:pt>
                <c:pt idx="20">
                  <c:v>10735</c:v>
                </c:pt>
                <c:pt idx="21">
                  <c:v>10567</c:v>
                </c:pt>
                <c:pt idx="22">
                  <c:v>10449</c:v>
                </c:pt>
                <c:pt idx="23">
                  <c:v>10349</c:v>
                </c:pt>
                <c:pt idx="24">
                  <c:v>10242</c:v>
                </c:pt>
              </c:numCache>
            </c:numRef>
          </c:val>
        </c:ser>
        <c:ser>
          <c:idx val="2"/>
          <c:order val="1"/>
          <c:tx>
            <c:strRef>
              <c:f>'Disease prevalence'!$C$16</c:f>
              <c:strCache>
                <c:ptCount val="1"/>
                <c:pt idx="0">
                  <c:v>Steatosis</c:v>
                </c:pt>
              </c:strCache>
            </c:strRef>
          </c:tx>
          <c:cat>
            <c:numRef>
              <c:f>'Disease prevalence'!$F$3:$AD$3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'Disease prevalence'!$F$7:$AD$7</c:f>
              <c:numCache>
                <c:formatCode>General</c:formatCode>
                <c:ptCount val="25"/>
                <c:pt idx="0">
                  <c:v>5240</c:v>
                </c:pt>
                <c:pt idx="1">
                  <c:v>5658</c:v>
                </c:pt>
                <c:pt idx="2">
                  <c:v>6024</c:v>
                </c:pt>
                <c:pt idx="3">
                  <c:v>6380</c:v>
                </c:pt>
                <c:pt idx="4">
                  <c:v>6725</c:v>
                </c:pt>
                <c:pt idx="5">
                  <c:v>6975</c:v>
                </c:pt>
                <c:pt idx="6">
                  <c:v>7225</c:v>
                </c:pt>
                <c:pt idx="7">
                  <c:v>7404</c:v>
                </c:pt>
                <c:pt idx="8">
                  <c:v>7635</c:v>
                </c:pt>
                <c:pt idx="9">
                  <c:v>7774</c:v>
                </c:pt>
                <c:pt idx="10">
                  <c:v>7924</c:v>
                </c:pt>
                <c:pt idx="11">
                  <c:v>8058</c:v>
                </c:pt>
                <c:pt idx="12">
                  <c:v>8199</c:v>
                </c:pt>
                <c:pt idx="13">
                  <c:v>8297</c:v>
                </c:pt>
                <c:pt idx="14">
                  <c:v>8432</c:v>
                </c:pt>
                <c:pt idx="15">
                  <c:v>8521</c:v>
                </c:pt>
                <c:pt idx="16">
                  <c:v>8602</c:v>
                </c:pt>
                <c:pt idx="17">
                  <c:v>8661</c:v>
                </c:pt>
                <c:pt idx="18">
                  <c:v>8720</c:v>
                </c:pt>
                <c:pt idx="19">
                  <c:v>8741</c:v>
                </c:pt>
                <c:pt idx="20">
                  <c:v>8717</c:v>
                </c:pt>
                <c:pt idx="21">
                  <c:v>8771</c:v>
                </c:pt>
                <c:pt idx="22">
                  <c:v>8777</c:v>
                </c:pt>
                <c:pt idx="23">
                  <c:v>8787</c:v>
                </c:pt>
                <c:pt idx="24">
                  <c:v>8759</c:v>
                </c:pt>
              </c:numCache>
            </c:numRef>
          </c:val>
        </c:ser>
        <c:ser>
          <c:idx val="3"/>
          <c:order val="2"/>
          <c:tx>
            <c:strRef>
              <c:f>'Disease prevalence'!$C$17</c:f>
              <c:strCache>
                <c:ptCount val="1"/>
                <c:pt idx="0">
                  <c:v>NASH</c:v>
                </c:pt>
              </c:strCache>
            </c:strRef>
          </c:tx>
          <c:cat>
            <c:numRef>
              <c:f>'Disease prevalence'!$F$3:$AD$3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'Disease prevalence'!$F$8:$AD$8</c:f>
              <c:numCache>
                <c:formatCode>General</c:formatCode>
                <c:ptCount val="25"/>
                <c:pt idx="0">
                  <c:v>1333</c:v>
                </c:pt>
                <c:pt idx="1">
                  <c:v>1420</c:v>
                </c:pt>
                <c:pt idx="2">
                  <c:v>1534</c:v>
                </c:pt>
                <c:pt idx="3">
                  <c:v>1663</c:v>
                </c:pt>
                <c:pt idx="4">
                  <c:v>1776</c:v>
                </c:pt>
                <c:pt idx="5">
                  <c:v>1890</c:v>
                </c:pt>
                <c:pt idx="6">
                  <c:v>2018</c:v>
                </c:pt>
                <c:pt idx="7">
                  <c:v>2185</c:v>
                </c:pt>
                <c:pt idx="8">
                  <c:v>2329</c:v>
                </c:pt>
                <c:pt idx="9">
                  <c:v>2470</c:v>
                </c:pt>
                <c:pt idx="10">
                  <c:v>2607</c:v>
                </c:pt>
                <c:pt idx="11">
                  <c:v>2733</c:v>
                </c:pt>
                <c:pt idx="12">
                  <c:v>2868</c:v>
                </c:pt>
                <c:pt idx="13">
                  <c:v>3018</c:v>
                </c:pt>
                <c:pt idx="14">
                  <c:v>3128</c:v>
                </c:pt>
                <c:pt idx="15">
                  <c:v>3281</c:v>
                </c:pt>
                <c:pt idx="16">
                  <c:v>3418</c:v>
                </c:pt>
                <c:pt idx="17">
                  <c:v>3568</c:v>
                </c:pt>
                <c:pt idx="18">
                  <c:v>3693</c:v>
                </c:pt>
                <c:pt idx="19">
                  <c:v>3799</c:v>
                </c:pt>
                <c:pt idx="20">
                  <c:v>3924</c:v>
                </c:pt>
                <c:pt idx="21">
                  <c:v>4052</c:v>
                </c:pt>
                <c:pt idx="22">
                  <c:v>4158</c:v>
                </c:pt>
                <c:pt idx="23">
                  <c:v>4239</c:v>
                </c:pt>
                <c:pt idx="24">
                  <c:v>4308</c:v>
                </c:pt>
              </c:numCache>
            </c:numRef>
          </c:val>
        </c:ser>
        <c:ser>
          <c:idx val="4"/>
          <c:order val="3"/>
          <c:tx>
            <c:strRef>
              <c:f>'Disease prevalence'!$C$18</c:f>
              <c:strCache>
                <c:ptCount val="1"/>
                <c:pt idx="0">
                  <c:v>Cirrhosis</c:v>
                </c:pt>
              </c:strCache>
            </c:strRef>
          </c:tx>
          <c:cat>
            <c:numRef>
              <c:f>'Disease prevalence'!$F$3:$AD$3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'Disease prevalence'!$F$9:$AD$9</c:f>
              <c:numCache>
                <c:formatCode>General</c:formatCode>
                <c:ptCount val="25"/>
                <c:pt idx="0">
                  <c:v>121</c:v>
                </c:pt>
                <c:pt idx="1">
                  <c:v>127</c:v>
                </c:pt>
                <c:pt idx="2">
                  <c:v>142</c:v>
                </c:pt>
                <c:pt idx="3">
                  <c:v>143</c:v>
                </c:pt>
                <c:pt idx="4">
                  <c:v>156</c:v>
                </c:pt>
                <c:pt idx="5">
                  <c:v>159</c:v>
                </c:pt>
                <c:pt idx="6">
                  <c:v>177</c:v>
                </c:pt>
                <c:pt idx="7">
                  <c:v>179</c:v>
                </c:pt>
                <c:pt idx="8">
                  <c:v>191</c:v>
                </c:pt>
                <c:pt idx="9">
                  <c:v>200</c:v>
                </c:pt>
                <c:pt idx="10">
                  <c:v>218</c:v>
                </c:pt>
                <c:pt idx="11">
                  <c:v>241</c:v>
                </c:pt>
                <c:pt idx="12">
                  <c:v>259</c:v>
                </c:pt>
                <c:pt idx="13">
                  <c:v>277</c:v>
                </c:pt>
                <c:pt idx="14">
                  <c:v>294</c:v>
                </c:pt>
                <c:pt idx="15">
                  <c:v>303</c:v>
                </c:pt>
                <c:pt idx="16">
                  <c:v>312</c:v>
                </c:pt>
                <c:pt idx="17">
                  <c:v>319</c:v>
                </c:pt>
                <c:pt idx="18">
                  <c:v>347</c:v>
                </c:pt>
                <c:pt idx="19">
                  <c:v>360</c:v>
                </c:pt>
                <c:pt idx="20">
                  <c:v>375</c:v>
                </c:pt>
                <c:pt idx="21">
                  <c:v>389</c:v>
                </c:pt>
                <c:pt idx="22">
                  <c:v>407</c:v>
                </c:pt>
                <c:pt idx="23">
                  <c:v>414</c:v>
                </c:pt>
                <c:pt idx="24">
                  <c:v>435</c:v>
                </c:pt>
              </c:numCache>
            </c:numRef>
          </c:val>
        </c:ser>
        <c:ser>
          <c:idx val="5"/>
          <c:order val="4"/>
          <c:tx>
            <c:strRef>
              <c:f>'Disease prevalence'!$C$19</c:f>
              <c:strCache>
                <c:ptCount val="1"/>
                <c:pt idx="0">
                  <c:v>HCC</c:v>
                </c:pt>
              </c:strCache>
            </c:strRef>
          </c:tx>
          <c:spPr>
            <a:ln w="25400">
              <a:noFill/>
            </a:ln>
          </c:spPr>
          <c:cat>
            <c:numRef>
              <c:f>'Disease prevalence'!$F$3:$AD$3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'Disease prevalence'!$F$10:$AD$10</c:f>
              <c:numCache>
                <c:formatCode>General</c:formatCode>
                <c:ptCount val="25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7</c:v>
                </c:pt>
                <c:pt idx="7">
                  <c:v>9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15</c:v>
                </c:pt>
                <c:pt idx="15">
                  <c:v>19</c:v>
                </c:pt>
                <c:pt idx="16">
                  <c:v>15</c:v>
                </c:pt>
                <c:pt idx="17">
                  <c:v>14</c:v>
                </c:pt>
                <c:pt idx="18">
                  <c:v>10</c:v>
                </c:pt>
                <c:pt idx="19">
                  <c:v>19</c:v>
                </c:pt>
                <c:pt idx="20">
                  <c:v>12</c:v>
                </c:pt>
                <c:pt idx="21">
                  <c:v>17</c:v>
                </c:pt>
                <c:pt idx="22">
                  <c:v>11</c:v>
                </c:pt>
                <c:pt idx="23">
                  <c:v>17</c:v>
                </c:pt>
                <c:pt idx="24">
                  <c:v>21</c:v>
                </c:pt>
              </c:numCache>
            </c:numRef>
          </c:val>
        </c:ser>
        <c:ser>
          <c:idx val="6"/>
          <c:order val="5"/>
          <c:tx>
            <c:strRef>
              <c:f>'Disease prevalence'!$C$20</c:f>
              <c:strCache>
                <c:ptCount val="1"/>
                <c:pt idx="0">
                  <c:v>LiverDeath</c:v>
                </c:pt>
              </c:strCache>
            </c:strRef>
          </c:tx>
          <c:spPr>
            <a:ln w="25400">
              <a:noFill/>
            </a:ln>
          </c:spPr>
          <c:cat>
            <c:numRef>
              <c:f>'Disease prevalence'!$F$3:$AD$3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'Disease prevalence'!$F$11:$AD$11</c:f>
              <c:numCache>
                <c:formatCode>General</c:formatCode>
                <c:ptCount val="25"/>
                <c:pt idx="0">
                  <c:v>0</c:v>
                </c:pt>
                <c:pt idx="1">
                  <c:v>20</c:v>
                </c:pt>
                <c:pt idx="2">
                  <c:v>27</c:v>
                </c:pt>
                <c:pt idx="3">
                  <c:v>39</c:v>
                </c:pt>
                <c:pt idx="4">
                  <c:v>49</c:v>
                </c:pt>
                <c:pt idx="5">
                  <c:v>66</c:v>
                </c:pt>
                <c:pt idx="6">
                  <c:v>85</c:v>
                </c:pt>
                <c:pt idx="7">
                  <c:v>106</c:v>
                </c:pt>
                <c:pt idx="8">
                  <c:v>126</c:v>
                </c:pt>
                <c:pt idx="9">
                  <c:v>145</c:v>
                </c:pt>
                <c:pt idx="10">
                  <c:v>165</c:v>
                </c:pt>
                <c:pt idx="11">
                  <c:v>185</c:v>
                </c:pt>
                <c:pt idx="12">
                  <c:v>208</c:v>
                </c:pt>
                <c:pt idx="13">
                  <c:v>231</c:v>
                </c:pt>
                <c:pt idx="14">
                  <c:v>257</c:v>
                </c:pt>
                <c:pt idx="15">
                  <c:v>282</c:v>
                </c:pt>
                <c:pt idx="16">
                  <c:v>318</c:v>
                </c:pt>
                <c:pt idx="17">
                  <c:v>342</c:v>
                </c:pt>
                <c:pt idx="18">
                  <c:v>371</c:v>
                </c:pt>
                <c:pt idx="19">
                  <c:v>401</c:v>
                </c:pt>
                <c:pt idx="20">
                  <c:v>437</c:v>
                </c:pt>
                <c:pt idx="21">
                  <c:v>474</c:v>
                </c:pt>
                <c:pt idx="22">
                  <c:v>514</c:v>
                </c:pt>
                <c:pt idx="23">
                  <c:v>549</c:v>
                </c:pt>
                <c:pt idx="24">
                  <c:v>598</c:v>
                </c:pt>
              </c:numCache>
            </c:numRef>
          </c:val>
        </c:ser>
        <c:ser>
          <c:idx val="7"/>
          <c:order val="6"/>
          <c:tx>
            <c:strRef>
              <c:f>'Disease prevalence'!$C$21</c:f>
              <c:strCache>
                <c:ptCount val="1"/>
                <c:pt idx="0">
                  <c:v>NaturalDeath</c:v>
                </c:pt>
              </c:strCache>
            </c:strRef>
          </c:tx>
          <c:spPr>
            <a:ln w="25400">
              <a:noFill/>
            </a:ln>
          </c:spPr>
          <c:cat>
            <c:numRef>
              <c:f>'Disease prevalence'!$F$3:$AD$3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'Disease prevalence'!$F$12:$AD$12</c:f>
              <c:numCache>
                <c:formatCode>General</c:formatCode>
                <c:ptCount val="25"/>
                <c:pt idx="0">
                  <c:v>0</c:v>
                </c:pt>
                <c:pt idx="1">
                  <c:v>202</c:v>
                </c:pt>
                <c:pt idx="2">
                  <c:v>419</c:v>
                </c:pt>
                <c:pt idx="3">
                  <c:v>630</c:v>
                </c:pt>
                <c:pt idx="4">
                  <c:v>844</c:v>
                </c:pt>
                <c:pt idx="5">
                  <c:v>1061</c:v>
                </c:pt>
                <c:pt idx="6">
                  <c:v>1262</c:v>
                </c:pt>
                <c:pt idx="7">
                  <c:v>1472</c:v>
                </c:pt>
                <c:pt idx="8">
                  <c:v>1659</c:v>
                </c:pt>
                <c:pt idx="9">
                  <c:v>1855</c:v>
                </c:pt>
                <c:pt idx="10">
                  <c:v>2068</c:v>
                </c:pt>
                <c:pt idx="11">
                  <c:v>2279</c:v>
                </c:pt>
                <c:pt idx="12">
                  <c:v>2487</c:v>
                </c:pt>
                <c:pt idx="13">
                  <c:v>2673</c:v>
                </c:pt>
                <c:pt idx="14">
                  <c:v>2879</c:v>
                </c:pt>
                <c:pt idx="15">
                  <c:v>3073</c:v>
                </c:pt>
                <c:pt idx="16">
                  <c:v>3261</c:v>
                </c:pt>
                <c:pt idx="17">
                  <c:v>3456</c:v>
                </c:pt>
                <c:pt idx="18">
                  <c:v>3660</c:v>
                </c:pt>
                <c:pt idx="19">
                  <c:v>3879</c:v>
                </c:pt>
                <c:pt idx="20">
                  <c:v>4095</c:v>
                </c:pt>
                <c:pt idx="21">
                  <c:v>4296</c:v>
                </c:pt>
                <c:pt idx="22">
                  <c:v>4503</c:v>
                </c:pt>
                <c:pt idx="23">
                  <c:v>4712</c:v>
                </c:pt>
                <c:pt idx="24">
                  <c:v>4937</c:v>
                </c:pt>
              </c:numCache>
            </c:numRef>
          </c:val>
        </c:ser>
        <c:ser>
          <c:idx val="8"/>
          <c:order val="7"/>
          <c:tx>
            <c:strRef>
              <c:f>'Disease prevalence'!$C$22</c:f>
              <c:strCache>
                <c:ptCount val="1"/>
                <c:pt idx="0">
                  <c:v>OtherDeath</c:v>
                </c:pt>
              </c:strCache>
            </c:strRef>
          </c:tx>
          <c:spPr>
            <a:ln w="25400">
              <a:noFill/>
            </a:ln>
          </c:spPr>
          <c:cat>
            <c:numRef>
              <c:f>'Disease prevalence'!$F$3:$AD$3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'Disease prevalence'!$F$13:$AD$13</c:f>
              <c:numCache>
                <c:formatCode>General</c:formatCode>
                <c:ptCount val="25"/>
                <c:pt idx="0">
                  <c:v>0</c:v>
                </c:pt>
                <c:pt idx="1">
                  <c:v>120</c:v>
                </c:pt>
                <c:pt idx="2">
                  <c:v>218</c:v>
                </c:pt>
                <c:pt idx="3">
                  <c:v>321</c:v>
                </c:pt>
                <c:pt idx="4">
                  <c:v>419</c:v>
                </c:pt>
                <c:pt idx="5">
                  <c:v>532</c:v>
                </c:pt>
                <c:pt idx="6">
                  <c:v>640</c:v>
                </c:pt>
                <c:pt idx="7">
                  <c:v>749</c:v>
                </c:pt>
                <c:pt idx="8">
                  <c:v>864</c:v>
                </c:pt>
                <c:pt idx="9">
                  <c:v>986</c:v>
                </c:pt>
                <c:pt idx="10">
                  <c:v>1098</c:v>
                </c:pt>
                <c:pt idx="11">
                  <c:v>1213</c:v>
                </c:pt>
                <c:pt idx="12">
                  <c:v>1336</c:v>
                </c:pt>
                <c:pt idx="13">
                  <c:v>1469</c:v>
                </c:pt>
                <c:pt idx="14">
                  <c:v>1607</c:v>
                </c:pt>
                <c:pt idx="15">
                  <c:v>1740</c:v>
                </c:pt>
                <c:pt idx="16">
                  <c:v>1866</c:v>
                </c:pt>
                <c:pt idx="17">
                  <c:v>1993</c:v>
                </c:pt>
                <c:pt idx="18">
                  <c:v>2114</c:v>
                </c:pt>
                <c:pt idx="19">
                  <c:v>2265</c:v>
                </c:pt>
                <c:pt idx="20">
                  <c:v>2425</c:v>
                </c:pt>
                <c:pt idx="21">
                  <c:v>2570</c:v>
                </c:pt>
                <c:pt idx="22">
                  <c:v>2733</c:v>
                </c:pt>
                <c:pt idx="23">
                  <c:v>2901</c:v>
                </c:pt>
                <c:pt idx="24">
                  <c:v>3084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31488"/>
        <c:axId val="147637376"/>
      </c:areaChart>
      <c:catAx>
        <c:axId val="14763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637376"/>
        <c:crosses val="autoZero"/>
        <c:auto val="1"/>
        <c:lblAlgn val="ctr"/>
        <c:lblOffset val="100"/>
        <c:noMultiLvlLbl val="0"/>
      </c:catAx>
      <c:valAx>
        <c:axId val="1476373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7631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594439794808744"/>
          <c:y val="0.13606695389491408"/>
          <c:w val="0.20802523328835523"/>
          <c:h val="0.72786569603327889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'Disease prevalence'!$C$27</c:f>
              <c:strCache>
                <c:ptCount val="1"/>
                <c:pt idx="0">
                  <c:v>Non-CHD</c:v>
                </c:pt>
              </c:strCache>
            </c:strRef>
          </c:tx>
          <c:cat>
            <c:numRef>
              <c:f>'Disease prevalence'!$F$3:$AE$3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'Disease prevalence'!$F$27:$AE$27</c:f>
              <c:numCache>
                <c:formatCode>General</c:formatCode>
                <c:ptCount val="26"/>
                <c:pt idx="0">
                  <c:v>20936</c:v>
                </c:pt>
                <c:pt idx="1">
                  <c:v>21022</c:v>
                </c:pt>
                <c:pt idx="2">
                  <c:v>21114</c:v>
                </c:pt>
                <c:pt idx="3">
                  <c:v>21215</c:v>
                </c:pt>
                <c:pt idx="4">
                  <c:v>21311</c:v>
                </c:pt>
                <c:pt idx="5">
                  <c:v>21385</c:v>
                </c:pt>
                <c:pt idx="6">
                  <c:v>21486</c:v>
                </c:pt>
                <c:pt idx="7">
                  <c:v>21562</c:v>
                </c:pt>
                <c:pt idx="8">
                  <c:v>21652</c:v>
                </c:pt>
                <c:pt idx="9">
                  <c:v>21740</c:v>
                </c:pt>
                <c:pt idx="10">
                  <c:v>21832</c:v>
                </c:pt>
                <c:pt idx="11">
                  <c:v>21907</c:v>
                </c:pt>
                <c:pt idx="12">
                  <c:v>21955</c:v>
                </c:pt>
                <c:pt idx="13">
                  <c:v>22034</c:v>
                </c:pt>
                <c:pt idx="14">
                  <c:v>22096</c:v>
                </c:pt>
                <c:pt idx="15">
                  <c:v>22154</c:v>
                </c:pt>
                <c:pt idx="16">
                  <c:v>22192</c:v>
                </c:pt>
                <c:pt idx="17">
                  <c:v>22253</c:v>
                </c:pt>
                <c:pt idx="18">
                  <c:v>22311</c:v>
                </c:pt>
                <c:pt idx="19">
                  <c:v>22342</c:v>
                </c:pt>
                <c:pt idx="20">
                  <c:v>22363</c:v>
                </c:pt>
                <c:pt idx="21">
                  <c:v>22395</c:v>
                </c:pt>
                <c:pt idx="22">
                  <c:v>22411</c:v>
                </c:pt>
                <c:pt idx="23">
                  <c:v>22435</c:v>
                </c:pt>
                <c:pt idx="24">
                  <c:v>22410</c:v>
                </c:pt>
              </c:numCache>
            </c:numRef>
          </c:val>
        </c:ser>
        <c:ser>
          <c:idx val="2"/>
          <c:order val="1"/>
          <c:tx>
            <c:strRef>
              <c:f>'Disease prevalence'!$C$28</c:f>
              <c:strCache>
                <c:ptCount val="1"/>
                <c:pt idx="0">
                  <c:v>CHD</c:v>
                </c:pt>
              </c:strCache>
            </c:strRef>
          </c:tx>
          <c:cat>
            <c:numRef>
              <c:f>'Disease prevalence'!$F$3:$AE$3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'Disease prevalence'!$F$28:$AE$28</c:f>
              <c:numCache>
                <c:formatCode>General</c:formatCode>
                <c:ptCount val="26"/>
                <c:pt idx="0">
                  <c:v>1464</c:v>
                </c:pt>
                <c:pt idx="1">
                  <c:v>1452</c:v>
                </c:pt>
                <c:pt idx="2">
                  <c:v>1454</c:v>
                </c:pt>
                <c:pt idx="3">
                  <c:v>1443</c:v>
                </c:pt>
                <c:pt idx="4">
                  <c:v>1441</c:v>
                </c:pt>
                <c:pt idx="5">
                  <c:v>1436</c:v>
                </c:pt>
                <c:pt idx="6">
                  <c:v>1423</c:v>
                </c:pt>
                <c:pt idx="7">
                  <c:v>1423</c:v>
                </c:pt>
                <c:pt idx="8">
                  <c:v>1427</c:v>
                </c:pt>
                <c:pt idx="9">
                  <c:v>1418</c:v>
                </c:pt>
                <c:pt idx="10">
                  <c:v>1397</c:v>
                </c:pt>
                <c:pt idx="11">
                  <c:v>1392</c:v>
                </c:pt>
                <c:pt idx="12">
                  <c:v>1406</c:v>
                </c:pt>
                <c:pt idx="13">
                  <c:v>1401</c:v>
                </c:pt>
                <c:pt idx="14">
                  <c:v>1385</c:v>
                </c:pt>
                <c:pt idx="15">
                  <c:v>1391</c:v>
                </c:pt>
                <c:pt idx="16">
                  <c:v>1419</c:v>
                </c:pt>
                <c:pt idx="17">
                  <c:v>1428</c:v>
                </c:pt>
                <c:pt idx="18">
                  <c:v>1432</c:v>
                </c:pt>
                <c:pt idx="19">
                  <c:v>1417</c:v>
                </c:pt>
                <c:pt idx="20">
                  <c:v>1400</c:v>
                </c:pt>
                <c:pt idx="21">
                  <c:v>1401</c:v>
                </c:pt>
                <c:pt idx="22">
                  <c:v>1391</c:v>
                </c:pt>
                <c:pt idx="23">
                  <c:v>1371</c:v>
                </c:pt>
                <c:pt idx="24">
                  <c:v>1355</c:v>
                </c:pt>
              </c:numCache>
            </c:numRef>
          </c:val>
        </c:ser>
        <c:ser>
          <c:idx val="3"/>
          <c:order val="2"/>
          <c:tx>
            <c:strRef>
              <c:f>'Disease prevalence'!$C$29</c:f>
              <c:strCache>
                <c:ptCount val="1"/>
                <c:pt idx="0">
                  <c:v>CHDDeath</c:v>
                </c:pt>
              </c:strCache>
            </c:strRef>
          </c:tx>
          <c:cat>
            <c:numRef>
              <c:f>'Disease prevalence'!$F$3:$AE$3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'Disease prevalence'!$F$29:$AE$29</c:f>
              <c:numCache>
                <c:formatCode>General</c:formatCode>
                <c:ptCount val="26"/>
                <c:pt idx="0">
                  <c:v>0</c:v>
                </c:pt>
                <c:pt idx="1">
                  <c:v>41</c:v>
                </c:pt>
                <c:pt idx="2">
                  <c:v>81</c:v>
                </c:pt>
                <c:pt idx="3">
                  <c:v>117</c:v>
                </c:pt>
                <c:pt idx="4">
                  <c:v>149</c:v>
                </c:pt>
                <c:pt idx="5">
                  <c:v>192</c:v>
                </c:pt>
                <c:pt idx="6">
                  <c:v>222</c:v>
                </c:pt>
                <c:pt idx="7">
                  <c:v>257</c:v>
                </c:pt>
                <c:pt idx="8">
                  <c:v>287</c:v>
                </c:pt>
                <c:pt idx="9">
                  <c:v>316</c:v>
                </c:pt>
                <c:pt idx="10">
                  <c:v>346</c:v>
                </c:pt>
                <c:pt idx="11">
                  <c:v>374</c:v>
                </c:pt>
                <c:pt idx="12">
                  <c:v>404</c:v>
                </c:pt>
                <c:pt idx="13">
                  <c:v>431</c:v>
                </c:pt>
                <c:pt idx="14">
                  <c:v>467</c:v>
                </c:pt>
                <c:pt idx="15">
                  <c:v>494</c:v>
                </c:pt>
                <c:pt idx="16">
                  <c:v>517</c:v>
                </c:pt>
                <c:pt idx="17">
                  <c:v>539</c:v>
                </c:pt>
                <c:pt idx="18">
                  <c:v>565</c:v>
                </c:pt>
                <c:pt idx="19">
                  <c:v>586</c:v>
                </c:pt>
                <c:pt idx="20">
                  <c:v>611</c:v>
                </c:pt>
                <c:pt idx="21">
                  <c:v>633</c:v>
                </c:pt>
                <c:pt idx="22">
                  <c:v>651</c:v>
                </c:pt>
                <c:pt idx="23">
                  <c:v>678</c:v>
                </c:pt>
                <c:pt idx="24">
                  <c:v>705</c:v>
                </c:pt>
              </c:numCache>
            </c:numRef>
          </c:val>
        </c:ser>
        <c:ser>
          <c:idx val="8"/>
          <c:order val="3"/>
          <c:tx>
            <c:strRef>
              <c:f>'Disease prevalence'!$C$30</c:f>
              <c:strCache>
                <c:ptCount val="1"/>
                <c:pt idx="0">
                  <c:v>OtherDeath</c:v>
                </c:pt>
              </c:strCache>
            </c:strRef>
          </c:tx>
          <c:spPr>
            <a:ln w="25400">
              <a:noFill/>
            </a:ln>
          </c:spPr>
          <c:cat>
            <c:numRef>
              <c:f>'Disease prevalence'!$F$3:$AE$3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'Disease prevalence'!$F$30:$AE$30</c:f>
              <c:numCache>
                <c:formatCode>General</c:formatCode>
                <c:ptCount val="26"/>
                <c:pt idx="0">
                  <c:v>0</c:v>
                </c:pt>
                <c:pt idx="1">
                  <c:v>301</c:v>
                </c:pt>
                <c:pt idx="2">
                  <c:v>583</c:v>
                </c:pt>
                <c:pt idx="3">
                  <c:v>873</c:v>
                </c:pt>
                <c:pt idx="4">
                  <c:v>1163</c:v>
                </c:pt>
                <c:pt idx="5">
                  <c:v>1467</c:v>
                </c:pt>
                <c:pt idx="6">
                  <c:v>1765</c:v>
                </c:pt>
                <c:pt idx="7">
                  <c:v>2070</c:v>
                </c:pt>
                <c:pt idx="8">
                  <c:v>2362</c:v>
                </c:pt>
                <c:pt idx="9">
                  <c:v>2670</c:v>
                </c:pt>
                <c:pt idx="10">
                  <c:v>2985</c:v>
                </c:pt>
                <c:pt idx="11">
                  <c:v>3303</c:v>
                </c:pt>
                <c:pt idx="12">
                  <c:v>3627</c:v>
                </c:pt>
                <c:pt idx="13">
                  <c:v>3942</c:v>
                </c:pt>
                <c:pt idx="14">
                  <c:v>4276</c:v>
                </c:pt>
                <c:pt idx="15">
                  <c:v>4601</c:v>
                </c:pt>
                <c:pt idx="16">
                  <c:v>4928</c:v>
                </c:pt>
                <c:pt idx="17">
                  <c:v>5252</c:v>
                </c:pt>
                <c:pt idx="18">
                  <c:v>5580</c:v>
                </c:pt>
                <c:pt idx="19">
                  <c:v>5959</c:v>
                </c:pt>
                <c:pt idx="20">
                  <c:v>6346</c:v>
                </c:pt>
                <c:pt idx="21">
                  <c:v>6707</c:v>
                </c:pt>
                <c:pt idx="22">
                  <c:v>7099</c:v>
                </c:pt>
                <c:pt idx="23">
                  <c:v>7484</c:v>
                </c:pt>
                <c:pt idx="24">
                  <c:v>7914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47488"/>
        <c:axId val="281477888"/>
      </c:areaChart>
      <c:catAx>
        <c:axId val="14764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1477888"/>
        <c:crosses val="autoZero"/>
        <c:auto val="1"/>
        <c:lblAlgn val="ctr"/>
        <c:lblOffset val="100"/>
        <c:noMultiLvlLbl val="0"/>
      </c:catAx>
      <c:valAx>
        <c:axId val="2814778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764748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'Disease prevalence'!$C$32</c:f>
              <c:strCache>
                <c:ptCount val="1"/>
                <c:pt idx="0">
                  <c:v>Non-CHD</c:v>
                </c:pt>
              </c:strCache>
            </c:strRef>
          </c:tx>
          <c:cat>
            <c:numRef>
              <c:f>'Disease prevalence'!$F$3:$AE$3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'Disease prevalence'!$F$32:$AE$32</c:f>
              <c:numCache>
                <c:formatCode>General</c:formatCode>
                <c:ptCount val="26"/>
                <c:pt idx="0">
                  <c:v>20997</c:v>
                </c:pt>
                <c:pt idx="1">
                  <c:v>21127</c:v>
                </c:pt>
                <c:pt idx="2">
                  <c:v>21234</c:v>
                </c:pt>
                <c:pt idx="3">
                  <c:v>21318</c:v>
                </c:pt>
                <c:pt idx="4">
                  <c:v>21456</c:v>
                </c:pt>
                <c:pt idx="5">
                  <c:v>21522</c:v>
                </c:pt>
                <c:pt idx="6">
                  <c:v>21564</c:v>
                </c:pt>
                <c:pt idx="7">
                  <c:v>21613</c:v>
                </c:pt>
                <c:pt idx="8">
                  <c:v>21667</c:v>
                </c:pt>
                <c:pt idx="9">
                  <c:v>21690</c:v>
                </c:pt>
                <c:pt idx="10">
                  <c:v>21759</c:v>
                </c:pt>
                <c:pt idx="11">
                  <c:v>21846</c:v>
                </c:pt>
                <c:pt idx="12">
                  <c:v>21895</c:v>
                </c:pt>
                <c:pt idx="13">
                  <c:v>21928</c:v>
                </c:pt>
                <c:pt idx="14">
                  <c:v>21969</c:v>
                </c:pt>
                <c:pt idx="15">
                  <c:v>22022</c:v>
                </c:pt>
                <c:pt idx="16">
                  <c:v>22052</c:v>
                </c:pt>
                <c:pt idx="17">
                  <c:v>22042</c:v>
                </c:pt>
                <c:pt idx="18">
                  <c:v>22046</c:v>
                </c:pt>
                <c:pt idx="19">
                  <c:v>22060</c:v>
                </c:pt>
                <c:pt idx="20">
                  <c:v>22029</c:v>
                </c:pt>
                <c:pt idx="21">
                  <c:v>22022</c:v>
                </c:pt>
                <c:pt idx="22">
                  <c:v>22059</c:v>
                </c:pt>
                <c:pt idx="23">
                  <c:v>22103</c:v>
                </c:pt>
                <c:pt idx="24">
                  <c:v>22096</c:v>
                </c:pt>
              </c:numCache>
            </c:numRef>
          </c:val>
        </c:ser>
        <c:ser>
          <c:idx val="2"/>
          <c:order val="1"/>
          <c:tx>
            <c:strRef>
              <c:f>'Disease prevalence'!$C$33</c:f>
              <c:strCache>
                <c:ptCount val="1"/>
                <c:pt idx="0">
                  <c:v>CHD</c:v>
                </c:pt>
              </c:strCache>
            </c:strRef>
          </c:tx>
          <c:cat>
            <c:numRef>
              <c:f>'Disease prevalence'!$F$3:$AE$3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'Disease prevalence'!$F$33:$AE$33</c:f>
              <c:numCache>
                <c:formatCode>General</c:formatCode>
                <c:ptCount val="26"/>
                <c:pt idx="0">
                  <c:v>1403</c:v>
                </c:pt>
                <c:pt idx="1">
                  <c:v>1428</c:v>
                </c:pt>
                <c:pt idx="2">
                  <c:v>1474</c:v>
                </c:pt>
                <c:pt idx="3">
                  <c:v>1509</c:v>
                </c:pt>
                <c:pt idx="4">
                  <c:v>1497</c:v>
                </c:pt>
                <c:pt idx="5">
                  <c:v>1515</c:v>
                </c:pt>
                <c:pt idx="6">
                  <c:v>1549</c:v>
                </c:pt>
                <c:pt idx="7">
                  <c:v>1585</c:v>
                </c:pt>
                <c:pt idx="8">
                  <c:v>1584</c:v>
                </c:pt>
                <c:pt idx="9">
                  <c:v>1608</c:v>
                </c:pt>
                <c:pt idx="10">
                  <c:v>1631</c:v>
                </c:pt>
                <c:pt idx="11">
                  <c:v>1629</c:v>
                </c:pt>
                <c:pt idx="12">
                  <c:v>1649</c:v>
                </c:pt>
                <c:pt idx="13">
                  <c:v>1679</c:v>
                </c:pt>
                <c:pt idx="14">
                  <c:v>1694</c:v>
                </c:pt>
                <c:pt idx="15">
                  <c:v>1695</c:v>
                </c:pt>
                <c:pt idx="16">
                  <c:v>1716</c:v>
                </c:pt>
                <c:pt idx="17">
                  <c:v>1740</c:v>
                </c:pt>
                <c:pt idx="18">
                  <c:v>1731</c:v>
                </c:pt>
                <c:pt idx="19">
                  <c:v>1735</c:v>
                </c:pt>
                <c:pt idx="20">
                  <c:v>1773</c:v>
                </c:pt>
                <c:pt idx="21">
                  <c:v>1833</c:v>
                </c:pt>
                <c:pt idx="22">
                  <c:v>1821</c:v>
                </c:pt>
                <c:pt idx="23">
                  <c:v>1807</c:v>
                </c:pt>
                <c:pt idx="24">
                  <c:v>1824</c:v>
                </c:pt>
              </c:numCache>
            </c:numRef>
          </c:val>
        </c:ser>
        <c:ser>
          <c:idx val="3"/>
          <c:order val="2"/>
          <c:tx>
            <c:strRef>
              <c:f>'Disease prevalence'!$C$34</c:f>
              <c:strCache>
                <c:ptCount val="1"/>
                <c:pt idx="0">
                  <c:v>CHDDeath</c:v>
                </c:pt>
              </c:strCache>
            </c:strRef>
          </c:tx>
          <c:cat>
            <c:numRef>
              <c:f>'Disease prevalence'!$F$3:$AE$3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'Disease prevalence'!$F$34:$AE$34</c:f>
              <c:numCache>
                <c:formatCode>General</c:formatCode>
                <c:ptCount val="26"/>
                <c:pt idx="1">
                  <c:v>28</c:v>
                </c:pt>
                <c:pt idx="2">
                  <c:v>66</c:v>
                </c:pt>
                <c:pt idx="3">
                  <c:v>98</c:v>
                </c:pt>
                <c:pt idx="4">
                  <c:v>136</c:v>
                </c:pt>
                <c:pt idx="5">
                  <c:v>174</c:v>
                </c:pt>
                <c:pt idx="6">
                  <c:v>216</c:v>
                </c:pt>
                <c:pt idx="7">
                  <c:v>253</c:v>
                </c:pt>
                <c:pt idx="8">
                  <c:v>314</c:v>
                </c:pt>
                <c:pt idx="9">
                  <c:v>358</c:v>
                </c:pt>
                <c:pt idx="10">
                  <c:v>403</c:v>
                </c:pt>
                <c:pt idx="11">
                  <c:v>449</c:v>
                </c:pt>
                <c:pt idx="12">
                  <c:v>497</c:v>
                </c:pt>
                <c:pt idx="13">
                  <c:v>530</c:v>
                </c:pt>
                <c:pt idx="14">
                  <c:v>591</c:v>
                </c:pt>
                <c:pt idx="15">
                  <c:v>637</c:v>
                </c:pt>
                <c:pt idx="16">
                  <c:v>671</c:v>
                </c:pt>
                <c:pt idx="17">
                  <c:v>711</c:v>
                </c:pt>
                <c:pt idx="18">
                  <c:v>765</c:v>
                </c:pt>
                <c:pt idx="19">
                  <c:v>823</c:v>
                </c:pt>
                <c:pt idx="20">
                  <c:v>865</c:v>
                </c:pt>
                <c:pt idx="21">
                  <c:v>904</c:v>
                </c:pt>
                <c:pt idx="22">
                  <c:v>948</c:v>
                </c:pt>
                <c:pt idx="23">
                  <c:v>1001</c:v>
                </c:pt>
                <c:pt idx="24">
                  <c:v>1049</c:v>
                </c:pt>
              </c:numCache>
            </c:numRef>
          </c:val>
        </c:ser>
        <c:ser>
          <c:idx val="8"/>
          <c:order val="3"/>
          <c:tx>
            <c:strRef>
              <c:f>'Disease prevalence'!$C$35</c:f>
              <c:strCache>
                <c:ptCount val="1"/>
                <c:pt idx="0">
                  <c:v>OtherDeath</c:v>
                </c:pt>
              </c:strCache>
            </c:strRef>
          </c:tx>
          <c:spPr>
            <a:ln w="25400">
              <a:noFill/>
            </a:ln>
          </c:spPr>
          <c:cat>
            <c:numRef>
              <c:f>'Disease prevalence'!$F$3:$AE$3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'Disease prevalence'!$F$35:$AE$35</c:f>
              <c:numCache>
                <c:formatCode>General</c:formatCode>
                <c:ptCount val="26"/>
                <c:pt idx="1">
                  <c:v>233</c:v>
                </c:pt>
                <c:pt idx="2">
                  <c:v>458</c:v>
                </c:pt>
                <c:pt idx="3">
                  <c:v>723</c:v>
                </c:pt>
                <c:pt idx="4">
                  <c:v>975</c:v>
                </c:pt>
                <c:pt idx="5">
                  <c:v>1269</c:v>
                </c:pt>
                <c:pt idx="6">
                  <c:v>1567</c:v>
                </c:pt>
                <c:pt idx="7">
                  <c:v>1861</c:v>
                </c:pt>
                <c:pt idx="8">
                  <c:v>2163</c:v>
                </c:pt>
                <c:pt idx="9">
                  <c:v>2488</c:v>
                </c:pt>
                <c:pt idx="10">
                  <c:v>2767</c:v>
                </c:pt>
                <c:pt idx="11">
                  <c:v>3052</c:v>
                </c:pt>
                <c:pt idx="12">
                  <c:v>3351</c:v>
                </c:pt>
                <c:pt idx="13">
                  <c:v>3671</c:v>
                </c:pt>
                <c:pt idx="14">
                  <c:v>3970</c:v>
                </c:pt>
                <c:pt idx="15">
                  <c:v>4286</c:v>
                </c:pt>
                <c:pt idx="16">
                  <c:v>4617</c:v>
                </c:pt>
                <c:pt idx="17">
                  <c:v>4979</c:v>
                </c:pt>
                <c:pt idx="18">
                  <c:v>5346</c:v>
                </c:pt>
                <c:pt idx="19">
                  <c:v>5686</c:v>
                </c:pt>
                <c:pt idx="20">
                  <c:v>6053</c:v>
                </c:pt>
                <c:pt idx="21">
                  <c:v>6377</c:v>
                </c:pt>
                <c:pt idx="22">
                  <c:v>6724</c:v>
                </c:pt>
                <c:pt idx="23">
                  <c:v>7057</c:v>
                </c:pt>
                <c:pt idx="24">
                  <c:v>7415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940032"/>
        <c:axId val="314954112"/>
      </c:areaChart>
      <c:catAx>
        <c:axId val="31494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4954112"/>
        <c:crosses val="autoZero"/>
        <c:auto val="1"/>
        <c:lblAlgn val="ctr"/>
        <c:lblOffset val="100"/>
        <c:noMultiLvlLbl val="0"/>
      </c:catAx>
      <c:valAx>
        <c:axId val="3149541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494003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8</xdr:row>
      <xdr:rowOff>57150</xdr:rowOff>
    </xdr:from>
    <xdr:to>
      <xdr:col>20</xdr:col>
      <xdr:colOff>457200</xdr:colOff>
      <xdr:row>21</xdr:row>
      <xdr:rowOff>19050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3</xdr:row>
      <xdr:rowOff>47624</xdr:rowOff>
    </xdr:from>
    <xdr:to>
      <xdr:col>13</xdr:col>
      <xdr:colOff>266700</xdr:colOff>
      <xdr:row>16</xdr:row>
      <xdr:rowOff>95249</xdr:rowOff>
    </xdr:to>
    <xdr:graphicFrame macro="">
      <xdr:nvGraphicFramePr>
        <xdr:cNvPr id="4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257175</xdr:colOff>
      <xdr:row>21</xdr:row>
      <xdr:rowOff>123824</xdr:rowOff>
    </xdr:from>
    <xdr:to>
      <xdr:col>13</xdr:col>
      <xdr:colOff>504825</xdr:colOff>
      <xdr:row>35</xdr:row>
      <xdr:rowOff>76199</xdr:rowOff>
    </xdr:to>
    <xdr:graphicFrame macro="">
      <xdr:nvGraphicFramePr>
        <xdr:cNvPr id="5" name="Grafiek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161925</xdr:colOff>
      <xdr:row>23</xdr:row>
      <xdr:rowOff>123825</xdr:rowOff>
    </xdr:from>
    <xdr:to>
      <xdr:col>21</xdr:col>
      <xdr:colOff>409575</xdr:colOff>
      <xdr:row>37</xdr:row>
      <xdr:rowOff>76200</xdr:rowOff>
    </xdr:to>
    <xdr:graphicFrame macro="">
      <xdr:nvGraphicFramePr>
        <xdr:cNvPr id="6" name="Grafiek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B2:AD69"/>
  <sheetViews>
    <sheetView tabSelected="1" topLeftCell="K24" workbookViewId="0">
      <selection activeCell="Q45" sqref="Q45"/>
    </sheetView>
  </sheetViews>
  <sheetFormatPr defaultRowHeight="15" x14ac:dyDescent="0.25"/>
  <cols>
    <col min="2" max="2" width="9.140625" style="1"/>
    <col min="3" max="3" width="14.5703125" bestFit="1" customWidth="1"/>
  </cols>
  <sheetData>
    <row r="2" spans="2:30" x14ac:dyDescent="0.25">
      <c r="B2" s="1" t="s">
        <v>23</v>
      </c>
      <c r="C2" s="1" t="s">
        <v>0</v>
      </c>
      <c r="E2">
        <v>0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  <c r="Z2">
        <v>21</v>
      </c>
      <c r="AA2">
        <v>22</v>
      </c>
      <c r="AB2">
        <v>23</v>
      </c>
      <c r="AC2">
        <v>24</v>
      </c>
      <c r="AD2">
        <v>25</v>
      </c>
    </row>
    <row r="3" spans="2:30" x14ac:dyDescent="0.25">
      <c r="D3">
        <v>-2</v>
      </c>
      <c r="E3">
        <v>-1</v>
      </c>
      <c r="F3">
        <v>0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  <c r="T3">
        <v>14</v>
      </c>
      <c r="U3">
        <v>15</v>
      </c>
      <c r="V3">
        <v>16</v>
      </c>
      <c r="W3">
        <v>17</v>
      </c>
      <c r="X3">
        <v>18</v>
      </c>
      <c r="Y3">
        <v>19</v>
      </c>
      <c r="Z3">
        <v>20</v>
      </c>
      <c r="AA3">
        <v>21</v>
      </c>
      <c r="AB3">
        <v>22</v>
      </c>
      <c r="AC3">
        <v>23</v>
      </c>
      <c r="AD3">
        <v>24</v>
      </c>
    </row>
    <row r="4" spans="2:30" x14ac:dyDescent="0.25">
      <c r="C4" t="s">
        <v>1</v>
      </c>
      <c r="D4">
        <v>22400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2:30" x14ac:dyDescent="0.25">
      <c r="C5" t="s">
        <v>2</v>
      </c>
      <c r="D5">
        <v>0</v>
      </c>
      <c r="E5">
        <v>22400</v>
      </c>
      <c r="F5">
        <v>416</v>
      </c>
      <c r="G5">
        <v>416</v>
      </c>
      <c r="H5">
        <v>416</v>
      </c>
      <c r="I5">
        <v>416</v>
      </c>
      <c r="J5">
        <v>416</v>
      </c>
      <c r="K5">
        <v>416</v>
      </c>
      <c r="L5">
        <v>416</v>
      </c>
      <c r="M5">
        <v>416</v>
      </c>
      <c r="N5">
        <v>416</v>
      </c>
      <c r="O5">
        <v>416</v>
      </c>
      <c r="P5">
        <v>416</v>
      </c>
      <c r="Q5">
        <v>416</v>
      </c>
      <c r="R5">
        <v>416</v>
      </c>
      <c r="S5">
        <v>416</v>
      </c>
      <c r="T5">
        <v>416</v>
      </c>
      <c r="U5">
        <v>416</v>
      </c>
      <c r="V5">
        <v>416</v>
      </c>
      <c r="W5">
        <v>416</v>
      </c>
      <c r="X5">
        <v>416</v>
      </c>
      <c r="Y5">
        <v>416</v>
      </c>
      <c r="Z5">
        <v>416</v>
      </c>
      <c r="AA5">
        <v>416</v>
      </c>
      <c r="AB5">
        <v>416</v>
      </c>
      <c r="AC5">
        <v>416</v>
      </c>
      <c r="AD5">
        <v>416</v>
      </c>
    </row>
    <row r="6" spans="2:30" x14ac:dyDescent="0.25">
      <c r="C6" t="s">
        <v>5</v>
      </c>
      <c r="D6">
        <v>0</v>
      </c>
      <c r="E6">
        <v>0</v>
      </c>
      <c r="F6">
        <v>15702</v>
      </c>
      <c r="G6">
        <v>15267</v>
      </c>
      <c r="H6">
        <v>14864</v>
      </c>
      <c r="I6">
        <v>14467</v>
      </c>
      <c r="J6">
        <v>14086</v>
      </c>
      <c r="K6">
        <v>13786</v>
      </c>
      <c r="L6">
        <v>13482</v>
      </c>
      <c r="M6">
        <v>13208</v>
      </c>
      <c r="N6">
        <v>12916</v>
      </c>
      <c r="O6">
        <v>12703</v>
      </c>
      <c r="P6">
        <v>12472</v>
      </c>
      <c r="Q6">
        <v>12256</v>
      </c>
      <c r="R6">
        <v>12025</v>
      </c>
      <c r="S6">
        <v>11834</v>
      </c>
      <c r="T6">
        <v>11612</v>
      </c>
      <c r="U6">
        <v>11421</v>
      </c>
      <c r="V6">
        <v>11264</v>
      </c>
      <c r="W6">
        <v>11119</v>
      </c>
      <c r="X6">
        <v>10973</v>
      </c>
      <c r="Y6">
        <v>10840</v>
      </c>
      <c r="Z6">
        <v>10735</v>
      </c>
      <c r="AA6">
        <v>10567</v>
      </c>
      <c r="AB6">
        <v>10449</v>
      </c>
      <c r="AC6">
        <v>10349</v>
      </c>
      <c r="AD6">
        <v>10242</v>
      </c>
    </row>
    <row r="7" spans="2:30" x14ac:dyDescent="0.25">
      <c r="C7" t="s">
        <v>3</v>
      </c>
      <c r="D7">
        <v>0</v>
      </c>
      <c r="E7">
        <v>0</v>
      </c>
      <c r="F7">
        <v>5240</v>
      </c>
      <c r="G7">
        <v>5658</v>
      </c>
      <c r="H7">
        <v>6024</v>
      </c>
      <c r="I7">
        <v>6380</v>
      </c>
      <c r="J7">
        <v>6725</v>
      </c>
      <c r="K7">
        <v>6975</v>
      </c>
      <c r="L7">
        <v>7225</v>
      </c>
      <c r="M7">
        <v>7404</v>
      </c>
      <c r="N7">
        <v>7635</v>
      </c>
      <c r="O7">
        <v>7774</v>
      </c>
      <c r="P7">
        <v>7924</v>
      </c>
      <c r="Q7">
        <v>8058</v>
      </c>
      <c r="R7">
        <v>8199</v>
      </c>
      <c r="S7">
        <v>8297</v>
      </c>
      <c r="T7">
        <v>8432</v>
      </c>
      <c r="U7">
        <v>8521</v>
      </c>
      <c r="V7">
        <v>8602</v>
      </c>
      <c r="W7">
        <v>8661</v>
      </c>
      <c r="X7">
        <v>8720</v>
      </c>
      <c r="Y7">
        <v>8741</v>
      </c>
      <c r="Z7">
        <v>8717</v>
      </c>
      <c r="AA7">
        <v>8771</v>
      </c>
      <c r="AB7">
        <v>8777</v>
      </c>
      <c r="AC7">
        <v>8787</v>
      </c>
      <c r="AD7">
        <v>8759</v>
      </c>
    </row>
    <row r="8" spans="2:30" x14ac:dyDescent="0.25">
      <c r="C8" t="s">
        <v>4</v>
      </c>
      <c r="D8">
        <v>0</v>
      </c>
      <c r="E8">
        <v>0</v>
      </c>
      <c r="F8">
        <v>1333</v>
      </c>
      <c r="G8">
        <v>1420</v>
      </c>
      <c r="H8">
        <v>1534</v>
      </c>
      <c r="I8">
        <v>1663</v>
      </c>
      <c r="J8">
        <v>1776</v>
      </c>
      <c r="K8">
        <v>1890</v>
      </c>
      <c r="L8">
        <v>2018</v>
      </c>
      <c r="M8">
        <v>2185</v>
      </c>
      <c r="N8">
        <v>2329</v>
      </c>
      <c r="O8">
        <v>2470</v>
      </c>
      <c r="P8">
        <v>2607</v>
      </c>
      <c r="Q8">
        <v>2733</v>
      </c>
      <c r="R8">
        <v>2868</v>
      </c>
      <c r="S8">
        <v>3018</v>
      </c>
      <c r="T8">
        <v>3128</v>
      </c>
      <c r="U8">
        <v>3281</v>
      </c>
      <c r="V8">
        <v>3418</v>
      </c>
      <c r="W8">
        <v>3568</v>
      </c>
      <c r="X8">
        <v>3693</v>
      </c>
      <c r="Y8">
        <v>3799</v>
      </c>
      <c r="Z8">
        <v>3924</v>
      </c>
      <c r="AA8">
        <v>4052</v>
      </c>
      <c r="AB8">
        <v>4158</v>
      </c>
      <c r="AC8">
        <v>4239</v>
      </c>
      <c r="AD8">
        <v>4308</v>
      </c>
    </row>
    <row r="9" spans="2:30" x14ac:dyDescent="0.25">
      <c r="C9" t="s">
        <v>6</v>
      </c>
      <c r="D9">
        <v>0</v>
      </c>
      <c r="E9">
        <v>0</v>
      </c>
      <c r="F9">
        <v>121</v>
      </c>
      <c r="G9">
        <v>127</v>
      </c>
      <c r="H9">
        <v>142</v>
      </c>
      <c r="I9">
        <v>143</v>
      </c>
      <c r="J9">
        <v>156</v>
      </c>
      <c r="K9">
        <v>159</v>
      </c>
      <c r="L9">
        <v>177</v>
      </c>
      <c r="M9">
        <v>179</v>
      </c>
      <c r="N9">
        <v>191</v>
      </c>
      <c r="O9">
        <v>200</v>
      </c>
      <c r="P9">
        <v>218</v>
      </c>
      <c r="Q9">
        <v>241</v>
      </c>
      <c r="R9">
        <v>259</v>
      </c>
      <c r="S9">
        <v>277</v>
      </c>
      <c r="T9">
        <v>294</v>
      </c>
      <c r="U9">
        <v>303</v>
      </c>
      <c r="V9">
        <v>312</v>
      </c>
      <c r="W9">
        <v>319</v>
      </c>
      <c r="X9">
        <v>347</v>
      </c>
      <c r="Y9">
        <v>360</v>
      </c>
      <c r="Z9">
        <v>375</v>
      </c>
      <c r="AA9">
        <v>389</v>
      </c>
      <c r="AB9">
        <v>407</v>
      </c>
      <c r="AC9">
        <v>414</v>
      </c>
      <c r="AD9">
        <v>435</v>
      </c>
    </row>
    <row r="10" spans="2:30" x14ac:dyDescent="0.25">
      <c r="C10" t="s">
        <v>7</v>
      </c>
      <c r="D10">
        <v>0</v>
      </c>
      <c r="E10">
        <v>0</v>
      </c>
      <c r="F10">
        <v>4</v>
      </c>
      <c r="G10">
        <v>2</v>
      </c>
      <c r="H10">
        <v>4</v>
      </c>
      <c r="I10">
        <v>5</v>
      </c>
      <c r="J10">
        <v>9</v>
      </c>
      <c r="K10">
        <v>11</v>
      </c>
      <c r="L10">
        <v>7</v>
      </c>
      <c r="M10">
        <v>9</v>
      </c>
      <c r="N10">
        <v>8</v>
      </c>
      <c r="O10">
        <v>11</v>
      </c>
      <c r="P10">
        <v>8</v>
      </c>
      <c r="Q10">
        <v>11</v>
      </c>
      <c r="R10">
        <v>10</v>
      </c>
      <c r="S10">
        <v>9</v>
      </c>
      <c r="T10">
        <v>15</v>
      </c>
      <c r="U10">
        <v>19</v>
      </c>
      <c r="V10">
        <v>15</v>
      </c>
      <c r="W10">
        <v>14</v>
      </c>
      <c r="X10">
        <v>10</v>
      </c>
      <c r="Y10">
        <v>19</v>
      </c>
      <c r="Z10">
        <v>12</v>
      </c>
      <c r="AA10">
        <v>17</v>
      </c>
      <c r="AB10">
        <v>11</v>
      </c>
      <c r="AC10">
        <v>17</v>
      </c>
      <c r="AD10">
        <v>21</v>
      </c>
    </row>
    <row r="11" spans="2:30" x14ac:dyDescent="0.25">
      <c r="C11" t="s">
        <v>8</v>
      </c>
      <c r="D11">
        <v>0</v>
      </c>
      <c r="E11">
        <v>0</v>
      </c>
      <c r="F11">
        <v>0</v>
      </c>
      <c r="G11">
        <v>20</v>
      </c>
      <c r="H11">
        <v>27</v>
      </c>
      <c r="I11">
        <v>39</v>
      </c>
      <c r="J11">
        <v>49</v>
      </c>
      <c r="K11">
        <v>66</v>
      </c>
      <c r="L11">
        <v>85</v>
      </c>
      <c r="M11">
        <v>106</v>
      </c>
      <c r="N11">
        <v>126</v>
      </c>
      <c r="O11">
        <v>145</v>
      </c>
      <c r="P11">
        <v>165</v>
      </c>
      <c r="Q11">
        <v>185</v>
      </c>
      <c r="R11">
        <v>208</v>
      </c>
      <c r="S11">
        <v>231</v>
      </c>
      <c r="T11">
        <v>257</v>
      </c>
      <c r="U11">
        <v>282</v>
      </c>
      <c r="V11">
        <v>318</v>
      </c>
      <c r="W11">
        <v>342</v>
      </c>
      <c r="X11">
        <v>371</v>
      </c>
      <c r="Y11">
        <v>401</v>
      </c>
      <c r="Z11">
        <v>437</v>
      </c>
      <c r="AA11">
        <v>474</v>
      </c>
      <c r="AB11">
        <v>514</v>
      </c>
      <c r="AC11">
        <v>549</v>
      </c>
      <c r="AD11">
        <v>598</v>
      </c>
    </row>
    <row r="12" spans="2:30" x14ac:dyDescent="0.25">
      <c r="C12" t="s">
        <v>9</v>
      </c>
      <c r="D12">
        <v>0</v>
      </c>
      <c r="E12">
        <v>0</v>
      </c>
      <c r="F12">
        <v>0</v>
      </c>
      <c r="G12">
        <v>202</v>
      </c>
      <c r="H12">
        <v>419</v>
      </c>
      <c r="I12">
        <v>630</v>
      </c>
      <c r="J12">
        <v>844</v>
      </c>
      <c r="K12">
        <v>1061</v>
      </c>
      <c r="L12">
        <v>1262</v>
      </c>
      <c r="M12">
        <v>1472</v>
      </c>
      <c r="N12">
        <v>1659</v>
      </c>
      <c r="O12">
        <v>1855</v>
      </c>
      <c r="P12">
        <v>2068</v>
      </c>
      <c r="Q12">
        <v>2279</v>
      </c>
      <c r="R12">
        <v>2487</v>
      </c>
      <c r="S12">
        <v>2673</v>
      </c>
      <c r="T12">
        <v>2879</v>
      </c>
      <c r="U12">
        <v>3073</v>
      </c>
      <c r="V12">
        <v>3261</v>
      </c>
      <c r="W12">
        <v>3456</v>
      </c>
      <c r="X12">
        <v>3660</v>
      </c>
      <c r="Y12">
        <v>3879</v>
      </c>
      <c r="Z12">
        <v>4095</v>
      </c>
      <c r="AA12">
        <v>4296</v>
      </c>
      <c r="AB12">
        <v>4503</v>
      </c>
      <c r="AC12">
        <v>4712</v>
      </c>
      <c r="AD12">
        <v>4937</v>
      </c>
    </row>
    <row r="13" spans="2:30" x14ac:dyDescent="0.25">
      <c r="C13" t="s">
        <v>10</v>
      </c>
      <c r="D13">
        <v>0</v>
      </c>
      <c r="E13">
        <v>0</v>
      </c>
      <c r="F13">
        <v>0</v>
      </c>
      <c r="G13">
        <v>120</v>
      </c>
      <c r="H13">
        <v>218</v>
      </c>
      <c r="I13">
        <v>321</v>
      </c>
      <c r="J13">
        <v>419</v>
      </c>
      <c r="K13">
        <v>532</v>
      </c>
      <c r="L13">
        <v>640</v>
      </c>
      <c r="M13">
        <v>749</v>
      </c>
      <c r="N13">
        <v>864</v>
      </c>
      <c r="O13">
        <v>986</v>
      </c>
      <c r="P13">
        <v>1098</v>
      </c>
      <c r="Q13">
        <v>1213</v>
      </c>
      <c r="R13">
        <v>1336</v>
      </c>
      <c r="S13">
        <v>1469</v>
      </c>
      <c r="T13">
        <v>1607</v>
      </c>
      <c r="U13">
        <v>1740</v>
      </c>
      <c r="V13">
        <v>1866</v>
      </c>
      <c r="W13">
        <v>1993</v>
      </c>
      <c r="X13">
        <v>2114</v>
      </c>
      <c r="Y13">
        <v>2265</v>
      </c>
      <c r="Z13">
        <v>2425</v>
      </c>
      <c r="AA13">
        <v>2570</v>
      </c>
      <c r="AB13">
        <v>2733</v>
      </c>
      <c r="AC13">
        <v>2901</v>
      </c>
      <c r="AD13">
        <v>3084</v>
      </c>
    </row>
    <row r="15" spans="2:30" x14ac:dyDescent="0.25">
      <c r="B15" s="1" t="s">
        <v>22</v>
      </c>
      <c r="C15" t="s">
        <v>5</v>
      </c>
      <c r="F15">
        <f>F69-SUM(F16:F22)</f>
        <v>15750</v>
      </c>
      <c r="G15">
        <f t="shared" ref="G15:AD15" si="0">G69-SUM(G16:G22)</f>
        <v>15331</v>
      </c>
      <c r="H15">
        <f t="shared" si="0"/>
        <v>14961</v>
      </c>
      <c r="I15">
        <f t="shared" si="0"/>
        <v>14622</v>
      </c>
      <c r="J15">
        <f t="shared" si="0"/>
        <v>14278</v>
      </c>
      <c r="K15">
        <f t="shared" si="0"/>
        <v>13943</v>
      </c>
      <c r="L15">
        <f t="shared" si="0"/>
        <v>13626</v>
      </c>
      <c r="M15">
        <f t="shared" si="0"/>
        <v>13354</v>
      </c>
      <c r="N15">
        <f t="shared" si="0"/>
        <v>13033</v>
      </c>
      <c r="O15">
        <f t="shared" si="0"/>
        <v>12766</v>
      </c>
      <c r="P15">
        <f t="shared" si="0"/>
        <v>12568</v>
      </c>
      <c r="Q15">
        <f t="shared" si="0"/>
        <v>12396</v>
      </c>
      <c r="R15">
        <f t="shared" si="0"/>
        <v>12197</v>
      </c>
      <c r="S15">
        <f t="shared" si="0"/>
        <v>11965</v>
      </c>
      <c r="T15">
        <f t="shared" si="0"/>
        <v>11754</v>
      </c>
      <c r="U15">
        <f t="shared" si="0"/>
        <v>11512</v>
      </c>
      <c r="V15">
        <f t="shared" si="0"/>
        <v>11327</v>
      </c>
      <c r="W15">
        <f t="shared" si="0"/>
        <v>11179</v>
      </c>
      <c r="X15">
        <f t="shared" si="0"/>
        <v>11014</v>
      </c>
      <c r="Y15">
        <f t="shared" si="0"/>
        <v>10881</v>
      </c>
      <c r="Z15">
        <f t="shared" si="0"/>
        <v>10723</v>
      </c>
      <c r="AA15">
        <f t="shared" si="0"/>
        <v>10610</v>
      </c>
      <c r="AB15">
        <f t="shared" si="0"/>
        <v>10491</v>
      </c>
      <c r="AC15">
        <f t="shared" si="0"/>
        <v>10394</v>
      </c>
      <c r="AD15">
        <f t="shared" si="0"/>
        <v>10275</v>
      </c>
    </row>
    <row r="16" spans="2:30" x14ac:dyDescent="0.25">
      <c r="C16" t="s">
        <v>3</v>
      </c>
      <c r="F16">
        <v>5170</v>
      </c>
      <c r="G16">
        <v>5624</v>
      </c>
      <c r="H16">
        <v>6023</v>
      </c>
      <c r="I16">
        <v>6338</v>
      </c>
      <c r="J16">
        <v>6671</v>
      </c>
      <c r="K16">
        <v>6950</v>
      </c>
      <c r="L16">
        <v>7191</v>
      </c>
      <c r="M16">
        <v>7388</v>
      </c>
      <c r="N16">
        <v>7623</v>
      </c>
      <c r="O16">
        <v>7775</v>
      </c>
      <c r="P16">
        <v>7895</v>
      </c>
      <c r="Q16">
        <v>7992</v>
      </c>
      <c r="R16">
        <v>8099</v>
      </c>
      <c r="S16">
        <v>8244</v>
      </c>
      <c r="T16">
        <v>8363</v>
      </c>
      <c r="U16">
        <v>8520</v>
      </c>
      <c r="V16">
        <v>8577</v>
      </c>
      <c r="W16">
        <v>8614</v>
      </c>
      <c r="X16">
        <v>8648</v>
      </c>
      <c r="Y16">
        <v>8665</v>
      </c>
      <c r="Z16">
        <v>8731</v>
      </c>
      <c r="AA16">
        <v>8781</v>
      </c>
      <c r="AB16">
        <v>8783</v>
      </c>
      <c r="AC16">
        <v>8784</v>
      </c>
      <c r="AD16">
        <v>8785</v>
      </c>
    </row>
    <row r="17" spans="2:30" x14ac:dyDescent="0.25">
      <c r="C17" t="s">
        <v>4</v>
      </c>
      <c r="F17">
        <v>1330</v>
      </c>
      <c r="G17">
        <v>1441</v>
      </c>
      <c r="H17">
        <v>1554</v>
      </c>
      <c r="I17">
        <v>1682</v>
      </c>
      <c r="J17">
        <v>1796</v>
      </c>
      <c r="K17">
        <v>1914</v>
      </c>
      <c r="L17">
        <v>2052</v>
      </c>
      <c r="M17">
        <v>2188</v>
      </c>
      <c r="N17">
        <v>2317</v>
      </c>
      <c r="O17">
        <v>2466</v>
      </c>
      <c r="P17">
        <v>2609</v>
      </c>
      <c r="Q17">
        <v>2745</v>
      </c>
      <c r="R17">
        <v>2889</v>
      </c>
      <c r="S17">
        <v>3019</v>
      </c>
      <c r="T17">
        <v>3151</v>
      </c>
      <c r="U17">
        <v>3267</v>
      </c>
      <c r="V17">
        <v>3422</v>
      </c>
      <c r="W17">
        <v>3530</v>
      </c>
      <c r="X17">
        <v>3633</v>
      </c>
      <c r="Y17">
        <v>3756</v>
      </c>
      <c r="Z17">
        <v>3829</v>
      </c>
      <c r="AA17">
        <v>3909</v>
      </c>
      <c r="AB17">
        <v>4019</v>
      </c>
      <c r="AC17">
        <v>4126</v>
      </c>
      <c r="AD17">
        <v>4239</v>
      </c>
    </row>
    <row r="18" spans="2:30" x14ac:dyDescent="0.25">
      <c r="C18" t="s">
        <v>6</v>
      </c>
      <c r="F18">
        <v>150</v>
      </c>
      <c r="G18">
        <v>153</v>
      </c>
      <c r="H18">
        <v>168</v>
      </c>
      <c r="I18">
        <v>181</v>
      </c>
      <c r="J18">
        <v>205</v>
      </c>
      <c r="K18">
        <v>224</v>
      </c>
      <c r="L18">
        <v>240</v>
      </c>
      <c r="M18">
        <v>266</v>
      </c>
      <c r="N18">
        <v>269</v>
      </c>
      <c r="O18">
        <v>291</v>
      </c>
      <c r="P18">
        <v>315</v>
      </c>
      <c r="Q18">
        <v>335</v>
      </c>
      <c r="R18">
        <v>358</v>
      </c>
      <c r="S18">
        <v>373</v>
      </c>
      <c r="T18">
        <v>390</v>
      </c>
      <c r="U18">
        <v>414</v>
      </c>
      <c r="V18">
        <v>436</v>
      </c>
      <c r="W18">
        <v>451</v>
      </c>
      <c r="X18">
        <v>469</v>
      </c>
      <c r="Y18">
        <v>484</v>
      </c>
      <c r="Z18">
        <v>513</v>
      </c>
      <c r="AA18">
        <v>548</v>
      </c>
      <c r="AB18">
        <v>583</v>
      </c>
      <c r="AC18">
        <v>594</v>
      </c>
      <c r="AD18">
        <v>609</v>
      </c>
    </row>
    <row r="19" spans="2:30" x14ac:dyDescent="0.25">
      <c r="C19" t="s">
        <v>7</v>
      </c>
      <c r="F19">
        <v>0</v>
      </c>
      <c r="G19">
        <v>6</v>
      </c>
      <c r="H19">
        <v>2</v>
      </c>
      <c r="I19">
        <v>4</v>
      </c>
      <c r="J19">
        <v>3</v>
      </c>
      <c r="K19">
        <v>6</v>
      </c>
      <c r="L19">
        <v>4</v>
      </c>
      <c r="M19">
        <v>2</v>
      </c>
      <c r="N19">
        <v>9</v>
      </c>
      <c r="O19">
        <v>0</v>
      </c>
      <c r="P19">
        <v>3</v>
      </c>
      <c r="Q19">
        <v>7</v>
      </c>
      <c r="R19">
        <v>1</v>
      </c>
      <c r="S19">
        <v>6</v>
      </c>
      <c r="T19">
        <v>5</v>
      </c>
      <c r="U19">
        <v>4</v>
      </c>
      <c r="V19">
        <v>6</v>
      </c>
      <c r="W19">
        <v>8</v>
      </c>
      <c r="X19">
        <v>13</v>
      </c>
      <c r="Y19">
        <v>9</v>
      </c>
      <c r="Z19">
        <v>6</v>
      </c>
      <c r="AA19">
        <v>7</v>
      </c>
      <c r="AB19">
        <v>4</v>
      </c>
      <c r="AC19">
        <v>12</v>
      </c>
      <c r="AD19">
        <v>12</v>
      </c>
    </row>
    <row r="20" spans="2:30" x14ac:dyDescent="0.25">
      <c r="C20" t="s">
        <v>8</v>
      </c>
      <c r="G20">
        <v>0</v>
      </c>
      <c r="H20">
        <v>3</v>
      </c>
      <c r="I20">
        <v>5</v>
      </c>
      <c r="J20">
        <v>7</v>
      </c>
      <c r="K20">
        <v>9</v>
      </c>
      <c r="L20">
        <v>12</v>
      </c>
      <c r="M20">
        <v>13</v>
      </c>
      <c r="N20">
        <v>14</v>
      </c>
      <c r="O20">
        <v>19</v>
      </c>
      <c r="P20">
        <v>19</v>
      </c>
      <c r="Q20">
        <v>22</v>
      </c>
      <c r="R20">
        <v>25</v>
      </c>
      <c r="S20">
        <v>25</v>
      </c>
      <c r="T20">
        <v>27</v>
      </c>
      <c r="U20">
        <v>28</v>
      </c>
      <c r="V20">
        <v>29</v>
      </c>
      <c r="W20">
        <v>34</v>
      </c>
      <c r="X20">
        <v>37</v>
      </c>
      <c r="Y20">
        <v>42</v>
      </c>
      <c r="Z20">
        <v>46</v>
      </c>
      <c r="AA20">
        <v>48</v>
      </c>
      <c r="AB20">
        <v>53</v>
      </c>
      <c r="AC20">
        <v>53</v>
      </c>
      <c r="AD20">
        <v>58</v>
      </c>
    </row>
    <row r="21" spans="2:30" x14ac:dyDescent="0.25">
      <c r="C21" t="s">
        <v>9</v>
      </c>
      <c r="G21">
        <v>161</v>
      </c>
      <c r="H21">
        <v>314</v>
      </c>
      <c r="I21">
        <v>503</v>
      </c>
      <c r="J21">
        <v>675</v>
      </c>
      <c r="K21">
        <v>890</v>
      </c>
      <c r="L21">
        <v>1097</v>
      </c>
      <c r="M21">
        <v>1300</v>
      </c>
      <c r="N21">
        <v>1518</v>
      </c>
      <c r="O21">
        <v>1749</v>
      </c>
      <c r="P21">
        <v>1947</v>
      </c>
      <c r="Q21">
        <v>2138</v>
      </c>
      <c r="R21">
        <v>2340</v>
      </c>
      <c r="S21">
        <v>2541</v>
      </c>
      <c r="T21">
        <v>2733</v>
      </c>
      <c r="U21">
        <v>2929</v>
      </c>
      <c r="V21">
        <v>3127</v>
      </c>
      <c r="W21">
        <v>3351</v>
      </c>
      <c r="X21">
        <v>3571</v>
      </c>
      <c r="Y21">
        <v>3755</v>
      </c>
      <c r="Z21">
        <v>3975</v>
      </c>
      <c r="AA21">
        <v>4155</v>
      </c>
      <c r="AB21">
        <v>4368</v>
      </c>
      <c r="AC21">
        <v>4571</v>
      </c>
      <c r="AD21">
        <v>4774</v>
      </c>
    </row>
    <row r="22" spans="2:30" x14ac:dyDescent="0.25">
      <c r="C22" t="s">
        <v>10</v>
      </c>
      <c r="G22">
        <f>G66-G21-G20</f>
        <v>100</v>
      </c>
      <c r="H22">
        <f t="shared" ref="H22:AD22" si="1">H66-H21-H20</f>
        <v>207</v>
      </c>
      <c r="I22">
        <f t="shared" si="1"/>
        <v>313</v>
      </c>
      <c r="J22">
        <f t="shared" si="1"/>
        <v>429</v>
      </c>
      <c r="K22">
        <f t="shared" si="1"/>
        <v>544</v>
      </c>
      <c r="L22">
        <f t="shared" si="1"/>
        <v>674</v>
      </c>
      <c r="M22">
        <f t="shared" si="1"/>
        <v>801</v>
      </c>
      <c r="N22">
        <f t="shared" si="1"/>
        <v>945</v>
      </c>
      <c r="O22">
        <f t="shared" si="1"/>
        <v>1078</v>
      </c>
      <c r="P22">
        <f t="shared" si="1"/>
        <v>1204</v>
      </c>
      <c r="Q22">
        <f t="shared" si="1"/>
        <v>1341</v>
      </c>
      <c r="R22">
        <f t="shared" si="1"/>
        <v>1483</v>
      </c>
      <c r="S22">
        <f t="shared" si="1"/>
        <v>1635</v>
      </c>
      <c r="T22">
        <f t="shared" si="1"/>
        <v>1801</v>
      </c>
      <c r="U22">
        <f t="shared" si="1"/>
        <v>1966</v>
      </c>
      <c r="V22">
        <f t="shared" si="1"/>
        <v>2132</v>
      </c>
      <c r="W22">
        <f t="shared" si="1"/>
        <v>2305</v>
      </c>
      <c r="X22">
        <f t="shared" si="1"/>
        <v>2503</v>
      </c>
      <c r="Y22">
        <f t="shared" si="1"/>
        <v>2712</v>
      </c>
      <c r="Z22">
        <f t="shared" si="1"/>
        <v>2897</v>
      </c>
      <c r="AA22">
        <f t="shared" si="1"/>
        <v>3078</v>
      </c>
      <c r="AB22">
        <f t="shared" si="1"/>
        <v>3251</v>
      </c>
      <c r="AC22">
        <f t="shared" si="1"/>
        <v>3434</v>
      </c>
      <c r="AD22">
        <f t="shared" si="1"/>
        <v>3632</v>
      </c>
    </row>
    <row r="24" spans="2:30" x14ac:dyDescent="0.25">
      <c r="B24" s="1" t="s">
        <v>23</v>
      </c>
      <c r="C24" s="1" t="s">
        <v>11</v>
      </c>
      <c r="D24">
        <v>-2</v>
      </c>
      <c r="E24">
        <v>-1</v>
      </c>
      <c r="F24">
        <v>0</v>
      </c>
      <c r="G24">
        <v>1</v>
      </c>
      <c r="H24">
        <v>2</v>
      </c>
      <c r="I24">
        <v>3</v>
      </c>
      <c r="J24">
        <v>4</v>
      </c>
      <c r="K24">
        <v>5</v>
      </c>
      <c r="L24">
        <v>6</v>
      </c>
      <c r="M24">
        <v>7</v>
      </c>
      <c r="N24">
        <v>8</v>
      </c>
      <c r="O24">
        <v>9</v>
      </c>
      <c r="P24">
        <v>10</v>
      </c>
      <c r="Q24">
        <v>11</v>
      </c>
      <c r="R24">
        <v>12</v>
      </c>
      <c r="S24">
        <v>13</v>
      </c>
      <c r="T24">
        <v>14</v>
      </c>
      <c r="U24">
        <v>15</v>
      </c>
      <c r="V24">
        <v>16</v>
      </c>
      <c r="W24">
        <v>17</v>
      </c>
      <c r="X24">
        <v>18</v>
      </c>
      <c r="Y24">
        <v>19</v>
      </c>
      <c r="Z24">
        <v>20</v>
      </c>
      <c r="AA24">
        <v>21</v>
      </c>
      <c r="AB24">
        <v>22</v>
      </c>
      <c r="AC24">
        <v>23</v>
      </c>
      <c r="AD24">
        <v>24</v>
      </c>
    </row>
    <row r="25" spans="2:30" x14ac:dyDescent="0.25">
      <c r="C25" t="s">
        <v>1</v>
      </c>
      <c r="D25">
        <v>22400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2:30" x14ac:dyDescent="0.25">
      <c r="C26" t="s">
        <v>2</v>
      </c>
      <c r="D26">
        <v>0</v>
      </c>
      <c r="E26">
        <v>22400</v>
      </c>
      <c r="F26">
        <v>416</v>
      </c>
      <c r="G26">
        <v>416</v>
      </c>
      <c r="H26">
        <v>416</v>
      </c>
      <c r="I26">
        <v>416</v>
      </c>
      <c r="J26">
        <v>416</v>
      </c>
      <c r="K26">
        <v>416</v>
      </c>
      <c r="L26">
        <v>416</v>
      </c>
      <c r="M26">
        <v>416</v>
      </c>
      <c r="N26">
        <v>416</v>
      </c>
      <c r="O26">
        <v>416</v>
      </c>
      <c r="P26">
        <v>416</v>
      </c>
      <c r="Q26">
        <v>416</v>
      </c>
      <c r="R26">
        <v>416</v>
      </c>
      <c r="S26">
        <v>416</v>
      </c>
      <c r="T26">
        <v>416</v>
      </c>
      <c r="U26">
        <v>416</v>
      </c>
      <c r="V26">
        <v>416</v>
      </c>
      <c r="W26">
        <v>416</v>
      </c>
      <c r="X26">
        <v>416</v>
      </c>
      <c r="Y26">
        <v>416</v>
      </c>
      <c r="Z26">
        <v>416</v>
      </c>
      <c r="AA26">
        <v>416</v>
      </c>
      <c r="AB26">
        <v>416</v>
      </c>
      <c r="AC26">
        <v>416</v>
      </c>
      <c r="AD26">
        <v>416</v>
      </c>
    </row>
    <row r="27" spans="2:30" x14ac:dyDescent="0.25">
      <c r="C27" t="s">
        <v>13</v>
      </c>
      <c r="D27">
        <v>0</v>
      </c>
      <c r="E27">
        <v>0</v>
      </c>
      <c r="F27">
        <v>20936</v>
      </c>
      <c r="G27">
        <v>21022</v>
      </c>
      <c r="H27">
        <v>21114</v>
      </c>
      <c r="I27">
        <v>21215</v>
      </c>
      <c r="J27">
        <v>21311</v>
      </c>
      <c r="K27">
        <v>21385</v>
      </c>
      <c r="L27">
        <v>21486</v>
      </c>
      <c r="M27">
        <v>21562</v>
      </c>
      <c r="N27">
        <v>21652</v>
      </c>
      <c r="O27">
        <v>21740</v>
      </c>
      <c r="P27">
        <v>21832</v>
      </c>
      <c r="Q27">
        <v>21907</v>
      </c>
      <c r="R27">
        <v>21955</v>
      </c>
      <c r="S27">
        <v>22034</v>
      </c>
      <c r="T27">
        <v>22096</v>
      </c>
      <c r="U27">
        <v>22154</v>
      </c>
      <c r="V27">
        <v>22192</v>
      </c>
      <c r="W27">
        <v>22253</v>
      </c>
      <c r="X27">
        <v>22311</v>
      </c>
      <c r="Y27">
        <v>22342</v>
      </c>
      <c r="Z27">
        <v>22363</v>
      </c>
      <c r="AA27">
        <v>22395</v>
      </c>
      <c r="AB27">
        <v>22411</v>
      </c>
      <c r="AC27">
        <v>22435</v>
      </c>
      <c r="AD27">
        <v>22410</v>
      </c>
    </row>
    <row r="28" spans="2:30" x14ac:dyDescent="0.25">
      <c r="C28" t="s">
        <v>11</v>
      </c>
      <c r="D28">
        <v>0</v>
      </c>
      <c r="E28">
        <v>0</v>
      </c>
      <c r="F28">
        <v>1464</v>
      </c>
      <c r="G28">
        <v>1452</v>
      </c>
      <c r="H28">
        <v>1454</v>
      </c>
      <c r="I28">
        <v>1443</v>
      </c>
      <c r="J28">
        <v>1441</v>
      </c>
      <c r="K28">
        <v>1436</v>
      </c>
      <c r="L28">
        <v>1423</v>
      </c>
      <c r="M28">
        <v>1423</v>
      </c>
      <c r="N28">
        <v>1427</v>
      </c>
      <c r="O28">
        <v>1418</v>
      </c>
      <c r="P28">
        <v>1397</v>
      </c>
      <c r="Q28">
        <v>1392</v>
      </c>
      <c r="R28">
        <v>1406</v>
      </c>
      <c r="S28">
        <v>1401</v>
      </c>
      <c r="T28">
        <v>1385</v>
      </c>
      <c r="U28">
        <v>1391</v>
      </c>
      <c r="V28">
        <v>1419</v>
      </c>
      <c r="W28">
        <v>1428</v>
      </c>
      <c r="X28">
        <v>1432</v>
      </c>
      <c r="Y28">
        <v>1417</v>
      </c>
      <c r="Z28">
        <v>1400</v>
      </c>
      <c r="AA28">
        <v>1401</v>
      </c>
      <c r="AB28">
        <v>1391</v>
      </c>
      <c r="AC28">
        <v>1371</v>
      </c>
      <c r="AD28">
        <v>1355</v>
      </c>
    </row>
    <row r="29" spans="2:30" x14ac:dyDescent="0.25">
      <c r="C29" t="s">
        <v>14</v>
      </c>
      <c r="D29">
        <v>0</v>
      </c>
      <c r="E29">
        <v>0</v>
      </c>
      <c r="F29">
        <v>0</v>
      </c>
      <c r="G29">
        <v>41</v>
      </c>
      <c r="H29">
        <v>81</v>
      </c>
      <c r="I29">
        <v>117</v>
      </c>
      <c r="J29">
        <v>149</v>
      </c>
      <c r="K29">
        <v>192</v>
      </c>
      <c r="L29">
        <v>222</v>
      </c>
      <c r="M29">
        <v>257</v>
      </c>
      <c r="N29">
        <v>287</v>
      </c>
      <c r="O29">
        <v>316</v>
      </c>
      <c r="P29">
        <v>346</v>
      </c>
      <c r="Q29">
        <v>374</v>
      </c>
      <c r="R29">
        <v>404</v>
      </c>
      <c r="S29">
        <v>431</v>
      </c>
      <c r="T29">
        <v>467</v>
      </c>
      <c r="U29">
        <v>494</v>
      </c>
      <c r="V29">
        <v>517</v>
      </c>
      <c r="W29">
        <v>539</v>
      </c>
      <c r="X29">
        <v>565</v>
      </c>
      <c r="Y29">
        <v>586</v>
      </c>
      <c r="Z29">
        <v>611</v>
      </c>
      <c r="AA29">
        <v>633</v>
      </c>
      <c r="AB29">
        <v>651</v>
      </c>
      <c r="AC29">
        <v>678</v>
      </c>
      <c r="AD29">
        <v>705</v>
      </c>
    </row>
    <row r="30" spans="2:30" x14ac:dyDescent="0.25">
      <c r="C30" t="s">
        <v>10</v>
      </c>
      <c r="D30">
        <v>0</v>
      </c>
      <c r="E30">
        <v>0</v>
      </c>
      <c r="F30">
        <v>0</v>
      </c>
      <c r="G30">
        <v>301</v>
      </c>
      <c r="H30">
        <v>583</v>
      </c>
      <c r="I30">
        <v>873</v>
      </c>
      <c r="J30">
        <v>1163</v>
      </c>
      <c r="K30">
        <v>1467</v>
      </c>
      <c r="L30">
        <v>1765</v>
      </c>
      <c r="M30">
        <v>2070</v>
      </c>
      <c r="N30">
        <v>2362</v>
      </c>
      <c r="O30">
        <v>2670</v>
      </c>
      <c r="P30">
        <v>2985</v>
      </c>
      <c r="Q30">
        <v>3303</v>
      </c>
      <c r="R30">
        <v>3627</v>
      </c>
      <c r="S30">
        <v>3942</v>
      </c>
      <c r="T30">
        <v>4276</v>
      </c>
      <c r="U30">
        <v>4601</v>
      </c>
      <c r="V30">
        <v>4928</v>
      </c>
      <c r="W30">
        <v>5252</v>
      </c>
      <c r="X30">
        <v>5580</v>
      </c>
      <c r="Y30">
        <v>5959</v>
      </c>
      <c r="Z30">
        <v>6346</v>
      </c>
      <c r="AA30">
        <v>6707</v>
      </c>
      <c r="AB30">
        <v>7099</v>
      </c>
      <c r="AC30">
        <v>7484</v>
      </c>
      <c r="AD30">
        <v>7914</v>
      </c>
    </row>
    <row r="32" spans="2:30" x14ac:dyDescent="0.25">
      <c r="B32" s="1" t="s">
        <v>22</v>
      </c>
      <c r="C32" t="s">
        <v>13</v>
      </c>
      <c r="F32">
        <f>F69-F33-F34-F35</f>
        <v>20997</v>
      </c>
      <c r="G32">
        <f t="shared" ref="G32:AD32" si="2">G69-G33-G34-G35</f>
        <v>21127</v>
      </c>
      <c r="H32">
        <f t="shared" si="2"/>
        <v>21234</v>
      </c>
      <c r="I32">
        <f t="shared" si="2"/>
        <v>21318</v>
      </c>
      <c r="J32">
        <f t="shared" si="2"/>
        <v>21456</v>
      </c>
      <c r="K32">
        <f t="shared" si="2"/>
        <v>21522</v>
      </c>
      <c r="L32">
        <f t="shared" si="2"/>
        <v>21564</v>
      </c>
      <c r="M32">
        <f t="shared" si="2"/>
        <v>21613</v>
      </c>
      <c r="N32">
        <f t="shared" si="2"/>
        <v>21667</v>
      </c>
      <c r="O32">
        <f t="shared" si="2"/>
        <v>21690</v>
      </c>
      <c r="P32">
        <f t="shared" si="2"/>
        <v>21759</v>
      </c>
      <c r="Q32">
        <f t="shared" si="2"/>
        <v>21846</v>
      </c>
      <c r="R32">
        <f t="shared" si="2"/>
        <v>21895</v>
      </c>
      <c r="S32">
        <f t="shared" si="2"/>
        <v>21928</v>
      </c>
      <c r="T32">
        <f t="shared" si="2"/>
        <v>21969</v>
      </c>
      <c r="U32">
        <f t="shared" si="2"/>
        <v>22022</v>
      </c>
      <c r="V32">
        <f t="shared" si="2"/>
        <v>22052</v>
      </c>
      <c r="W32">
        <f t="shared" si="2"/>
        <v>22042</v>
      </c>
      <c r="X32">
        <f t="shared" si="2"/>
        <v>22046</v>
      </c>
      <c r="Y32">
        <f t="shared" si="2"/>
        <v>22060</v>
      </c>
      <c r="Z32">
        <f t="shared" si="2"/>
        <v>22029</v>
      </c>
      <c r="AA32">
        <f t="shared" si="2"/>
        <v>22022</v>
      </c>
      <c r="AB32">
        <f t="shared" si="2"/>
        <v>22059</v>
      </c>
      <c r="AC32">
        <f t="shared" si="2"/>
        <v>22103</v>
      </c>
      <c r="AD32">
        <f t="shared" si="2"/>
        <v>22096</v>
      </c>
    </row>
    <row r="33" spans="2:30" x14ac:dyDescent="0.25">
      <c r="C33" t="s">
        <v>11</v>
      </c>
      <c r="F33">
        <v>1403</v>
      </c>
      <c r="G33">
        <v>1428</v>
      </c>
      <c r="H33">
        <v>1474</v>
      </c>
      <c r="I33">
        <v>1509</v>
      </c>
      <c r="J33">
        <v>1497</v>
      </c>
      <c r="K33">
        <v>1515</v>
      </c>
      <c r="L33">
        <v>1549</v>
      </c>
      <c r="M33">
        <v>1585</v>
      </c>
      <c r="N33">
        <v>1584</v>
      </c>
      <c r="O33">
        <v>1608</v>
      </c>
      <c r="P33">
        <v>1631</v>
      </c>
      <c r="Q33">
        <v>1629</v>
      </c>
      <c r="R33">
        <v>1649</v>
      </c>
      <c r="S33">
        <v>1679</v>
      </c>
      <c r="T33">
        <v>1694</v>
      </c>
      <c r="U33">
        <v>1695</v>
      </c>
      <c r="V33">
        <v>1716</v>
      </c>
      <c r="W33">
        <v>1740</v>
      </c>
      <c r="X33">
        <v>1731</v>
      </c>
      <c r="Y33">
        <v>1735</v>
      </c>
      <c r="Z33">
        <v>1773</v>
      </c>
      <c r="AA33">
        <v>1833</v>
      </c>
      <c r="AB33">
        <v>1821</v>
      </c>
      <c r="AC33">
        <v>1807</v>
      </c>
      <c r="AD33">
        <v>1824</v>
      </c>
    </row>
    <row r="34" spans="2:30" x14ac:dyDescent="0.25">
      <c r="C34" t="s">
        <v>14</v>
      </c>
      <c r="G34">
        <v>28</v>
      </c>
      <c r="H34">
        <v>66</v>
      </c>
      <c r="I34">
        <v>98</v>
      </c>
      <c r="J34">
        <v>136</v>
      </c>
      <c r="K34">
        <v>174</v>
      </c>
      <c r="L34">
        <v>216</v>
      </c>
      <c r="M34">
        <v>253</v>
      </c>
      <c r="N34">
        <v>314</v>
      </c>
      <c r="O34">
        <v>358</v>
      </c>
      <c r="P34">
        <v>403</v>
      </c>
      <c r="Q34">
        <v>449</v>
      </c>
      <c r="R34">
        <v>497</v>
      </c>
      <c r="S34">
        <v>530</v>
      </c>
      <c r="T34">
        <v>591</v>
      </c>
      <c r="U34">
        <v>637</v>
      </c>
      <c r="V34">
        <v>671</v>
      </c>
      <c r="W34">
        <v>711</v>
      </c>
      <c r="X34">
        <v>765</v>
      </c>
      <c r="Y34">
        <v>823</v>
      </c>
      <c r="Z34">
        <v>865</v>
      </c>
      <c r="AA34">
        <v>904</v>
      </c>
      <c r="AB34">
        <v>948</v>
      </c>
      <c r="AC34">
        <v>1001</v>
      </c>
      <c r="AD34">
        <v>1049</v>
      </c>
    </row>
    <row r="35" spans="2:30" x14ac:dyDescent="0.25">
      <c r="C35" t="s">
        <v>10</v>
      </c>
      <c r="G35">
        <f>G66-G34</f>
        <v>233</v>
      </c>
      <c r="H35">
        <f t="shared" ref="H35:AD35" si="3">H66-H34</f>
        <v>458</v>
      </c>
      <c r="I35">
        <f t="shared" si="3"/>
        <v>723</v>
      </c>
      <c r="J35">
        <f t="shared" si="3"/>
        <v>975</v>
      </c>
      <c r="K35">
        <f t="shared" si="3"/>
        <v>1269</v>
      </c>
      <c r="L35">
        <f t="shared" si="3"/>
        <v>1567</v>
      </c>
      <c r="M35">
        <f t="shared" si="3"/>
        <v>1861</v>
      </c>
      <c r="N35">
        <f t="shared" si="3"/>
        <v>2163</v>
      </c>
      <c r="O35">
        <f t="shared" si="3"/>
        <v>2488</v>
      </c>
      <c r="P35">
        <f t="shared" si="3"/>
        <v>2767</v>
      </c>
      <c r="Q35">
        <f t="shared" si="3"/>
        <v>3052</v>
      </c>
      <c r="R35">
        <f t="shared" si="3"/>
        <v>3351</v>
      </c>
      <c r="S35">
        <f t="shared" si="3"/>
        <v>3671</v>
      </c>
      <c r="T35">
        <f t="shared" si="3"/>
        <v>3970</v>
      </c>
      <c r="U35">
        <f t="shared" si="3"/>
        <v>4286</v>
      </c>
      <c r="V35">
        <f t="shared" si="3"/>
        <v>4617</v>
      </c>
      <c r="W35">
        <f t="shared" si="3"/>
        <v>4979</v>
      </c>
      <c r="X35">
        <f t="shared" si="3"/>
        <v>5346</v>
      </c>
      <c r="Y35">
        <f t="shared" si="3"/>
        <v>5686</v>
      </c>
      <c r="Z35">
        <f t="shared" si="3"/>
        <v>6053</v>
      </c>
      <c r="AA35">
        <f t="shared" si="3"/>
        <v>6377</v>
      </c>
      <c r="AB35">
        <f t="shared" si="3"/>
        <v>6724</v>
      </c>
      <c r="AC35">
        <f t="shared" si="3"/>
        <v>7057</v>
      </c>
      <c r="AD35">
        <f t="shared" si="3"/>
        <v>7415</v>
      </c>
    </row>
    <row r="38" spans="2:30" x14ac:dyDescent="0.25">
      <c r="B38" s="1" t="s">
        <v>23</v>
      </c>
      <c r="C38" s="1" t="s">
        <v>12</v>
      </c>
      <c r="D38">
        <v>-2</v>
      </c>
      <c r="E38">
        <v>-1</v>
      </c>
      <c r="F38">
        <v>0</v>
      </c>
      <c r="G38">
        <v>1</v>
      </c>
      <c r="H38">
        <v>2</v>
      </c>
      <c r="I38">
        <v>3</v>
      </c>
      <c r="J38">
        <v>4</v>
      </c>
      <c r="K38">
        <v>5</v>
      </c>
      <c r="L38">
        <v>6</v>
      </c>
      <c r="M38">
        <v>7</v>
      </c>
      <c r="N38">
        <v>8</v>
      </c>
      <c r="O38">
        <v>9</v>
      </c>
      <c r="P38">
        <v>10</v>
      </c>
      <c r="Q38">
        <v>11</v>
      </c>
      <c r="R38">
        <v>12</v>
      </c>
      <c r="S38">
        <v>13</v>
      </c>
      <c r="T38">
        <v>14</v>
      </c>
      <c r="U38">
        <v>15</v>
      </c>
      <c r="V38">
        <v>16</v>
      </c>
      <c r="W38">
        <v>17</v>
      </c>
      <c r="X38">
        <v>18</v>
      </c>
      <c r="Y38">
        <v>19</v>
      </c>
      <c r="Z38">
        <v>20</v>
      </c>
      <c r="AA38">
        <v>21</v>
      </c>
      <c r="AB38">
        <v>22</v>
      </c>
      <c r="AC38">
        <v>23</v>
      </c>
      <c r="AD38">
        <v>24</v>
      </c>
    </row>
    <row r="39" spans="2:30" x14ac:dyDescent="0.25">
      <c r="C39" t="s">
        <v>1</v>
      </c>
      <c r="D39">
        <v>22400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2:30" x14ac:dyDescent="0.25">
      <c r="C40" t="s">
        <v>2</v>
      </c>
      <c r="D40">
        <v>0</v>
      </c>
      <c r="E40">
        <v>22400</v>
      </c>
      <c r="F40">
        <v>416</v>
      </c>
      <c r="G40">
        <v>416</v>
      </c>
      <c r="H40">
        <v>416</v>
      </c>
      <c r="I40">
        <v>416</v>
      </c>
      <c r="J40">
        <v>416</v>
      </c>
      <c r="K40">
        <v>416</v>
      </c>
      <c r="L40">
        <v>416</v>
      </c>
      <c r="M40">
        <v>416</v>
      </c>
      <c r="N40">
        <v>416</v>
      </c>
      <c r="O40">
        <v>416</v>
      </c>
      <c r="P40">
        <v>416</v>
      </c>
      <c r="Q40">
        <v>416</v>
      </c>
      <c r="R40">
        <v>416</v>
      </c>
      <c r="S40">
        <v>416</v>
      </c>
      <c r="T40">
        <v>416</v>
      </c>
      <c r="U40">
        <v>416</v>
      </c>
      <c r="V40">
        <v>416</v>
      </c>
      <c r="W40">
        <v>416</v>
      </c>
      <c r="X40">
        <v>416</v>
      </c>
      <c r="Y40">
        <v>416</v>
      </c>
      <c r="Z40">
        <v>416</v>
      </c>
      <c r="AA40">
        <v>416</v>
      </c>
      <c r="AB40">
        <v>416</v>
      </c>
      <c r="AC40">
        <v>416</v>
      </c>
      <c r="AD40">
        <v>416</v>
      </c>
    </row>
    <row r="41" spans="2:30" x14ac:dyDescent="0.25">
      <c r="C41" t="s">
        <v>15</v>
      </c>
      <c r="D41">
        <v>0</v>
      </c>
      <c r="E41">
        <v>0</v>
      </c>
      <c r="F41">
        <v>20353</v>
      </c>
      <c r="G41">
        <v>20321</v>
      </c>
      <c r="H41">
        <v>20289</v>
      </c>
      <c r="I41">
        <v>20278</v>
      </c>
      <c r="J41">
        <v>20234</v>
      </c>
      <c r="K41">
        <v>20179</v>
      </c>
      <c r="L41">
        <v>20176</v>
      </c>
      <c r="M41">
        <v>20126</v>
      </c>
      <c r="N41">
        <v>20097</v>
      </c>
      <c r="O41">
        <v>20081</v>
      </c>
      <c r="P41">
        <v>20022</v>
      </c>
      <c r="Q41">
        <v>19997</v>
      </c>
      <c r="R41">
        <v>19941</v>
      </c>
      <c r="S41">
        <v>19951</v>
      </c>
      <c r="T41">
        <v>19906</v>
      </c>
      <c r="U41">
        <v>19864</v>
      </c>
      <c r="V41">
        <v>19803</v>
      </c>
      <c r="W41">
        <v>19781</v>
      </c>
      <c r="X41">
        <v>19692</v>
      </c>
      <c r="Y41">
        <v>19632</v>
      </c>
      <c r="Z41">
        <v>19566</v>
      </c>
      <c r="AA41">
        <v>19516</v>
      </c>
      <c r="AB41">
        <v>19431</v>
      </c>
      <c r="AC41">
        <v>19364</v>
      </c>
      <c r="AD41">
        <v>19275</v>
      </c>
    </row>
    <row r="42" spans="2:30" x14ac:dyDescent="0.25">
      <c r="C42" t="s">
        <v>12</v>
      </c>
      <c r="D42">
        <v>0</v>
      </c>
      <c r="E42">
        <v>0</v>
      </c>
      <c r="F42">
        <v>2047</v>
      </c>
      <c r="G42">
        <v>2153</v>
      </c>
      <c r="H42">
        <v>2279</v>
      </c>
      <c r="I42">
        <v>2380</v>
      </c>
      <c r="J42">
        <v>2518</v>
      </c>
      <c r="K42">
        <v>2642</v>
      </c>
      <c r="L42">
        <v>2733</v>
      </c>
      <c r="M42">
        <v>2859</v>
      </c>
      <c r="N42">
        <v>2982</v>
      </c>
      <c r="O42">
        <v>3077</v>
      </c>
      <c r="P42">
        <v>3207</v>
      </c>
      <c r="Q42">
        <v>3302</v>
      </c>
      <c r="R42">
        <v>3420</v>
      </c>
      <c r="S42">
        <v>3484</v>
      </c>
      <c r="T42">
        <v>3575</v>
      </c>
      <c r="U42">
        <v>3681</v>
      </c>
      <c r="V42">
        <v>3808</v>
      </c>
      <c r="W42">
        <v>3900</v>
      </c>
      <c r="X42">
        <v>4051</v>
      </c>
      <c r="Y42">
        <v>4127</v>
      </c>
      <c r="Z42">
        <v>4197</v>
      </c>
      <c r="AA42">
        <v>4280</v>
      </c>
      <c r="AB42">
        <v>4371</v>
      </c>
      <c r="AC42">
        <v>4442</v>
      </c>
      <c r="AD42">
        <v>4490</v>
      </c>
    </row>
    <row r="43" spans="2:30" x14ac:dyDescent="0.25">
      <c r="C43" t="s">
        <v>16</v>
      </c>
      <c r="D43">
        <v>0</v>
      </c>
      <c r="E43">
        <v>0</v>
      </c>
      <c r="F43">
        <v>0</v>
      </c>
      <c r="G43">
        <v>79</v>
      </c>
      <c r="H43">
        <v>137</v>
      </c>
      <c r="I43">
        <v>204</v>
      </c>
      <c r="J43">
        <v>270</v>
      </c>
      <c r="K43">
        <v>340</v>
      </c>
      <c r="L43">
        <v>418</v>
      </c>
      <c r="M43">
        <v>492</v>
      </c>
      <c r="N43">
        <v>577</v>
      </c>
      <c r="O43">
        <v>670</v>
      </c>
      <c r="P43">
        <v>752</v>
      </c>
      <c r="Q43">
        <v>839</v>
      </c>
      <c r="R43">
        <v>932</v>
      </c>
      <c r="S43">
        <v>1038</v>
      </c>
      <c r="T43">
        <v>1140</v>
      </c>
      <c r="U43">
        <v>1246</v>
      </c>
      <c r="V43">
        <v>1349</v>
      </c>
      <c r="W43">
        <v>1454</v>
      </c>
      <c r="X43">
        <v>1549</v>
      </c>
      <c r="Y43">
        <v>1679</v>
      </c>
      <c r="Z43">
        <v>1814</v>
      </c>
      <c r="AA43">
        <v>1937</v>
      </c>
      <c r="AB43">
        <v>2082</v>
      </c>
      <c r="AC43">
        <v>2223</v>
      </c>
      <c r="AD43">
        <v>2379</v>
      </c>
    </row>
    <row r="44" spans="2:30" x14ac:dyDescent="0.25">
      <c r="C44" t="s">
        <v>10</v>
      </c>
      <c r="D44">
        <v>0</v>
      </c>
      <c r="E44">
        <v>0</v>
      </c>
      <c r="F44">
        <v>0</v>
      </c>
      <c r="G44">
        <v>263</v>
      </c>
      <c r="H44">
        <v>527</v>
      </c>
      <c r="I44">
        <v>786</v>
      </c>
      <c r="J44">
        <v>1042</v>
      </c>
      <c r="K44">
        <v>1319</v>
      </c>
      <c r="L44">
        <v>1569</v>
      </c>
      <c r="M44">
        <v>1835</v>
      </c>
      <c r="N44">
        <v>2072</v>
      </c>
      <c r="O44">
        <v>2316</v>
      </c>
      <c r="P44">
        <v>2579</v>
      </c>
      <c r="Q44">
        <v>2838</v>
      </c>
      <c r="R44">
        <v>3099</v>
      </c>
      <c r="S44">
        <v>3335</v>
      </c>
      <c r="T44">
        <v>3603</v>
      </c>
      <c r="U44">
        <v>3849</v>
      </c>
      <c r="V44">
        <v>4096</v>
      </c>
      <c r="W44">
        <v>4337</v>
      </c>
      <c r="X44">
        <v>4596</v>
      </c>
      <c r="Y44">
        <v>4866</v>
      </c>
      <c r="Z44">
        <v>5143</v>
      </c>
      <c r="AA44">
        <v>5403</v>
      </c>
      <c r="AB44">
        <v>5668</v>
      </c>
      <c r="AC44">
        <v>5939</v>
      </c>
      <c r="AD44">
        <v>6240</v>
      </c>
    </row>
    <row r="46" spans="2:30" x14ac:dyDescent="0.25">
      <c r="B46" s="1" t="s">
        <v>22</v>
      </c>
      <c r="C46" t="s">
        <v>15</v>
      </c>
      <c r="F46">
        <f>F69-F47-F48-F49</f>
        <v>20203</v>
      </c>
      <c r="G46">
        <f t="shared" ref="G46:AD46" si="4">G69-G47-G48-G49</f>
        <v>20247</v>
      </c>
      <c r="H46">
        <f t="shared" si="4"/>
        <v>20257</v>
      </c>
      <c r="I46">
        <f t="shared" si="4"/>
        <v>20276</v>
      </c>
      <c r="J46">
        <f t="shared" si="4"/>
        <v>20280</v>
      </c>
      <c r="K46">
        <f t="shared" si="4"/>
        <v>20254</v>
      </c>
      <c r="L46">
        <f t="shared" si="4"/>
        <v>20215</v>
      </c>
      <c r="M46">
        <f t="shared" si="4"/>
        <v>20251</v>
      </c>
      <c r="N46">
        <f t="shared" si="4"/>
        <v>20190</v>
      </c>
      <c r="O46">
        <f t="shared" si="4"/>
        <v>20098</v>
      </c>
      <c r="P46">
        <f t="shared" si="4"/>
        <v>20080</v>
      </c>
      <c r="Q46">
        <f t="shared" si="4"/>
        <v>20016</v>
      </c>
      <c r="R46">
        <f t="shared" si="4"/>
        <v>20012</v>
      </c>
      <c r="S46">
        <f t="shared" si="4"/>
        <v>20007</v>
      </c>
      <c r="T46">
        <f t="shared" si="4"/>
        <v>19954</v>
      </c>
      <c r="U46">
        <f t="shared" si="4"/>
        <v>19938</v>
      </c>
      <c r="V46">
        <f t="shared" si="4"/>
        <v>19884</v>
      </c>
      <c r="W46">
        <f t="shared" si="4"/>
        <v>19838</v>
      </c>
      <c r="X46">
        <f t="shared" si="4"/>
        <v>19787</v>
      </c>
      <c r="Y46">
        <f t="shared" si="4"/>
        <v>19747</v>
      </c>
      <c r="Z46">
        <f t="shared" si="4"/>
        <v>19683</v>
      </c>
      <c r="AA46">
        <f t="shared" si="4"/>
        <v>19673</v>
      </c>
      <c r="AB46">
        <f t="shared" si="4"/>
        <v>19637</v>
      </c>
      <c r="AC46">
        <f t="shared" si="4"/>
        <v>19595</v>
      </c>
      <c r="AD46">
        <f t="shared" si="4"/>
        <v>19520</v>
      </c>
    </row>
    <row r="47" spans="2:30" x14ac:dyDescent="0.25">
      <c r="C47" t="s">
        <v>12</v>
      </c>
      <c r="F47">
        <v>2197</v>
      </c>
      <c r="G47">
        <v>2308</v>
      </c>
      <c r="H47">
        <v>2451</v>
      </c>
      <c r="I47">
        <v>2551</v>
      </c>
      <c r="J47">
        <v>2673</v>
      </c>
      <c r="K47">
        <v>2783</v>
      </c>
      <c r="L47">
        <v>2898</v>
      </c>
      <c r="M47">
        <v>2947</v>
      </c>
      <c r="N47">
        <v>3061</v>
      </c>
      <c r="O47">
        <v>3200</v>
      </c>
      <c r="P47">
        <v>3310</v>
      </c>
      <c r="Q47">
        <v>3459</v>
      </c>
      <c r="R47">
        <v>3532</v>
      </c>
      <c r="S47">
        <v>3600</v>
      </c>
      <c r="T47">
        <v>3709</v>
      </c>
      <c r="U47">
        <v>3779</v>
      </c>
      <c r="V47">
        <v>3884</v>
      </c>
      <c r="W47">
        <v>3944</v>
      </c>
      <c r="X47">
        <v>3990</v>
      </c>
      <c r="Y47">
        <v>4048</v>
      </c>
      <c r="Z47">
        <v>4119</v>
      </c>
      <c r="AA47">
        <v>4182</v>
      </c>
      <c r="AB47">
        <v>4243</v>
      </c>
      <c r="AC47">
        <v>4315</v>
      </c>
      <c r="AD47">
        <v>4400</v>
      </c>
    </row>
    <row r="48" spans="2:30" x14ac:dyDescent="0.25">
      <c r="C48" t="s">
        <v>16</v>
      </c>
      <c r="G48">
        <v>72</v>
      </c>
      <c r="H48">
        <v>141</v>
      </c>
      <c r="I48">
        <v>215</v>
      </c>
      <c r="J48">
        <v>293</v>
      </c>
      <c r="K48">
        <v>370</v>
      </c>
      <c r="L48">
        <v>458</v>
      </c>
      <c r="M48">
        <v>548</v>
      </c>
      <c r="N48">
        <v>631</v>
      </c>
      <c r="O48">
        <v>720</v>
      </c>
      <c r="P48">
        <v>801</v>
      </c>
      <c r="Q48">
        <v>892</v>
      </c>
      <c r="R48">
        <v>986</v>
      </c>
      <c r="S48">
        <v>1105</v>
      </c>
      <c r="T48">
        <v>1210</v>
      </c>
      <c r="U48">
        <v>1329</v>
      </c>
      <c r="V48">
        <v>1461</v>
      </c>
      <c r="W48">
        <v>1594</v>
      </c>
      <c r="X48">
        <v>1738</v>
      </c>
      <c r="Y48">
        <v>1889</v>
      </c>
      <c r="Z48">
        <v>2032</v>
      </c>
      <c r="AA48">
        <v>2174</v>
      </c>
      <c r="AB48">
        <v>2303</v>
      </c>
      <c r="AC48">
        <v>2433</v>
      </c>
      <c r="AD48">
        <v>2583</v>
      </c>
    </row>
    <row r="49" spans="2:30" x14ac:dyDescent="0.25">
      <c r="C49" t="s">
        <v>10</v>
      </c>
      <c r="G49">
        <f>G66-G48</f>
        <v>189</v>
      </c>
      <c r="H49">
        <f t="shared" ref="H49:AD49" si="5">H66-H48</f>
        <v>383</v>
      </c>
      <c r="I49">
        <f t="shared" si="5"/>
        <v>606</v>
      </c>
      <c r="J49">
        <f t="shared" si="5"/>
        <v>818</v>
      </c>
      <c r="K49">
        <f t="shared" si="5"/>
        <v>1073</v>
      </c>
      <c r="L49">
        <f t="shared" si="5"/>
        <v>1325</v>
      </c>
      <c r="M49">
        <f t="shared" si="5"/>
        <v>1566</v>
      </c>
      <c r="N49">
        <f t="shared" si="5"/>
        <v>1846</v>
      </c>
      <c r="O49">
        <f t="shared" si="5"/>
        <v>2126</v>
      </c>
      <c r="P49">
        <f t="shared" si="5"/>
        <v>2369</v>
      </c>
      <c r="Q49">
        <f t="shared" si="5"/>
        <v>2609</v>
      </c>
      <c r="R49">
        <f t="shared" si="5"/>
        <v>2862</v>
      </c>
      <c r="S49">
        <f t="shared" si="5"/>
        <v>3096</v>
      </c>
      <c r="T49">
        <f t="shared" si="5"/>
        <v>3351</v>
      </c>
      <c r="U49">
        <f t="shared" si="5"/>
        <v>3594</v>
      </c>
      <c r="V49">
        <f t="shared" si="5"/>
        <v>3827</v>
      </c>
      <c r="W49">
        <f t="shared" si="5"/>
        <v>4096</v>
      </c>
      <c r="X49">
        <f t="shared" si="5"/>
        <v>4373</v>
      </c>
      <c r="Y49">
        <f t="shared" si="5"/>
        <v>4620</v>
      </c>
      <c r="Z49">
        <f t="shared" si="5"/>
        <v>4886</v>
      </c>
      <c r="AA49">
        <f t="shared" si="5"/>
        <v>5107</v>
      </c>
      <c r="AB49">
        <f t="shared" si="5"/>
        <v>5369</v>
      </c>
      <c r="AC49">
        <f t="shared" si="5"/>
        <v>5625</v>
      </c>
      <c r="AD49">
        <f t="shared" si="5"/>
        <v>5881</v>
      </c>
    </row>
    <row r="52" spans="2:30" x14ac:dyDescent="0.25">
      <c r="B52" s="1" t="s">
        <v>23</v>
      </c>
      <c r="C52" s="1" t="s">
        <v>17</v>
      </c>
      <c r="D52">
        <v>-2</v>
      </c>
      <c r="E52">
        <v>-1</v>
      </c>
      <c r="F52">
        <v>0</v>
      </c>
      <c r="G52">
        <v>1</v>
      </c>
      <c r="H52">
        <v>2</v>
      </c>
      <c r="I52">
        <v>3</v>
      </c>
      <c r="J52">
        <v>4</v>
      </c>
      <c r="K52">
        <v>5</v>
      </c>
      <c r="L52">
        <v>6</v>
      </c>
      <c r="M52">
        <v>7</v>
      </c>
      <c r="N52">
        <v>8</v>
      </c>
      <c r="O52">
        <v>9</v>
      </c>
      <c r="P52">
        <v>10</v>
      </c>
      <c r="Q52">
        <v>11</v>
      </c>
      <c r="R52">
        <v>12</v>
      </c>
      <c r="S52">
        <v>13</v>
      </c>
      <c r="T52">
        <v>14</v>
      </c>
      <c r="U52">
        <v>15</v>
      </c>
      <c r="V52">
        <v>16</v>
      </c>
      <c r="W52">
        <v>17</v>
      </c>
      <c r="X52">
        <v>18</v>
      </c>
      <c r="Y52">
        <v>19</v>
      </c>
      <c r="Z52">
        <v>20</v>
      </c>
      <c r="AA52">
        <v>21</v>
      </c>
      <c r="AB52">
        <v>22</v>
      </c>
      <c r="AC52">
        <v>23</v>
      </c>
      <c r="AD52">
        <v>24</v>
      </c>
    </row>
    <row r="53" spans="2:30" x14ac:dyDescent="0.25">
      <c r="C53" t="s">
        <v>1</v>
      </c>
      <c r="D53">
        <v>22400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2:30" x14ac:dyDescent="0.25">
      <c r="C54" t="s">
        <v>2</v>
      </c>
      <c r="D54">
        <v>0</v>
      </c>
      <c r="E54">
        <v>22400</v>
      </c>
      <c r="F54">
        <v>416</v>
      </c>
      <c r="G54">
        <v>416</v>
      </c>
      <c r="H54">
        <v>416</v>
      </c>
      <c r="I54">
        <v>416</v>
      </c>
      <c r="J54">
        <v>416</v>
      </c>
      <c r="K54">
        <v>416</v>
      </c>
      <c r="L54">
        <v>416</v>
      </c>
      <c r="M54">
        <v>416</v>
      </c>
      <c r="N54">
        <v>416</v>
      </c>
      <c r="O54">
        <v>416</v>
      </c>
      <c r="P54">
        <v>416</v>
      </c>
      <c r="Q54">
        <v>416</v>
      </c>
      <c r="R54">
        <v>416</v>
      </c>
      <c r="S54">
        <v>416</v>
      </c>
      <c r="T54">
        <v>416</v>
      </c>
      <c r="U54">
        <v>416</v>
      </c>
      <c r="V54">
        <v>416</v>
      </c>
      <c r="W54">
        <v>416</v>
      </c>
      <c r="X54">
        <v>416</v>
      </c>
      <c r="Y54">
        <v>416</v>
      </c>
      <c r="Z54">
        <v>416</v>
      </c>
      <c r="AA54">
        <v>416</v>
      </c>
      <c r="AB54">
        <v>416</v>
      </c>
      <c r="AC54">
        <v>416</v>
      </c>
      <c r="AD54">
        <v>416</v>
      </c>
    </row>
    <row r="55" spans="2:30" x14ac:dyDescent="0.25">
      <c r="C55" t="s">
        <v>18</v>
      </c>
      <c r="D55">
        <v>0</v>
      </c>
      <c r="E55">
        <v>0</v>
      </c>
      <c r="F55">
        <v>6519</v>
      </c>
      <c r="G55">
        <v>6153</v>
      </c>
      <c r="H55">
        <v>5887</v>
      </c>
      <c r="I55">
        <v>5622</v>
      </c>
      <c r="J55">
        <v>5445</v>
      </c>
      <c r="K55">
        <v>5258</v>
      </c>
      <c r="L55">
        <v>5073</v>
      </c>
      <c r="M55">
        <v>4952</v>
      </c>
      <c r="N55">
        <v>4873</v>
      </c>
      <c r="O55">
        <v>4792</v>
      </c>
      <c r="P55">
        <v>4696</v>
      </c>
      <c r="Q55">
        <v>4661</v>
      </c>
      <c r="R55">
        <v>4591</v>
      </c>
      <c r="S55">
        <v>4515</v>
      </c>
      <c r="T55">
        <v>4471</v>
      </c>
      <c r="U55">
        <v>4431</v>
      </c>
      <c r="V55">
        <v>4347</v>
      </c>
      <c r="W55">
        <v>4343</v>
      </c>
      <c r="X55">
        <v>4254</v>
      </c>
      <c r="Y55">
        <v>4215</v>
      </c>
      <c r="Z55">
        <v>4150</v>
      </c>
      <c r="AA55">
        <v>4069</v>
      </c>
      <c r="AB55">
        <v>4008</v>
      </c>
      <c r="AC55">
        <v>3957</v>
      </c>
      <c r="AD55">
        <v>3906</v>
      </c>
    </row>
    <row r="56" spans="2:30" x14ac:dyDescent="0.25">
      <c r="C56" t="s">
        <v>19</v>
      </c>
      <c r="D56">
        <v>0</v>
      </c>
      <c r="E56">
        <v>0</v>
      </c>
      <c r="F56">
        <v>7449</v>
      </c>
      <c r="G56">
        <v>7711</v>
      </c>
      <c r="H56">
        <v>7849</v>
      </c>
      <c r="I56">
        <v>7993</v>
      </c>
      <c r="J56">
        <v>8064</v>
      </c>
      <c r="K56">
        <v>8097</v>
      </c>
      <c r="L56">
        <v>8128</v>
      </c>
      <c r="M56">
        <v>8114</v>
      </c>
      <c r="N56">
        <v>8121</v>
      </c>
      <c r="O56">
        <v>8112</v>
      </c>
      <c r="P56">
        <v>8070</v>
      </c>
      <c r="Q56">
        <v>7968</v>
      </c>
      <c r="R56">
        <v>7910</v>
      </c>
      <c r="S56">
        <v>7892</v>
      </c>
      <c r="T56">
        <v>7773</v>
      </c>
      <c r="U56">
        <v>7690</v>
      </c>
      <c r="V56">
        <v>7638</v>
      </c>
      <c r="W56">
        <v>7508</v>
      </c>
      <c r="X56">
        <v>7499</v>
      </c>
      <c r="Y56">
        <v>7432</v>
      </c>
      <c r="Z56">
        <v>7375</v>
      </c>
      <c r="AA56">
        <v>7339</v>
      </c>
      <c r="AB56">
        <v>7268</v>
      </c>
      <c r="AC56">
        <v>7189</v>
      </c>
      <c r="AD56">
        <v>7148</v>
      </c>
    </row>
    <row r="57" spans="2:30" x14ac:dyDescent="0.25">
      <c r="C57" t="s">
        <v>20</v>
      </c>
      <c r="D57">
        <v>0</v>
      </c>
      <c r="E57">
        <v>0</v>
      </c>
      <c r="F57">
        <v>8432</v>
      </c>
      <c r="G57">
        <v>8610</v>
      </c>
      <c r="H57">
        <v>8832</v>
      </c>
      <c r="I57">
        <v>9043</v>
      </c>
      <c r="J57">
        <v>9243</v>
      </c>
      <c r="K57">
        <v>9466</v>
      </c>
      <c r="L57">
        <v>9708</v>
      </c>
      <c r="M57">
        <v>9919</v>
      </c>
      <c r="N57">
        <v>10085</v>
      </c>
      <c r="O57">
        <v>10254</v>
      </c>
      <c r="P57">
        <v>10463</v>
      </c>
      <c r="Q57">
        <v>10670</v>
      </c>
      <c r="R57">
        <v>10860</v>
      </c>
      <c r="S57">
        <v>11028</v>
      </c>
      <c r="T57">
        <v>11237</v>
      </c>
      <c r="U57">
        <v>11424</v>
      </c>
      <c r="V57">
        <v>11626</v>
      </c>
      <c r="W57">
        <v>11830</v>
      </c>
      <c r="X57">
        <v>11990</v>
      </c>
      <c r="Y57">
        <v>12112</v>
      </c>
      <c r="Z57">
        <v>12238</v>
      </c>
      <c r="AA57">
        <v>12388</v>
      </c>
      <c r="AB57">
        <v>12526</v>
      </c>
      <c r="AC57">
        <v>12660</v>
      </c>
      <c r="AD57">
        <v>12711</v>
      </c>
    </row>
    <row r="58" spans="2:30" x14ac:dyDescent="0.25">
      <c r="C58" t="s">
        <v>21</v>
      </c>
      <c r="D58">
        <v>0</v>
      </c>
      <c r="E58">
        <v>0</v>
      </c>
      <c r="F58">
        <v>0</v>
      </c>
      <c r="G58">
        <v>342</v>
      </c>
      <c r="H58">
        <v>664</v>
      </c>
      <c r="I58">
        <v>990</v>
      </c>
      <c r="J58">
        <v>1312</v>
      </c>
      <c r="K58">
        <v>1659</v>
      </c>
      <c r="L58">
        <v>1987</v>
      </c>
      <c r="M58">
        <v>2327</v>
      </c>
      <c r="N58">
        <v>2649</v>
      </c>
      <c r="O58">
        <v>2986</v>
      </c>
      <c r="P58">
        <v>3331</v>
      </c>
      <c r="Q58">
        <v>3677</v>
      </c>
      <c r="R58">
        <v>4031</v>
      </c>
      <c r="S58">
        <v>4373</v>
      </c>
      <c r="T58">
        <v>4743</v>
      </c>
      <c r="U58">
        <v>5095</v>
      </c>
      <c r="V58">
        <v>5445</v>
      </c>
      <c r="W58">
        <v>5791</v>
      </c>
      <c r="X58">
        <v>6145</v>
      </c>
      <c r="Y58">
        <v>6545</v>
      </c>
      <c r="Z58">
        <v>6957</v>
      </c>
      <c r="AA58">
        <v>7340</v>
      </c>
      <c r="AB58">
        <v>7750</v>
      </c>
      <c r="AC58">
        <v>8162</v>
      </c>
      <c r="AD58">
        <v>8619</v>
      </c>
    </row>
    <row r="60" spans="2:30" x14ac:dyDescent="0.25">
      <c r="B60" s="1" t="s">
        <v>22</v>
      </c>
      <c r="C60" t="s">
        <v>18</v>
      </c>
      <c r="F60">
        <f>F69-F62-F61-F63</f>
        <v>6656</v>
      </c>
      <c r="G60">
        <f t="shared" ref="G60:AD60" si="6">G69-G62-G61-G63</f>
        <v>6521</v>
      </c>
      <c r="H60">
        <f t="shared" si="6"/>
        <v>6394</v>
      </c>
      <c r="I60">
        <f t="shared" si="6"/>
        <v>6320</v>
      </c>
      <c r="J60">
        <f t="shared" si="6"/>
        <v>6199</v>
      </c>
      <c r="K60">
        <f t="shared" si="6"/>
        <v>6111</v>
      </c>
      <c r="L60">
        <f t="shared" si="6"/>
        <v>6017</v>
      </c>
      <c r="M60">
        <f t="shared" si="6"/>
        <v>5973</v>
      </c>
      <c r="N60">
        <f t="shared" si="6"/>
        <v>5956</v>
      </c>
      <c r="O60">
        <f t="shared" si="6"/>
        <v>5910</v>
      </c>
      <c r="P60">
        <f t="shared" si="6"/>
        <v>5909</v>
      </c>
      <c r="Q60">
        <f t="shared" si="6"/>
        <v>5859</v>
      </c>
      <c r="R60">
        <f t="shared" si="6"/>
        <v>5817</v>
      </c>
      <c r="S60">
        <f t="shared" si="6"/>
        <v>5809</v>
      </c>
      <c r="T60">
        <f t="shared" si="6"/>
        <v>5765</v>
      </c>
      <c r="U60">
        <f t="shared" si="6"/>
        <v>5704</v>
      </c>
      <c r="V60">
        <f t="shared" si="6"/>
        <v>5675</v>
      </c>
      <c r="W60">
        <f t="shared" si="6"/>
        <v>5655</v>
      </c>
      <c r="X60">
        <f t="shared" si="6"/>
        <v>5605</v>
      </c>
      <c r="Y60">
        <f t="shared" si="6"/>
        <v>5571</v>
      </c>
      <c r="Z60">
        <f t="shared" si="6"/>
        <v>5499</v>
      </c>
      <c r="AA60">
        <f t="shared" si="6"/>
        <v>5442</v>
      </c>
      <c r="AB60">
        <f t="shared" si="6"/>
        <v>5424</v>
      </c>
      <c r="AC60">
        <f t="shared" si="6"/>
        <v>5462</v>
      </c>
      <c r="AD60">
        <f t="shared" si="6"/>
        <v>5410</v>
      </c>
    </row>
    <row r="61" spans="2:30" x14ac:dyDescent="0.25">
      <c r="C61" t="s">
        <v>19</v>
      </c>
      <c r="F61">
        <v>7417</v>
      </c>
      <c r="G61">
        <v>7586</v>
      </c>
      <c r="H61">
        <v>7729</v>
      </c>
      <c r="I61">
        <v>7815</v>
      </c>
      <c r="J61">
        <v>7968</v>
      </c>
      <c r="K61">
        <v>8039</v>
      </c>
      <c r="L61">
        <v>8071</v>
      </c>
      <c r="M61">
        <v>8128</v>
      </c>
      <c r="N61">
        <v>8139</v>
      </c>
      <c r="O61">
        <v>8153</v>
      </c>
      <c r="P61">
        <v>8130</v>
      </c>
      <c r="Q61">
        <v>8151</v>
      </c>
      <c r="R61">
        <v>8174</v>
      </c>
      <c r="S61">
        <v>8141</v>
      </c>
      <c r="T61">
        <v>8216</v>
      </c>
      <c r="U61">
        <v>8295</v>
      </c>
      <c r="V61">
        <v>8295</v>
      </c>
      <c r="W61">
        <v>8286</v>
      </c>
      <c r="X61">
        <v>8263</v>
      </c>
      <c r="Y61">
        <v>8300</v>
      </c>
      <c r="Z61">
        <v>8332</v>
      </c>
      <c r="AA61">
        <v>8447</v>
      </c>
      <c r="AB61">
        <v>8446</v>
      </c>
      <c r="AC61">
        <v>8391</v>
      </c>
      <c r="AD61">
        <v>8377</v>
      </c>
    </row>
    <row r="62" spans="2:30" x14ac:dyDescent="0.25">
      <c r="C62" t="s">
        <v>20</v>
      </c>
      <c r="F62">
        <v>8327</v>
      </c>
      <c r="G62">
        <v>8448</v>
      </c>
      <c r="H62">
        <v>8585</v>
      </c>
      <c r="I62">
        <v>8692</v>
      </c>
      <c r="J62">
        <v>8786</v>
      </c>
      <c r="K62">
        <v>8887</v>
      </c>
      <c r="L62">
        <v>9025</v>
      </c>
      <c r="M62">
        <v>9097</v>
      </c>
      <c r="N62">
        <v>9156</v>
      </c>
      <c r="O62">
        <v>9235</v>
      </c>
      <c r="P62">
        <v>9351</v>
      </c>
      <c r="Q62">
        <v>9465</v>
      </c>
      <c r="R62">
        <v>9553</v>
      </c>
      <c r="S62">
        <v>9657</v>
      </c>
      <c r="T62">
        <v>9682</v>
      </c>
      <c r="U62">
        <v>9718</v>
      </c>
      <c r="V62">
        <v>9798</v>
      </c>
      <c r="W62">
        <v>9841</v>
      </c>
      <c r="X62">
        <v>9909</v>
      </c>
      <c r="Y62">
        <v>9924</v>
      </c>
      <c r="Z62">
        <v>9971</v>
      </c>
      <c r="AA62">
        <v>9966</v>
      </c>
      <c r="AB62">
        <v>10010</v>
      </c>
      <c r="AC62">
        <v>10057</v>
      </c>
      <c r="AD62">
        <v>10133</v>
      </c>
    </row>
    <row r="63" spans="2:30" x14ac:dyDescent="0.25">
      <c r="C63" t="s">
        <v>21</v>
      </c>
      <c r="G63">
        <v>261</v>
      </c>
      <c r="H63">
        <v>524</v>
      </c>
      <c r="I63">
        <v>821</v>
      </c>
      <c r="J63">
        <v>1111</v>
      </c>
      <c r="K63">
        <v>1443</v>
      </c>
      <c r="L63">
        <v>1783</v>
      </c>
      <c r="M63">
        <v>2114</v>
      </c>
      <c r="N63">
        <v>2477</v>
      </c>
      <c r="O63">
        <v>2846</v>
      </c>
      <c r="P63">
        <v>3170</v>
      </c>
      <c r="Q63">
        <v>3501</v>
      </c>
      <c r="R63">
        <v>3848</v>
      </c>
      <c r="S63">
        <v>4201</v>
      </c>
      <c r="T63">
        <v>4561</v>
      </c>
      <c r="U63">
        <v>4923</v>
      </c>
      <c r="V63">
        <v>5288</v>
      </c>
      <c r="W63">
        <v>5690</v>
      </c>
      <c r="X63">
        <v>6111</v>
      </c>
      <c r="Y63">
        <v>6509</v>
      </c>
      <c r="Z63">
        <v>6918</v>
      </c>
      <c r="AA63">
        <v>7281</v>
      </c>
      <c r="AB63">
        <v>7672</v>
      </c>
      <c r="AC63">
        <v>8058</v>
      </c>
      <c r="AD63">
        <v>8464</v>
      </c>
    </row>
    <row r="66" spans="4:30" x14ac:dyDescent="0.25">
      <c r="D66" t="s">
        <v>24</v>
      </c>
      <c r="G66">
        <v>261</v>
      </c>
      <c r="H66">
        <v>524</v>
      </c>
      <c r="I66">
        <v>821</v>
      </c>
      <c r="J66">
        <v>1111</v>
      </c>
      <c r="K66">
        <v>1443</v>
      </c>
      <c r="L66">
        <v>1783</v>
      </c>
      <c r="M66">
        <v>2114</v>
      </c>
      <c r="N66">
        <v>2477</v>
      </c>
      <c r="O66">
        <v>2846</v>
      </c>
      <c r="P66">
        <v>3170</v>
      </c>
      <c r="Q66">
        <v>3501</v>
      </c>
      <c r="R66">
        <v>3848</v>
      </c>
      <c r="S66">
        <v>4201</v>
      </c>
      <c r="T66">
        <v>4561</v>
      </c>
      <c r="U66">
        <v>4923</v>
      </c>
      <c r="V66">
        <v>5288</v>
      </c>
      <c r="W66">
        <v>5690</v>
      </c>
      <c r="X66">
        <v>6111</v>
      </c>
      <c r="Y66">
        <v>6509</v>
      </c>
      <c r="Z66">
        <v>6918</v>
      </c>
      <c r="AA66">
        <v>7281</v>
      </c>
      <c r="AB66">
        <v>7672</v>
      </c>
      <c r="AC66">
        <v>8058</v>
      </c>
      <c r="AD66">
        <v>8464</v>
      </c>
    </row>
    <row r="67" spans="4:30" x14ac:dyDescent="0.25">
      <c r="D67" t="s">
        <v>25</v>
      </c>
    </row>
    <row r="69" spans="4:30" x14ac:dyDescent="0.25">
      <c r="D69" t="s">
        <v>26</v>
      </c>
      <c r="F69">
        <v>22400</v>
      </c>
      <c r="G69">
        <f>F69+416</f>
        <v>22816</v>
      </c>
      <c r="H69">
        <f t="shared" ref="H69:AD69" si="7">G69+416</f>
        <v>23232</v>
      </c>
      <c r="I69">
        <f t="shared" si="7"/>
        <v>23648</v>
      </c>
      <c r="J69">
        <f t="shared" si="7"/>
        <v>24064</v>
      </c>
      <c r="K69">
        <f t="shared" si="7"/>
        <v>24480</v>
      </c>
      <c r="L69">
        <f t="shared" si="7"/>
        <v>24896</v>
      </c>
      <c r="M69">
        <f t="shared" si="7"/>
        <v>25312</v>
      </c>
      <c r="N69">
        <f t="shared" si="7"/>
        <v>25728</v>
      </c>
      <c r="O69">
        <f t="shared" si="7"/>
        <v>26144</v>
      </c>
      <c r="P69">
        <f t="shared" si="7"/>
        <v>26560</v>
      </c>
      <c r="Q69">
        <f t="shared" si="7"/>
        <v>26976</v>
      </c>
      <c r="R69">
        <f t="shared" si="7"/>
        <v>27392</v>
      </c>
      <c r="S69">
        <f t="shared" si="7"/>
        <v>27808</v>
      </c>
      <c r="T69">
        <f t="shared" si="7"/>
        <v>28224</v>
      </c>
      <c r="U69">
        <f t="shared" si="7"/>
        <v>28640</v>
      </c>
      <c r="V69">
        <f t="shared" si="7"/>
        <v>29056</v>
      </c>
      <c r="W69">
        <f t="shared" si="7"/>
        <v>29472</v>
      </c>
      <c r="X69">
        <f t="shared" si="7"/>
        <v>29888</v>
      </c>
      <c r="Y69">
        <f t="shared" si="7"/>
        <v>30304</v>
      </c>
      <c r="Z69">
        <f t="shared" si="7"/>
        <v>30720</v>
      </c>
      <c r="AA69">
        <f t="shared" si="7"/>
        <v>31136</v>
      </c>
      <c r="AB69">
        <f t="shared" si="7"/>
        <v>31552</v>
      </c>
      <c r="AC69">
        <f t="shared" si="7"/>
        <v>31968</v>
      </c>
      <c r="AD69">
        <f t="shared" si="7"/>
        <v>32384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C3:AE190"/>
  <sheetViews>
    <sheetView workbookViewId="0">
      <selection activeCell="C3" sqref="C3"/>
    </sheetView>
  </sheetViews>
  <sheetFormatPr defaultRowHeight="15" x14ac:dyDescent="0.25"/>
  <cols>
    <col min="3" max="3" width="12.42578125" customWidth="1"/>
  </cols>
  <sheetData>
    <row r="3" spans="3:30" x14ac:dyDescent="0.25">
      <c r="D3" t="s">
        <v>27</v>
      </c>
      <c r="E3" t="s">
        <v>29</v>
      </c>
    </row>
    <row r="4" spans="3:30" x14ac:dyDescent="0.25">
      <c r="C4" t="s">
        <v>28</v>
      </c>
      <c r="D4">
        <v>-2</v>
      </c>
      <c r="E4">
        <v>-1</v>
      </c>
      <c r="F4">
        <v>0</v>
      </c>
      <c r="G4">
        <v>1</v>
      </c>
      <c r="H4">
        <v>2</v>
      </c>
      <c r="I4">
        <v>3</v>
      </c>
      <c r="J4">
        <v>4</v>
      </c>
      <c r="K4">
        <v>5</v>
      </c>
      <c r="L4">
        <v>6</v>
      </c>
      <c r="M4">
        <v>7</v>
      </c>
      <c r="N4">
        <v>8</v>
      </c>
      <c r="O4">
        <v>9</v>
      </c>
      <c r="P4">
        <v>10</v>
      </c>
      <c r="Q4">
        <v>11</v>
      </c>
      <c r="R4">
        <v>12</v>
      </c>
      <c r="S4">
        <v>13</v>
      </c>
      <c r="T4">
        <v>14</v>
      </c>
      <c r="U4">
        <v>15</v>
      </c>
      <c r="V4">
        <v>16</v>
      </c>
      <c r="W4">
        <v>17</v>
      </c>
      <c r="X4">
        <v>18</v>
      </c>
      <c r="Y4">
        <v>19</v>
      </c>
      <c r="Z4">
        <v>20</v>
      </c>
      <c r="AA4">
        <v>21</v>
      </c>
      <c r="AB4">
        <v>22</v>
      </c>
      <c r="AC4">
        <v>23</v>
      </c>
      <c r="AD4">
        <v>24</v>
      </c>
    </row>
    <row r="5" spans="3:30" x14ac:dyDescent="0.25">
      <c r="C5" t="s">
        <v>1</v>
      </c>
      <c r="D5">
        <v>22401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3:30" x14ac:dyDescent="0.25">
      <c r="C6">
        <v>20</v>
      </c>
      <c r="D6">
        <v>0</v>
      </c>
      <c r="E6">
        <v>427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3:30" x14ac:dyDescent="0.25">
      <c r="C7">
        <v>21</v>
      </c>
      <c r="D7">
        <v>0</v>
      </c>
      <c r="E7">
        <v>445</v>
      </c>
      <c r="F7">
        <v>843</v>
      </c>
      <c r="G7">
        <v>416</v>
      </c>
      <c r="H7">
        <v>416</v>
      </c>
      <c r="I7">
        <v>416</v>
      </c>
      <c r="J7">
        <v>416</v>
      </c>
      <c r="K7">
        <v>416</v>
      </c>
      <c r="L7">
        <v>416</v>
      </c>
      <c r="M7">
        <v>416</v>
      </c>
      <c r="N7">
        <v>416</v>
      </c>
      <c r="O7">
        <v>416</v>
      </c>
      <c r="P7">
        <v>416</v>
      </c>
      <c r="Q7">
        <v>416</v>
      </c>
      <c r="R7">
        <v>416</v>
      </c>
      <c r="S7">
        <v>416</v>
      </c>
      <c r="T7">
        <v>416</v>
      </c>
      <c r="U7">
        <v>416</v>
      </c>
      <c r="V7">
        <v>416</v>
      </c>
      <c r="W7">
        <v>416</v>
      </c>
      <c r="X7">
        <v>416</v>
      </c>
      <c r="Y7">
        <v>416</v>
      </c>
      <c r="Z7">
        <v>416</v>
      </c>
      <c r="AA7">
        <v>416</v>
      </c>
      <c r="AB7">
        <v>416</v>
      </c>
      <c r="AC7">
        <v>416</v>
      </c>
      <c r="AD7">
        <v>416</v>
      </c>
    </row>
    <row r="8" spans="3:30" x14ac:dyDescent="0.25">
      <c r="C8">
        <v>22</v>
      </c>
      <c r="D8">
        <v>0</v>
      </c>
      <c r="E8">
        <v>426</v>
      </c>
      <c r="F8">
        <v>445</v>
      </c>
      <c r="G8">
        <v>843</v>
      </c>
      <c r="H8">
        <v>416</v>
      </c>
      <c r="I8">
        <v>416</v>
      </c>
      <c r="J8">
        <v>416</v>
      </c>
      <c r="K8">
        <v>416</v>
      </c>
      <c r="L8">
        <v>416</v>
      </c>
      <c r="M8">
        <v>416</v>
      </c>
      <c r="N8">
        <v>416</v>
      </c>
      <c r="O8">
        <v>416</v>
      </c>
      <c r="P8">
        <v>416</v>
      </c>
      <c r="Q8">
        <v>416</v>
      </c>
      <c r="R8">
        <v>416</v>
      </c>
      <c r="S8">
        <v>416</v>
      </c>
      <c r="T8">
        <v>416</v>
      </c>
      <c r="U8">
        <v>416</v>
      </c>
      <c r="V8">
        <v>416</v>
      </c>
      <c r="W8">
        <v>416</v>
      </c>
      <c r="X8">
        <v>416</v>
      </c>
      <c r="Y8">
        <v>416</v>
      </c>
      <c r="Z8">
        <v>416</v>
      </c>
      <c r="AA8">
        <v>416</v>
      </c>
      <c r="AB8">
        <v>416</v>
      </c>
      <c r="AC8">
        <v>416</v>
      </c>
      <c r="AD8">
        <v>416</v>
      </c>
    </row>
    <row r="9" spans="3:30" x14ac:dyDescent="0.25">
      <c r="C9">
        <v>23</v>
      </c>
      <c r="D9">
        <v>0</v>
      </c>
      <c r="E9">
        <v>416</v>
      </c>
      <c r="F9">
        <v>426</v>
      </c>
      <c r="G9">
        <v>445</v>
      </c>
      <c r="H9">
        <v>841</v>
      </c>
      <c r="I9">
        <v>415</v>
      </c>
      <c r="J9">
        <v>416</v>
      </c>
      <c r="K9">
        <v>415</v>
      </c>
      <c r="L9">
        <v>416</v>
      </c>
      <c r="M9">
        <v>416</v>
      </c>
      <c r="N9">
        <v>415</v>
      </c>
      <c r="O9">
        <v>416</v>
      </c>
      <c r="P9">
        <v>415</v>
      </c>
      <c r="Q9">
        <v>416</v>
      </c>
      <c r="R9">
        <v>415</v>
      </c>
      <c r="S9">
        <v>415</v>
      </c>
      <c r="T9">
        <v>416</v>
      </c>
      <c r="U9">
        <v>416</v>
      </c>
      <c r="V9">
        <v>416</v>
      </c>
      <c r="W9">
        <v>416</v>
      </c>
      <c r="X9">
        <v>416</v>
      </c>
      <c r="Y9">
        <v>416</v>
      </c>
      <c r="Z9">
        <v>416</v>
      </c>
      <c r="AA9">
        <v>416</v>
      </c>
      <c r="AB9">
        <v>416</v>
      </c>
      <c r="AC9">
        <v>416</v>
      </c>
      <c r="AD9">
        <v>416</v>
      </c>
    </row>
    <row r="10" spans="3:30" x14ac:dyDescent="0.25">
      <c r="C10">
        <v>24</v>
      </c>
      <c r="D10">
        <v>0</v>
      </c>
      <c r="E10">
        <v>427</v>
      </c>
      <c r="F10">
        <v>416</v>
      </c>
      <c r="G10">
        <v>426</v>
      </c>
      <c r="H10">
        <v>444</v>
      </c>
      <c r="I10">
        <v>841</v>
      </c>
      <c r="J10">
        <v>414</v>
      </c>
      <c r="K10">
        <v>415</v>
      </c>
      <c r="L10">
        <v>415</v>
      </c>
      <c r="M10">
        <v>415</v>
      </c>
      <c r="N10">
        <v>415</v>
      </c>
      <c r="O10">
        <v>415</v>
      </c>
      <c r="P10">
        <v>416</v>
      </c>
      <c r="Q10">
        <v>414</v>
      </c>
      <c r="R10">
        <v>415</v>
      </c>
      <c r="S10">
        <v>413</v>
      </c>
      <c r="T10">
        <v>414</v>
      </c>
      <c r="U10">
        <v>415</v>
      </c>
      <c r="V10">
        <v>415</v>
      </c>
      <c r="W10">
        <v>413</v>
      </c>
      <c r="X10">
        <v>415</v>
      </c>
      <c r="Y10">
        <v>413</v>
      </c>
      <c r="Z10">
        <v>416</v>
      </c>
      <c r="AA10">
        <v>415</v>
      </c>
      <c r="AB10">
        <v>415</v>
      </c>
      <c r="AC10">
        <v>415</v>
      </c>
      <c r="AD10">
        <v>415</v>
      </c>
    </row>
    <row r="11" spans="3:30" x14ac:dyDescent="0.25">
      <c r="C11">
        <v>25</v>
      </c>
      <c r="D11">
        <v>0</v>
      </c>
      <c r="E11">
        <v>402</v>
      </c>
      <c r="F11">
        <v>427</v>
      </c>
      <c r="G11">
        <v>415</v>
      </c>
      <c r="H11">
        <v>425</v>
      </c>
      <c r="I11">
        <v>444</v>
      </c>
      <c r="J11">
        <v>841</v>
      </c>
      <c r="K11">
        <v>414</v>
      </c>
      <c r="L11">
        <v>413</v>
      </c>
      <c r="M11">
        <v>415</v>
      </c>
      <c r="N11">
        <v>415</v>
      </c>
      <c r="O11">
        <v>414</v>
      </c>
      <c r="P11">
        <v>414</v>
      </c>
      <c r="Q11">
        <v>415</v>
      </c>
      <c r="R11">
        <v>414</v>
      </c>
      <c r="S11">
        <v>415</v>
      </c>
      <c r="T11">
        <v>411</v>
      </c>
      <c r="U11">
        <v>411</v>
      </c>
      <c r="V11">
        <v>415</v>
      </c>
      <c r="W11">
        <v>412</v>
      </c>
      <c r="X11">
        <v>412</v>
      </c>
      <c r="Y11">
        <v>414</v>
      </c>
      <c r="Z11">
        <v>412</v>
      </c>
      <c r="AA11">
        <v>416</v>
      </c>
      <c r="AB11">
        <v>415</v>
      </c>
      <c r="AC11">
        <v>414</v>
      </c>
      <c r="AD11">
        <v>414</v>
      </c>
    </row>
    <row r="12" spans="3:30" x14ac:dyDescent="0.25">
      <c r="C12">
        <v>26</v>
      </c>
      <c r="D12">
        <v>0</v>
      </c>
      <c r="E12">
        <v>411</v>
      </c>
      <c r="F12">
        <v>402</v>
      </c>
      <c r="G12">
        <v>427</v>
      </c>
      <c r="H12">
        <v>414</v>
      </c>
      <c r="I12">
        <v>425</v>
      </c>
      <c r="J12">
        <v>444</v>
      </c>
      <c r="K12">
        <v>839</v>
      </c>
      <c r="L12">
        <v>414</v>
      </c>
      <c r="M12">
        <v>412</v>
      </c>
      <c r="N12">
        <v>414</v>
      </c>
      <c r="O12">
        <v>414</v>
      </c>
      <c r="P12">
        <v>414</v>
      </c>
      <c r="Q12">
        <v>413</v>
      </c>
      <c r="R12">
        <v>413</v>
      </c>
      <c r="S12">
        <v>414</v>
      </c>
      <c r="T12">
        <v>414</v>
      </c>
      <c r="U12">
        <v>411</v>
      </c>
      <c r="V12">
        <v>411</v>
      </c>
      <c r="W12">
        <v>415</v>
      </c>
      <c r="X12">
        <v>411</v>
      </c>
      <c r="Y12">
        <v>412</v>
      </c>
      <c r="Z12">
        <v>414</v>
      </c>
      <c r="AA12">
        <v>411</v>
      </c>
      <c r="AB12">
        <v>416</v>
      </c>
      <c r="AC12">
        <v>415</v>
      </c>
      <c r="AD12">
        <v>414</v>
      </c>
    </row>
    <row r="13" spans="3:30" x14ac:dyDescent="0.25">
      <c r="C13">
        <v>27</v>
      </c>
      <c r="D13">
        <v>0</v>
      </c>
      <c r="E13">
        <v>420</v>
      </c>
      <c r="F13">
        <v>411</v>
      </c>
      <c r="G13">
        <v>401</v>
      </c>
      <c r="H13">
        <v>426</v>
      </c>
      <c r="I13">
        <v>414</v>
      </c>
      <c r="J13">
        <v>425</v>
      </c>
      <c r="K13">
        <v>443</v>
      </c>
      <c r="L13">
        <v>836</v>
      </c>
      <c r="M13">
        <v>414</v>
      </c>
      <c r="N13">
        <v>412</v>
      </c>
      <c r="O13">
        <v>414</v>
      </c>
      <c r="P13">
        <v>413</v>
      </c>
      <c r="Q13">
        <v>412</v>
      </c>
      <c r="R13">
        <v>413</v>
      </c>
      <c r="S13">
        <v>411</v>
      </c>
      <c r="T13">
        <v>413</v>
      </c>
      <c r="U13">
        <v>413</v>
      </c>
      <c r="V13">
        <v>409</v>
      </c>
      <c r="W13">
        <v>409</v>
      </c>
      <c r="X13">
        <v>414</v>
      </c>
      <c r="Y13">
        <v>411</v>
      </c>
      <c r="Z13">
        <v>412</v>
      </c>
      <c r="AA13">
        <v>414</v>
      </c>
      <c r="AB13">
        <v>411</v>
      </c>
      <c r="AC13">
        <v>414</v>
      </c>
      <c r="AD13">
        <v>413</v>
      </c>
    </row>
    <row r="14" spans="3:30" x14ac:dyDescent="0.25">
      <c r="C14">
        <v>28</v>
      </c>
      <c r="D14">
        <v>0</v>
      </c>
      <c r="E14">
        <v>405</v>
      </c>
      <c r="F14">
        <v>420</v>
      </c>
      <c r="G14">
        <v>410</v>
      </c>
      <c r="H14">
        <v>399</v>
      </c>
      <c r="I14">
        <v>425</v>
      </c>
      <c r="J14">
        <v>413</v>
      </c>
      <c r="K14">
        <v>425</v>
      </c>
      <c r="L14">
        <v>442</v>
      </c>
      <c r="M14">
        <v>834</v>
      </c>
      <c r="N14">
        <v>412</v>
      </c>
      <c r="O14">
        <v>412</v>
      </c>
      <c r="P14">
        <v>414</v>
      </c>
      <c r="Q14">
        <v>413</v>
      </c>
      <c r="R14">
        <v>412</v>
      </c>
      <c r="S14">
        <v>412</v>
      </c>
      <c r="T14">
        <v>410</v>
      </c>
      <c r="U14">
        <v>413</v>
      </c>
      <c r="V14">
        <v>413</v>
      </c>
      <c r="W14">
        <v>408</v>
      </c>
      <c r="X14">
        <v>409</v>
      </c>
      <c r="Y14">
        <v>414</v>
      </c>
      <c r="Z14">
        <v>411</v>
      </c>
      <c r="AA14">
        <v>410</v>
      </c>
      <c r="AB14">
        <v>413</v>
      </c>
      <c r="AC14">
        <v>410</v>
      </c>
      <c r="AD14">
        <v>412</v>
      </c>
    </row>
    <row r="15" spans="3:30" x14ac:dyDescent="0.25">
      <c r="C15">
        <v>29</v>
      </c>
      <c r="D15">
        <v>0</v>
      </c>
      <c r="E15">
        <v>391</v>
      </c>
      <c r="F15">
        <v>405</v>
      </c>
      <c r="G15">
        <v>420</v>
      </c>
      <c r="H15">
        <v>408</v>
      </c>
      <c r="I15">
        <v>398</v>
      </c>
      <c r="J15">
        <v>424</v>
      </c>
      <c r="K15">
        <v>412</v>
      </c>
      <c r="L15">
        <v>425</v>
      </c>
      <c r="M15">
        <v>442</v>
      </c>
      <c r="N15">
        <v>832</v>
      </c>
      <c r="O15">
        <v>410</v>
      </c>
      <c r="P15">
        <v>412</v>
      </c>
      <c r="Q15">
        <v>414</v>
      </c>
      <c r="R15">
        <v>412</v>
      </c>
      <c r="S15">
        <v>412</v>
      </c>
      <c r="T15">
        <v>411</v>
      </c>
      <c r="U15">
        <v>409</v>
      </c>
      <c r="V15">
        <v>411</v>
      </c>
      <c r="W15">
        <v>412</v>
      </c>
      <c r="X15">
        <v>407</v>
      </c>
      <c r="Y15">
        <v>407</v>
      </c>
      <c r="Z15">
        <v>413</v>
      </c>
      <c r="AA15">
        <v>411</v>
      </c>
      <c r="AB15">
        <v>408</v>
      </c>
      <c r="AC15">
        <v>413</v>
      </c>
      <c r="AD15">
        <v>410</v>
      </c>
    </row>
    <row r="16" spans="3:30" x14ac:dyDescent="0.25">
      <c r="C16">
        <v>30</v>
      </c>
      <c r="D16">
        <v>0</v>
      </c>
      <c r="E16">
        <v>419</v>
      </c>
      <c r="F16">
        <v>391</v>
      </c>
      <c r="G16">
        <v>405</v>
      </c>
      <c r="H16">
        <v>419</v>
      </c>
      <c r="I16">
        <v>406</v>
      </c>
      <c r="J16">
        <v>396</v>
      </c>
      <c r="K16">
        <v>422</v>
      </c>
      <c r="L16">
        <v>412</v>
      </c>
      <c r="M16">
        <v>423</v>
      </c>
      <c r="N16">
        <v>440</v>
      </c>
      <c r="O16">
        <v>829</v>
      </c>
      <c r="P16">
        <v>409</v>
      </c>
      <c r="Q16">
        <v>411</v>
      </c>
      <c r="R16">
        <v>414</v>
      </c>
      <c r="S16">
        <v>412</v>
      </c>
      <c r="T16">
        <v>412</v>
      </c>
      <c r="U16">
        <v>410</v>
      </c>
      <c r="V16">
        <v>409</v>
      </c>
      <c r="W16">
        <v>410</v>
      </c>
      <c r="X16">
        <v>412</v>
      </c>
      <c r="Y16">
        <v>407</v>
      </c>
      <c r="Z16">
        <v>406</v>
      </c>
      <c r="AA16">
        <v>410</v>
      </c>
      <c r="AB16">
        <v>410</v>
      </c>
      <c r="AC16">
        <v>406</v>
      </c>
      <c r="AD16">
        <v>412</v>
      </c>
    </row>
    <row r="17" spans="3:30" x14ac:dyDescent="0.25">
      <c r="C17">
        <v>31</v>
      </c>
      <c r="D17">
        <v>0</v>
      </c>
      <c r="E17">
        <v>426</v>
      </c>
      <c r="F17">
        <v>419</v>
      </c>
      <c r="G17">
        <v>390</v>
      </c>
      <c r="H17">
        <v>404</v>
      </c>
      <c r="I17">
        <v>418</v>
      </c>
      <c r="J17">
        <v>405</v>
      </c>
      <c r="K17">
        <v>396</v>
      </c>
      <c r="L17">
        <v>421</v>
      </c>
      <c r="M17">
        <v>410</v>
      </c>
      <c r="N17">
        <v>421</v>
      </c>
      <c r="O17">
        <v>439</v>
      </c>
      <c r="P17">
        <v>829</v>
      </c>
      <c r="Q17">
        <v>408</v>
      </c>
      <c r="R17">
        <v>410</v>
      </c>
      <c r="S17">
        <v>414</v>
      </c>
      <c r="T17">
        <v>410</v>
      </c>
      <c r="U17">
        <v>412</v>
      </c>
      <c r="V17">
        <v>410</v>
      </c>
      <c r="W17">
        <v>408</v>
      </c>
      <c r="X17">
        <v>410</v>
      </c>
      <c r="Y17">
        <v>412</v>
      </c>
      <c r="Z17">
        <v>407</v>
      </c>
      <c r="AA17">
        <v>406</v>
      </c>
      <c r="AB17">
        <v>410</v>
      </c>
      <c r="AC17">
        <v>410</v>
      </c>
      <c r="AD17">
        <v>406</v>
      </c>
    </row>
    <row r="18" spans="3:30" x14ac:dyDescent="0.25">
      <c r="C18">
        <v>32</v>
      </c>
      <c r="D18">
        <v>0</v>
      </c>
      <c r="E18">
        <v>421</v>
      </c>
      <c r="F18">
        <v>426</v>
      </c>
      <c r="G18">
        <v>418</v>
      </c>
      <c r="H18">
        <v>389</v>
      </c>
      <c r="I18">
        <v>404</v>
      </c>
      <c r="J18">
        <v>418</v>
      </c>
      <c r="K18">
        <v>405</v>
      </c>
      <c r="L18">
        <v>395</v>
      </c>
      <c r="M18">
        <v>418</v>
      </c>
      <c r="N18">
        <v>408</v>
      </c>
      <c r="O18">
        <v>421</v>
      </c>
      <c r="P18">
        <v>438</v>
      </c>
      <c r="Q18">
        <v>828</v>
      </c>
      <c r="R18">
        <v>408</v>
      </c>
      <c r="S18">
        <v>409</v>
      </c>
      <c r="T18">
        <v>413</v>
      </c>
      <c r="U18">
        <v>410</v>
      </c>
      <c r="V18">
        <v>410</v>
      </c>
      <c r="W18">
        <v>409</v>
      </c>
      <c r="X18">
        <v>408</v>
      </c>
      <c r="Y18">
        <v>410</v>
      </c>
      <c r="Z18">
        <v>412</v>
      </c>
      <c r="AA18">
        <v>406</v>
      </c>
      <c r="AB18">
        <v>406</v>
      </c>
      <c r="AC18">
        <v>408</v>
      </c>
      <c r="AD18">
        <v>410</v>
      </c>
    </row>
    <row r="19" spans="3:30" x14ac:dyDescent="0.25">
      <c r="C19">
        <v>33</v>
      </c>
      <c r="D19">
        <v>0</v>
      </c>
      <c r="E19">
        <v>398</v>
      </c>
      <c r="F19">
        <v>421</v>
      </c>
      <c r="G19">
        <v>425</v>
      </c>
      <c r="H19">
        <v>417</v>
      </c>
      <c r="I19">
        <v>389</v>
      </c>
      <c r="J19">
        <v>403</v>
      </c>
      <c r="K19">
        <v>418</v>
      </c>
      <c r="L19">
        <v>405</v>
      </c>
      <c r="M19">
        <v>394</v>
      </c>
      <c r="N19">
        <v>415</v>
      </c>
      <c r="O19">
        <v>407</v>
      </c>
      <c r="P19">
        <v>420</v>
      </c>
      <c r="Q19">
        <v>437</v>
      </c>
      <c r="R19">
        <v>828</v>
      </c>
      <c r="S19">
        <v>407</v>
      </c>
      <c r="T19">
        <v>409</v>
      </c>
      <c r="U19">
        <v>412</v>
      </c>
      <c r="V19">
        <v>410</v>
      </c>
      <c r="W19">
        <v>408</v>
      </c>
      <c r="X19">
        <v>408</v>
      </c>
      <c r="Y19">
        <v>407</v>
      </c>
      <c r="Z19">
        <v>410</v>
      </c>
      <c r="AA19">
        <v>411</v>
      </c>
      <c r="AB19">
        <v>405</v>
      </c>
      <c r="AC19">
        <v>404</v>
      </c>
      <c r="AD19">
        <v>407</v>
      </c>
    </row>
    <row r="20" spans="3:30" x14ac:dyDescent="0.25">
      <c r="C20">
        <v>34</v>
      </c>
      <c r="D20">
        <v>0</v>
      </c>
      <c r="E20">
        <v>404</v>
      </c>
      <c r="F20">
        <v>398</v>
      </c>
      <c r="G20">
        <v>420</v>
      </c>
      <c r="H20">
        <v>424</v>
      </c>
      <c r="I20">
        <v>416</v>
      </c>
      <c r="J20">
        <v>389</v>
      </c>
      <c r="K20">
        <v>400</v>
      </c>
      <c r="L20">
        <v>417</v>
      </c>
      <c r="M20">
        <v>404</v>
      </c>
      <c r="N20">
        <v>394</v>
      </c>
      <c r="O20">
        <v>414</v>
      </c>
      <c r="P20">
        <v>406</v>
      </c>
      <c r="Q20">
        <v>419</v>
      </c>
      <c r="R20">
        <v>437</v>
      </c>
      <c r="S20">
        <v>825</v>
      </c>
      <c r="T20">
        <v>407</v>
      </c>
      <c r="U20">
        <v>404</v>
      </c>
      <c r="V20">
        <v>410</v>
      </c>
      <c r="W20">
        <v>409</v>
      </c>
      <c r="X20">
        <v>407</v>
      </c>
      <c r="Y20">
        <v>408</v>
      </c>
      <c r="Z20">
        <v>407</v>
      </c>
      <c r="AA20">
        <v>409</v>
      </c>
      <c r="AB20">
        <v>409</v>
      </c>
      <c r="AC20">
        <v>405</v>
      </c>
      <c r="AD20">
        <v>403</v>
      </c>
    </row>
    <row r="21" spans="3:30" x14ac:dyDescent="0.25">
      <c r="C21">
        <v>35</v>
      </c>
      <c r="D21">
        <v>0</v>
      </c>
      <c r="E21">
        <v>424</v>
      </c>
      <c r="F21">
        <v>404</v>
      </c>
      <c r="G21">
        <v>397</v>
      </c>
      <c r="H21">
        <v>420</v>
      </c>
      <c r="I21">
        <v>424</v>
      </c>
      <c r="J21">
        <v>416</v>
      </c>
      <c r="K21">
        <v>388</v>
      </c>
      <c r="L21">
        <v>400</v>
      </c>
      <c r="M21">
        <v>417</v>
      </c>
      <c r="N21">
        <v>403</v>
      </c>
      <c r="O21">
        <v>394</v>
      </c>
      <c r="P21">
        <v>413</v>
      </c>
      <c r="Q21">
        <v>405</v>
      </c>
      <c r="R21">
        <v>419</v>
      </c>
      <c r="S21">
        <v>436</v>
      </c>
      <c r="T21">
        <v>823</v>
      </c>
      <c r="U21">
        <v>404</v>
      </c>
      <c r="V21">
        <v>403</v>
      </c>
      <c r="W21">
        <v>409</v>
      </c>
      <c r="X21">
        <v>409</v>
      </c>
      <c r="Y21">
        <v>406</v>
      </c>
      <c r="Z21">
        <v>408</v>
      </c>
      <c r="AA21">
        <v>407</v>
      </c>
      <c r="AB21">
        <v>406</v>
      </c>
      <c r="AC21">
        <v>407</v>
      </c>
      <c r="AD21">
        <v>403</v>
      </c>
    </row>
    <row r="22" spans="3:30" x14ac:dyDescent="0.25">
      <c r="C22">
        <v>36</v>
      </c>
      <c r="D22">
        <v>0</v>
      </c>
      <c r="E22">
        <v>391</v>
      </c>
      <c r="F22">
        <v>424</v>
      </c>
      <c r="G22">
        <v>402</v>
      </c>
      <c r="H22">
        <v>394</v>
      </c>
      <c r="I22">
        <v>420</v>
      </c>
      <c r="J22">
        <v>421</v>
      </c>
      <c r="K22">
        <v>415</v>
      </c>
      <c r="L22">
        <v>386</v>
      </c>
      <c r="M22">
        <v>400</v>
      </c>
      <c r="N22">
        <v>417</v>
      </c>
      <c r="O22">
        <v>401</v>
      </c>
      <c r="P22">
        <v>393</v>
      </c>
      <c r="Q22">
        <v>412</v>
      </c>
      <c r="R22">
        <v>405</v>
      </c>
      <c r="S22">
        <v>419</v>
      </c>
      <c r="T22">
        <v>435</v>
      </c>
      <c r="U22">
        <v>819</v>
      </c>
      <c r="V22">
        <v>403</v>
      </c>
      <c r="W22">
        <v>403</v>
      </c>
      <c r="X22">
        <v>406</v>
      </c>
      <c r="Y22">
        <v>409</v>
      </c>
      <c r="Z22">
        <v>406</v>
      </c>
      <c r="AA22">
        <v>406</v>
      </c>
      <c r="AB22">
        <v>406</v>
      </c>
      <c r="AC22">
        <v>406</v>
      </c>
      <c r="AD22">
        <v>407</v>
      </c>
    </row>
    <row r="23" spans="3:30" x14ac:dyDescent="0.25">
      <c r="C23">
        <v>37</v>
      </c>
      <c r="D23">
        <v>0</v>
      </c>
      <c r="E23">
        <v>425</v>
      </c>
      <c r="F23">
        <v>391</v>
      </c>
      <c r="G23">
        <v>422</v>
      </c>
      <c r="H23">
        <v>401</v>
      </c>
      <c r="I23">
        <v>394</v>
      </c>
      <c r="J23">
        <v>419</v>
      </c>
      <c r="K23">
        <v>420</v>
      </c>
      <c r="L23">
        <v>415</v>
      </c>
      <c r="M23">
        <v>384</v>
      </c>
      <c r="N23">
        <v>399</v>
      </c>
      <c r="O23">
        <v>416</v>
      </c>
      <c r="P23">
        <v>400</v>
      </c>
      <c r="Q23">
        <v>393</v>
      </c>
      <c r="R23">
        <v>409</v>
      </c>
      <c r="S23">
        <v>405</v>
      </c>
      <c r="T23">
        <v>417</v>
      </c>
      <c r="U23">
        <v>435</v>
      </c>
      <c r="V23">
        <v>816</v>
      </c>
      <c r="W23">
        <v>402</v>
      </c>
      <c r="X23">
        <v>403</v>
      </c>
      <c r="Y23">
        <v>404</v>
      </c>
      <c r="Z23">
        <v>409</v>
      </c>
      <c r="AA23">
        <v>404</v>
      </c>
      <c r="AB23">
        <v>405</v>
      </c>
      <c r="AC23">
        <v>406</v>
      </c>
      <c r="AD23">
        <v>406</v>
      </c>
    </row>
    <row r="24" spans="3:30" x14ac:dyDescent="0.25">
      <c r="C24">
        <v>38</v>
      </c>
      <c r="D24">
        <v>0</v>
      </c>
      <c r="E24">
        <v>384</v>
      </c>
      <c r="F24">
        <v>425</v>
      </c>
      <c r="G24">
        <v>388</v>
      </c>
      <c r="H24">
        <v>418</v>
      </c>
      <c r="I24">
        <v>400</v>
      </c>
      <c r="J24">
        <v>393</v>
      </c>
      <c r="K24">
        <v>416</v>
      </c>
      <c r="L24">
        <v>419</v>
      </c>
      <c r="M24">
        <v>414</v>
      </c>
      <c r="N24">
        <v>384</v>
      </c>
      <c r="O24">
        <v>398</v>
      </c>
      <c r="P24">
        <v>416</v>
      </c>
      <c r="Q24">
        <v>399</v>
      </c>
      <c r="R24">
        <v>391</v>
      </c>
      <c r="S24">
        <v>409</v>
      </c>
      <c r="T24">
        <v>403</v>
      </c>
      <c r="U24">
        <v>413</v>
      </c>
      <c r="V24">
        <v>434</v>
      </c>
      <c r="W24">
        <v>816</v>
      </c>
      <c r="X24">
        <v>402</v>
      </c>
      <c r="Y24">
        <v>403</v>
      </c>
      <c r="Z24">
        <v>403</v>
      </c>
      <c r="AA24">
        <v>407</v>
      </c>
      <c r="AB24">
        <v>400</v>
      </c>
      <c r="AC24">
        <v>405</v>
      </c>
      <c r="AD24">
        <v>405</v>
      </c>
    </row>
    <row r="25" spans="3:30" x14ac:dyDescent="0.25">
      <c r="C25">
        <v>39</v>
      </c>
      <c r="D25">
        <v>0</v>
      </c>
      <c r="E25">
        <v>391</v>
      </c>
      <c r="F25">
        <v>384</v>
      </c>
      <c r="G25">
        <v>424</v>
      </c>
      <c r="H25">
        <v>386</v>
      </c>
      <c r="I25">
        <v>418</v>
      </c>
      <c r="J25">
        <v>400</v>
      </c>
      <c r="K25">
        <v>392</v>
      </c>
      <c r="L25">
        <v>416</v>
      </c>
      <c r="M25">
        <v>417</v>
      </c>
      <c r="N25">
        <v>412</v>
      </c>
      <c r="O25">
        <v>383</v>
      </c>
      <c r="P25">
        <v>398</v>
      </c>
      <c r="Q25">
        <v>415</v>
      </c>
      <c r="R25">
        <v>399</v>
      </c>
      <c r="S25">
        <v>391</v>
      </c>
      <c r="T25">
        <v>408</v>
      </c>
      <c r="U25">
        <v>402</v>
      </c>
      <c r="V25">
        <v>411</v>
      </c>
      <c r="W25">
        <v>434</v>
      </c>
      <c r="X25">
        <v>814</v>
      </c>
      <c r="Y25">
        <v>401</v>
      </c>
      <c r="Z25">
        <v>403</v>
      </c>
      <c r="AA25">
        <v>403</v>
      </c>
      <c r="AB25">
        <v>406</v>
      </c>
      <c r="AC25">
        <v>400</v>
      </c>
      <c r="AD25">
        <v>404</v>
      </c>
    </row>
    <row r="26" spans="3:30" x14ac:dyDescent="0.25">
      <c r="C26">
        <v>40</v>
      </c>
      <c r="D26">
        <v>0</v>
      </c>
      <c r="E26">
        <v>422</v>
      </c>
      <c r="F26">
        <v>391</v>
      </c>
      <c r="G26">
        <v>382</v>
      </c>
      <c r="H26">
        <v>423</v>
      </c>
      <c r="I26">
        <v>386</v>
      </c>
      <c r="J26">
        <v>416</v>
      </c>
      <c r="K26">
        <v>399</v>
      </c>
      <c r="L26">
        <v>392</v>
      </c>
      <c r="M26">
        <v>416</v>
      </c>
      <c r="N26">
        <v>416</v>
      </c>
      <c r="O26">
        <v>412</v>
      </c>
      <c r="P26">
        <v>381</v>
      </c>
      <c r="Q26">
        <v>396</v>
      </c>
      <c r="R26">
        <v>412</v>
      </c>
      <c r="S26">
        <v>397</v>
      </c>
      <c r="T26">
        <v>391</v>
      </c>
      <c r="U26">
        <v>406</v>
      </c>
      <c r="V26">
        <v>400</v>
      </c>
      <c r="W26">
        <v>410</v>
      </c>
      <c r="X26">
        <v>432</v>
      </c>
      <c r="Y26">
        <v>811</v>
      </c>
      <c r="Z26">
        <v>397</v>
      </c>
      <c r="AA26">
        <v>401</v>
      </c>
      <c r="AB26">
        <v>401</v>
      </c>
      <c r="AC26">
        <v>405</v>
      </c>
      <c r="AD26">
        <v>397</v>
      </c>
    </row>
    <row r="27" spans="3:30" x14ac:dyDescent="0.25">
      <c r="C27">
        <v>41</v>
      </c>
      <c r="D27">
        <v>0</v>
      </c>
      <c r="E27">
        <v>399</v>
      </c>
      <c r="F27">
        <v>422</v>
      </c>
      <c r="G27">
        <v>390</v>
      </c>
      <c r="H27">
        <v>380</v>
      </c>
      <c r="I27">
        <v>422</v>
      </c>
      <c r="J27">
        <v>385</v>
      </c>
      <c r="K27">
        <v>415</v>
      </c>
      <c r="L27">
        <v>398</v>
      </c>
      <c r="M27">
        <v>390</v>
      </c>
      <c r="N27">
        <v>415</v>
      </c>
      <c r="O27">
        <v>415</v>
      </c>
      <c r="P27">
        <v>406</v>
      </c>
      <c r="Q27">
        <v>380</v>
      </c>
      <c r="R27">
        <v>393</v>
      </c>
      <c r="S27">
        <v>411</v>
      </c>
      <c r="T27">
        <v>396</v>
      </c>
      <c r="U27">
        <v>390</v>
      </c>
      <c r="V27">
        <v>402</v>
      </c>
      <c r="W27">
        <v>399</v>
      </c>
      <c r="X27">
        <v>408</v>
      </c>
      <c r="Y27">
        <v>429</v>
      </c>
      <c r="Z27">
        <v>807</v>
      </c>
      <c r="AA27">
        <v>393</v>
      </c>
      <c r="AB27">
        <v>400</v>
      </c>
      <c r="AC27">
        <v>399</v>
      </c>
      <c r="AD27">
        <v>404</v>
      </c>
    </row>
    <row r="28" spans="3:30" x14ac:dyDescent="0.25">
      <c r="C28">
        <v>42</v>
      </c>
      <c r="D28">
        <v>0</v>
      </c>
      <c r="E28">
        <v>443</v>
      </c>
      <c r="F28">
        <v>399</v>
      </c>
      <c r="G28">
        <v>422</v>
      </c>
      <c r="H28">
        <v>388</v>
      </c>
      <c r="I28">
        <v>376</v>
      </c>
      <c r="J28">
        <v>421</v>
      </c>
      <c r="K28">
        <v>383</v>
      </c>
      <c r="L28">
        <v>413</v>
      </c>
      <c r="M28">
        <v>396</v>
      </c>
      <c r="N28">
        <v>388</v>
      </c>
      <c r="O28">
        <v>415</v>
      </c>
      <c r="P28">
        <v>413</v>
      </c>
      <c r="Q28">
        <v>406</v>
      </c>
      <c r="R28">
        <v>380</v>
      </c>
      <c r="S28">
        <v>393</v>
      </c>
      <c r="T28">
        <v>410</v>
      </c>
      <c r="U28">
        <v>394</v>
      </c>
      <c r="V28">
        <v>387</v>
      </c>
      <c r="W28">
        <v>400</v>
      </c>
      <c r="X28">
        <v>397</v>
      </c>
      <c r="Y28">
        <v>406</v>
      </c>
      <c r="Z28">
        <v>428</v>
      </c>
      <c r="AA28">
        <v>804</v>
      </c>
      <c r="AB28">
        <v>391</v>
      </c>
      <c r="AC28">
        <v>398</v>
      </c>
      <c r="AD28">
        <v>398</v>
      </c>
    </row>
    <row r="29" spans="3:30" x14ac:dyDescent="0.25">
      <c r="C29">
        <v>43</v>
      </c>
      <c r="D29">
        <v>0</v>
      </c>
      <c r="E29">
        <v>432</v>
      </c>
      <c r="F29">
        <v>443</v>
      </c>
      <c r="G29">
        <v>399</v>
      </c>
      <c r="H29">
        <v>419</v>
      </c>
      <c r="I29">
        <v>387</v>
      </c>
      <c r="J29">
        <v>375</v>
      </c>
      <c r="K29">
        <v>417</v>
      </c>
      <c r="L29">
        <v>383</v>
      </c>
      <c r="M29">
        <v>412</v>
      </c>
      <c r="N29">
        <v>394</v>
      </c>
      <c r="O29">
        <v>387</v>
      </c>
      <c r="P29">
        <v>414</v>
      </c>
      <c r="Q29">
        <v>411</v>
      </c>
      <c r="R29">
        <v>406</v>
      </c>
      <c r="S29">
        <v>379</v>
      </c>
      <c r="T29">
        <v>390</v>
      </c>
      <c r="U29">
        <v>409</v>
      </c>
      <c r="V29">
        <v>394</v>
      </c>
      <c r="W29">
        <v>387</v>
      </c>
      <c r="X29">
        <v>398</v>
      </c>
      <c r="Y29">
        <v>396</v>
      </c>
      <c r="Z29">
        <v>405</v>
      </c>
      <c r="AA29">
        <v>428</v>
      </c>
      <c r="AB29">
        <v>803</v>
      </c>
      <c r="AC29">
        <v>388</v>
      </c>
      <c r="AD29">
        <v>395</v>
      </c>
    </row>
    <row r="30" spans="3:30" x14ac:dyDescent="0.25">
      <c r="C30">
        <v>44</v>
      </c>
      <c r="D30">
        <v>0</v>
      </c>
      <c r="E30">
        <v>387</v>
      </c>
      <c r="F30">
        <v>432</v>
      </c>
      <c r="G30">
        <v>441</v>
      </c>
      <c r="H30">
        <v>399</v>
      </c>
      <c r="I30">
        <v>417</v>
      </c>
      <c r="J30">
        <v>385</v>
      </c>
      <c r="K30">
        <v>373</v>
      </c>
      <c r="L30">
        <v>414</v>
      </c>
      <c r="M30">
        <v>380</v>
      </c>
      <c r="N30">
        <v>409</v>
      </c>
      <c r="O30">
        <v>394</v>
      </c>
      <c r="P30">
        <v>386</v>
      </c>
      <c r="Q30">
        <v>413</v>
      </c>
      <c r="R30">
        <v>408</v>
      </c>
      <c r="S30">
        <v>403</v>
      </c>
      <c r="T30">
        <v>376</v>
      </c>
      <c r="U30">
        <v>389</v>
      </c>
      <c r="V30">
        <v>406</v>
      </c>
      <c r="W30">
        <v>393</v>
      </c>
      <c r="X30">
        <v>386</v>
      </c>
      <c r="Y30">
        <v>398</v>
      </c>
      <c r="Z30">
        <v>395</v>
      </c>
      <c r="AA30">
        <v>403</v>
      </c>
      <c r="AB30">
        <v>427</v>
      </c>
      <c r="AC30">
        <v>801</v>
      </c>
      <c r="AD30">
        <v>387</v>
      </c>
    </row>
    <row r="31" spans="3:30" x14ac:dyDescent="0.25">
      <c r="C31">
        <v>45</v>
      </c>
      <c r="D31">
        <v>0</v>
      </c>
      <c r="E31">
        <v>451</v>
      </c>
      <c r="F31">
        <v>387</v>
      </c>
      <c r="G31">
        <v>430</v>
      </c>
      <c r="H31">
        <v>441</v>
      </c>
      <c r="I31">
        <v>395</v>
      </c>
      <c r="J31">
        <v>416</v>
      </c>
      <c r="K31">
        <v>385</v>
      </c>
      <c r="L31">
        <v>371</v>
      </c>
      <c r="M31">
        <v>412</v>
      </c>
      <c r="N31">
        <v>380</v>
      </c>
      <c r="O31">
        <v>407</v>
      </c>
      <c r="P31">
        <v>394</v>
      </c>
      <c r="Q31">
        <v>385</v>
      </c>
      <c r="R31">
        <v>411</v>
      </c>
      <c r="S31">
        <v>406</v>
      </c>
      <c r="T31">
        <v>402</v>
      </c>
      <c r="U31">
        <v>375</v>
      </c>
      <c r="V31">
        <v>388</v>
      </c>
      <c r="W31">
        <v>405</v>
      </c>
      <c r="X31">
        <v>391</v>
      </c>
      <c r="Y31">
        <v>385</v>
      </c>
      <c r="Z31">
        <v>398</v>
      </c>
      <c r="AA31">
        <v>392</v>
      </c>
      <c r="AB31">
        <v>403</v>
      </c>
      <c r="AC31">
        <v>425</v>
      </c>
      <c r="AD31">
        <v>797</v>
      </c>
    </row>
    <row r="32" spans="3:30" x14ac:dyDescent="0.25">
      <c r="C32">
        <v>46</v>
      </c>
      <c r="D32">
        <v>0</v>
      </c>
      <c r="E32">
        <v>436</v>
      </c>
      <c r="F32">
        <v>451</v>
      </c>
      <c r="G32">
        <v>384</v>
      </c>
      <c r="H32">
        <v>427</v>
      </c>
      <c r="I32">
        <v>439</v>
      </c>
      <c r="J32">
        <v>394</v>
      </c>
      <c r="K32">
        <v>413</v>
      </c>
      <c r="L32">
        <v>384</v>
      </c>
      <c r="M32">
        <v>370</v>
      </c>
      <c r="N32">
        <v>411</v>
      </c>
      <c r="O32">
        <v>379</v>
      </c>
      <c r="P32">
        <v>404</v>
      </c>
      <c r="Q32">
        <v>394</v>
      </c>
      <c r="R32">
        <v>385</v>
      </c>
      <c r="S32">
        <v>408</v>
      </c>
      <c r="T32">
        <v>404</v>
      </c>
      <c r="U32">
        <v>400</v>
      </c>
      <c r="V32">
        <v>373</v>
      </c>
      <c r="W32">
        <v>388</v>
      </c>
      <c r="X32">
        <v>404</v>
      </c>
      <c r="Y32">
        <v>390</v>
      </c>
      <c r="Z32">
        <v>379</v>
      </c>
      <c r="AA32">
        <v>393</v>
      </c>
      <c r="AB32">
        <v>392</v>
      </c>
      <c r="AC32">
        <v>400</v>
      </c>
      <c r="AD32">
        <v>424</v>
      </c>
    </row>
    <row r="33" spans="3:30" x14ac:dyDescent="0.25">
      <c r="C33">
        <v>47</v>
      </c>
      <c r="D33">
        <v>0</v>
      </c>
      <c r="E33">
        <v>481</v>
      </c>
      <c r="F33">
        <v>436</v>
      </c>
      <c r="G33">
        <v>449</v>
      </c>
      <c r="H33">
        <v>381</v>
      </c>
      <c r="I33">
        <v>425</v>
      </c>
      <c r="J33">
        <v>438</v>
      </c>
      <c r="K33">
        <v>392</v>
      </c>
      <c r="L33">
        <v>411</v>
      </c>
      <c r="M33">
        <v>378</v>
      </c>
      <c r="N33">
        <v>366</v>
      </c>
      <c r="O33">
        <v>410</v>
      </c>
      <c r="P33">
        <v>377</v>
      </c>
      <c r="Q33">
        <v>403</v>
      </c>
      <c r="R33">
        <v>392</v>
      </c>
      <c r="S33">
        <v>383</v>
      </c>
      <c r="T33">
        <v>406</v>
      </c>
      <c r="U33">
        <v>404</v>
      </c>
      <c r="V33">
        <v>399</v>
      </c>
      <c r="W33">
        <v>373</v>
      </c>
      <c r="X33">
        <v>388</v>
      </c>
      <c r="Y33">
        <v>402</v>
      </c>
      <c r="Z33">
        <v>388</v>
      </c>
      <c r="AA33">
        <v>374</v>
      </c>
      <c r="AB33">
        <v>390</v>
      </c>
      <c r="AC33">
        <v>389</v>
      </c>
      <c r="AD33">
        <v>396</v>
      </c>
    </row>
    <row r="34" spans="3:30" x14ac:dyDescent="0.25">
      <c r="C34">
        <v>48</v>
      </c>
      <c r="D34">
        <v>0</v>
      </c>
      <c r="E34">
        <v>437</v>
      </c>
      <c r="F34">
        <v>481</v>
      </c>
      <c r="G34">
        <v>433</v>
      </c>
      <c r="H34">
        <v>448</v>
      </c>
      <c r="I34">
        <v>379</v>
      </c>
      <c r="J34">
        <v>423</v>
      </c>
      <c r="K34">
        <v>437</v>
      </c>
      <c r="L34">
        <v>389</v>
      </c>
      <c r="M34">
        <v>411</v>
      </c>
      <c r="N34">
        <v>377</v>
      </c>
      <c r="O34">
        <v>363</v>
      </c>
      <c r="P34">
        <v>409</v>
      </c>
      <c r="Q34">
        <v>376</v>
      </c>
      <c r="R34">
        <v>401</v>
      </c>
      <c r="S34">
        <v>390</v>
      </c>
      <c r="T34">
        <v>382</v>
      </c>
      <c r="U34">
        <v>403</v>
      </c>
      <c r="V34">
        <v>401</v>
      </c>
      <c r="W34">
        <v>396</v>
      </c>
      <c r="X34">
        <v>372</v>
      </c>
      <c r="Y34">
        <v>388</v>
      </c>
      <c r="Z34">
        <v>397</v>
      </c>
      <c r="AA34">
        <v>386</v>
      </c>
      <c r="AB34">
        <v>366</v>
      </c>
      <c r="AC34">
        <v>386</v>
      </c>
      <c r="AD34">
        <v>387</v>
      </c>
    </row>
    <row r="35" spans="3:30" x14ac:dyDescent="0.25">
      <c r="C35">
        <v>49</v>
      </c>
      <c r="D35">
        <v>0</v>
      </c>
      <c r="E35">
        <v>474</v>
      </c>
      <c r="F35">
        <v>437</v>
      </c>
      <c r="G35">
        <v>480</v>
      </c>
      <c r="H35">
        <v>432</v>
      </c>
      <c r="I35">
        <v>446</v>
      </c>
      <c r="J35">
        <v>377</v>
      </c>
      <c r="K35">
        <v>422</v>
      </c>
      <c r="L35">
        <v>434</v>
      </c>
      <c r="M35">
        <v>388</v>
      </c>
      <c r="N35">
        <v>408</v>
      </c>
      <c r="O35">
        <v>376</v>
      </c>
      <c r="P35">
        <v>362</v>
      </c>
      <c r="Q35">
        <v>406</v>
      </c>
      <c r="R35">
        <v>374</v>
      </c>
      <c r="S35">
        <v>400</v>
      </c>
      <c r="T35">
        <v>388</v>
      </c>
      <c r="U35">
        <v>379</v>
      </c>
      <c r="V35">
        <v>402</v>
      </c>
      <c r="W35">
        <v>396</v>
      </c>
      <c r="X35">
        <v>395</v>
      </c>
      <c r="Y35">
        <v>370</v>
      </c>
      <c r="Z35">
        <v>385</v>
      </c>
      <c r="AA35">
        <v>394</v>
      </c>
      <c r="AB35">
        <v>385</v>
      </c>
      <c r="AC35">
        <v>360</v>
      </c>
      <c r="AD35">
        <v>381</v>
      </c>
    </row>
    <row r="36" spans="3:30" x14ac:dyDescent="0.25">
      <c r="C36">
        <v>50</v>
      </c>
      <c r="D36">
        <v>0</v>
      </c>
      <c r="E36">
        <v>427</v>
      </c>
      <c r="F36">
        <v>474</v>
      </c>
      <c r="G36">
        <v>436</v>
      </c>
      <c r="H36">
        <v>478</v>
      </c>
      <c r="I36">
        <v>428</v>
      </c>
      <c r="J36">
        <v>444</v>
      </c>
      <c r="K36">
        <v>376</v>
      </c>
      <c r="L36">
        <v>420</v>
      </c>
      <c r="M36">
        <v>434</v>
      </c>
      <c r="N36">
        <v>385</v>
      </c>
      <c r="O36">
        <v>404</v>
      </c>
      <c r="P36">
        <v>373</v>
      </c>
      <c r="Q36">
        <v>358</v>
      </c>
      <c r="R36">
        <v>404</v>
      </c>
      <c r="S36">
        <v>373</v>
      </c>
      <c r="T36">
        <v>398</v>
      </c>
      <c r="U36">
        <v>384</v>
      </c>
      <c r="V36">
        <v>378</v>
      </c>
      <c r="W36">
        <v>399</v>
      </c>
      <c r="X36">
        <v>394</v>
      </c>
      <c r="Y36">
        <v>393</v>
      </c>
      <c r="Z36">
        <v>369</v>
      </c>
      <c r="AA36">
        <v>383</v>
      </c>
      <c r="AB36">
        <v>391</v>
      </c>
      <c r="AC36">
        <v>384</v>
      </c>
      <c r="AD36">
        <v>354</v>
      </c>
    </row>
    <row r="37" spans="3:30" x14ac:dyDescent="0.25">
      <c r="C37">
        <v>51</v>
      </c>
      <c r="D37">
        <v>0</v>
      </c>
      <c r="E37">
        <v>433</v>
      </c>
      <c r="F37">
        <v>427</v>
      </c>
      <c r="G37">
        <v>471</v>
      </c>
      <c r="H37">
        <v>435</v>
      </c>
      <c r="I37">
        <v>476</v>
      </c>
      <c r="J37">
        <v>427</v>
      </c>
      <c r="K37">
        <v>441</v>
      </c>
      <c r="L37">
        <v>373</v>
      </c>
      <c r="M37">
        <v>417</v>
      </c>
      <c r="N37">
        <v>430</v>
      </c>
      <c r="O37">
        <v>382</v>
      </c>
      <c r="P37">
        <v>402</v>
      </c>
      <c r="Q37">
        <v>371</v>
      </c>
      <c r="R37">
        <v>355</v>
      </c>
      <c r="S37">
        <v>404</v>
      </c>
      <c r="T37">
        <v>372</v>
      </c>
      <c r="U37">
        <v>397</v>
      </c>
      <c r="V37">
        <v>381</v>
      </c>
      <c r="W37">
        <v>378</v>
      </c>
      <c r="X37">
        <v>397</v>
      </c>
      <c r="Y37">
        <v>392</v>
      </c>
      <c r="Z37">
        <v>391</v>
      </c>
      <c r="AA37">
        <v>368</v>
      </c>
      <c r="AB37">
        <v>380</v>
      </c>
      <c r="AC37">
        <v>390</v>
      </c>
      <c r="AD37">
        <v>383</v>
      </c>
    </row>
    <row r="38" spans="3:30" x14ac:dyDescent="0.25">
      <c r="C38">
        <v>52</v>
      </c>
      <c r="D38">
        <v>0</v>
      </c>
      <c r="E38">
        <v>422</v>
      </c>
      <c r="F38">
        <v>433</v>
      </c>
      <c r="G38">
        <v>425</v>
      </c>
      <c r="H38">
        <v>468</v>
      </c>
      <c r="I38">
        <v>431</v>
      </c>
      <c r="J38">
        <v>471</v>
      </c>
      <c r="K38">
        <v>424</v>
      </c>
      <c r="L38">
        <v>436</v>
      </c>
      <c r="M38">
        <v>372</v>
      </c>
      <c r="N38">
        <v>412</v>
      </c>
      <c r="O38">
        <v>428</v>
      </c>
      <c r="P38">
        <v>382</v>
      </c>
      <c r="Q38">
        <v>402</v>
      </c>
      <c r="R38">
        <v>369</v>
      </c>
      <c r="S38">
        <v>353</v>
      </c>
      <c r="T38">
        <v>400</v>
      </c>
      <c r="U38">
        <v>371</v>
      </c>
      <c r="V38">
        <v>394</v>
      </c>
      <c r="W38">
        <v>377</v>
      </c>
      <c r="X38">
        <v>376</v>
      </c>
      <c r="Y38">
        <v>393</v>
      </c>
      <c r="Z38">
        <v>390</v>
      </c>
      <c r="AA38">
        <v>389</v>
      </c>
      <c r="AB38">
        <v>366</v>
      </c>
      <c r="AC38">
        <v>375</v>
      </c>
      <c r="AD38">
        <v>386</v>
      </c>
    </row>
    <row r="39" spans="3:30" x14ac:dyDescent="0.25">
      <c r="C39">
        <v>53</v>
      </c>
      <c r="D39">
        <v>0</v>
      </c>
      <c r="E39">
        <v>433</v>
      </c>
      <c r="F39">
        <v>422</v>
      </c>
      <c r="G39">
        <v>428</v>
      </c>
      <c r="H39">
        <v>422</v>
      </c>
      <c r="I39">
        <v>464</v>
      </c>
      <c r="J39">
        <v>424</v>
      </c>
      <c r="K39">
        <v>471</v>
      </c>
      <c r="L39">
        <v>422</v>
      </c>
      <c r="M39">
        <v>430</v>
      </c>
      <c r="N39">
        <v>370</v>
      </c>
      <c r="O39">
        <v>410</v>
      </c>
      <c r="P39">
        <v>428</v>
      </c>
      <c r="Q39">
        <v>381</v>
      </c>
      <c r="R39">
        <v>398</v>
      </c>
      <c r="S39">
        <v>365</v>
      </c>
      <c r="T39">
        <v>351</v>
      </c>
      <c r="U39">
        <v>400</v>
      </c>
      <c r="V39">
        <v>366</v>
      </c>
      <c r="W39">
        <v>391</v>
      </c>
      <c r="X39">
        <v>375</v>
      </c>
      <c r="Y39">
        <v>374</v>
      </c>
      <c r="Z39">
        <v>392</v>
      </c>
      <c r="AA39">
        <v>385</v>
      </c>
      <c r="AB39">
        <v>388</v>
      </c>
      <c r="AC39">
        <v>366</v>
      </c>
      <c r="AD39">
        <v>375</v>
      </c>
    </row>
    <row r="40" spans="3:30" x14ac:dyDescent="0.25">
      <c r="C40">
        <v>54</v>
      </c>
      <c r="D40">
        <v>0</v>
      </c>
      <c r="E40">
        <v>484</v>
      </c>
      <c r="F40">
        <v>433</v>
      </c>
      <c r="G40">
        <v>418</v>
      </c>
      <c r="H40">
        <v>427</v>
      </c>
      <c r="I40">
        <v>419</v>
      </c>
      <c r="J40">
        <v>462</v>
      </c>
      <c r="K40">
        <v>421</v>
      </c>
      <c r="L40">
        <v>469</v>
      </c>
      <c r="M40">
        <v>417</v>
      </c>
      <c r="N40">
        <v>428</v>
      </c>
      <c r="O40">
        <v>369</v>
      </c>
      <c r="P40">
        <v>409</v>
      </c>
      <c r="Q40">
        <v>424</v>
      </c>
      <c r="R40">
        <v>380</v>
      </c>
      <c r="S40">
        <v>395</v>
      </c>
      <c r="T40">
        <v>361</v>
      </c>
      <c r="U40">
        <v>347</v>
      </c>
      <c r="V40">
        <v>396</v>
      </c>
      <c r="W40">
        <v>361</v>
      </c>
      <c r="X40">
        <v>390</v>
      </c>
      <c r="Y40">
        <v>374</v>
      </c>
      <c r="Z40">
        <v>367</v>
      </c>
      <c r="AA40">
        <v>390</v>
      </c>
      <c r="AB40">
        <v>380</v>
      </c>
      <c r="AC40">
        <v>384</v>
      </c>
      <c r="AD40">
        <v>365</v>
      </c>
    </row>
    <row r="41" spans="3:30" x14ac:dyDescent="0.25">
      <c r="C41">
        <v>55</v>
      </c>
      <c r="D41">
        <v>0</v>
      </c>
      <c r="E41">
        <v>357</v>
      </c>
      <c r="F41">
        <v>484</v>
      </c>
      <c r="G41">
        <v>429</v>
      </c>
      <c r="H41">
        <v>416</v>
      </c>
      <c r="I41">
        <v>423</v>
      </c>
      <c r="J41">
        <v>415</v>
      </c>
      <c r="K41">
        <v>459</v>
      </c>
      <c r="L41">
        <v>418</v>
      </c>
      <c r="M41">
        <v>464</v>
      </c>
      <c r="N41">
        <v>415</v>
      </c>
      <c r="O41">
        <v>425</v>
      </c>
      <c r="P41">
        <v>369</v>
      </c>
      <c r="Q41">
        <v>404</v>
      </c>
      <c r="R41">
        <v>420</v>
      </c>
      <c r="S41">
        <v>375</v>
      </c>
      <c r="T41">
        <v>393</v>
      </c>
      <c r="U41">
        <v>359</v>
      </c>
      <c r="V41">
        <v>345</v>
      </c>
      <c r="W41">
        <v>394</v>
      </c>
      <c r="X41">
        <v>361</v>
      </c>
      <c r="Y41">
        <v>386</v>
      </c>
      <c r="Z41">
        <v>368</v>
      </c>
      <c r="AA41">
        <v>365</v>
      </c>
      <c r="AB41">
        <v>387</v>
      </c>
      <c r="AC41">
        <v>377</v>
      </c>
      <c r="AD41">
        <v>379</v>
      </c>
    </row>
    <row r="42" spans="3:30" x14ac:dyDescent="0.25">
      <c r="C42">
        <v>56</v>
      </c>
      <c r="D42">
        <v>0</v>
      </c>
      <c r="E42">
        <v>405</v>
      </c>
      <c r="F42">
        <v>357</v>
      </c>
      <c r="G42">
        <v>478</v>
      </c>
      <c r="H42">
        <v>421</v>
      </c>
      <c r="I42">
        <v>412</v>
      </c>
      <c r="J42">
        <v>416</v>
      </c>
      <c r="K42">
        <v>410</v>
      </c>
      <c r="L42">
        <v>457</v>
      </c>
      <c r="M42">
        <v>414</v>
      </c>
      <c r="N42">
        <v>461</v>
      </c>
      <c r="O42">
        <v>410</v>
      </c>
      <c r="P42">
        <v>422</v>
      </c>
      <c r="Q42">
        <v>366</v>
      </c>
      <c r="R42">
        <v>399</v>
      </c>
      <c r="S42">
        <v>416</v>
      </c>
      <c r="T42">
        <v>372</v>
      </c>
      <c r="U42">
        <v>388</v>
      </c>
      <c r="V42">
        <v>355</v>
      </c>
      <c r="W42">
        <v>342</v>
      </c>
      <c r="X42">
        <v>392</v>
      </c>
      <c r="Y42">
        <v>355</v>
      </c>
      <c r="Z42">
        <v>383</v>
      </c>
      <c r="AA42">
        <v>366</v>
      </c>
      <c r="AB42">
        <v>360</v>
      </c>
      <c r="AC42">
        <v>382</v>
      </c>
      <c r="AD42">
        <v>375</v>
      </c>
    </row>
    <row r="43" spans="3:30" x14ac:dyDescent="0.25">
      <c r="C43">
        <v>57</v>
      </c>
      <c r="D43">
        <v>0</v>
      </c>
      <c r="E43">
        <v>408</v>
      </c>
      <c r="F43">
        <v>405</v>
      </c>
      <c r="G43">
        <v>353</v>
      </c>
      <c r="H43">
        <v>476</v>
      </c>
      <c r="I43">
        <v>418</v>
      </c>
      <c r="J43">
        <v>411</v>
      </c>
      <c r="K43">
        <v>413</v>
      </c>
      <c r="L43">
        <v>410</v>
      </c>
      <c r="M43">
        <v>454</v>
      </c>
      <c r="N43">
        <v>413</v>
      </c>
      <c r="O43">
        <v>452</v>
      </c>
      <c r="P43">
        <v>407</v>
      </c>
      <c r="Q43">
        <v>420</v>
      </c>
      <c r="R43">
        <v>364</v>
      </c>
      <c r="S43">
        <v>393</v>
      </c>
      <c r="T43">
        <v>410</v>
      </c>
      <c r="U43">
        <v>370</v>
      </c>
      <c r="V43">
        <v>384</v>
      </c>
      <c r="W43">
        <v>352</v>
      </c>
      <c r="X43">
        <v>339</v>
      </c>
      <c r="Y43">
        <v>387</v>
      </c>
      <c r="Z43">
        <v>350</v>
      </c>
      <c r="AA43">
        <v>381</v>
      </c>
      <c r="AB43">
        <v>365</v>
      </c>
      <c r="AC43">
        <v>358</v>
      </c>
      <c r="AD43">
        <v>380</v>
      </c>
    </row>
    <row r="44" spans="3:30" x14ac:dyDescent="0.25">
      <c r="C44">
        <v>58</v>
      </c>
      <c r="D44">
        <v>0</v>
      </c>
      <c r="E44">
        <v>401</v>
      </c>
      <c r="F44">
        <v>408</v>
      </c>
      <c r="G44">
        <v>400</v>
      </c>
      <c r="H44">
        <v>351</v>
      </c>
      <c r="I44">
        <v>470</v>
      </c>
      <c r="J44">
        <v>413</v>
      </c>
      <c r="K44">
        <v>406</v>
      </c>
      <c r="L44">
        <v>408</v>
      </c>
      <c r="M44">
        <v>402</v>
      </c>
      <c r="N44">
        <v>449</v>
      </c>
      <c r="O44">
        <v>408</v>
      </c>
      <c r="P44">
        <v>443</v>
      </c>
      <c r="Q44">
        <v>405</v>
      </c>
      <c r="R44">
        <v>417</v>
      </c>
      <c r="S44">
        <v>359</v>
      </c>
      <c r="T44">
        <v>389</v>
      </c>
      <c r="U44">
        <v>405</v>
      </c>
      <c r="V44">
        <v>365</v>
      </c>
      <c r="W44">
        <v>380</v>
      </c>
      <c r="X44">
        <v>349</v>
      </c>
      <c r="Y44">
        <v>333</v>
      </c>
      <c r="Z44">
        <v>382</v>
      </c>
      <c r="AA44">
        <v>347</v>
      </c>
      <c r="AB44">
        <v>375</v>
      </c>
      <c r="AC44">
        <v>361</v>
      </c>
      <c r="AD44">
        <v>355</v>
      </c>
    </row>
    <row r="45" spans="3:30" x14ac:dyDescent="0.25">
      <c r="C45">
        <v>59</v>
      </c>
      <c r="D45">
        <v>0</v>
      </c>
      <c r="E45">
        <v>400</v>
      </c>
      <c r="F45">
        <v>401</v>
      </c>
      <c r="G45">
        <v>401</v>
      </c>
      <c r="H45">
        <v>393</v>
      </c>
      <c r="I45">
        <v>347</v>
      </c>
      <c r="J45">
        <v>465</v>
      </c>
      <c r="K45">
        <v>412</v>
      </c>
      <c r="L45">
        <v>405</v>
      </c>
      <c r="M45">
        <v>405</v>
      </c>
      <c r="N45">
        <v>402</v>
      </c>
      <c r="O45">
        <v>442</v>
      </c>
      <c r="P45">
        <v>404</v>
      </c>
      <c r="Q45">
        <v>435</v>
      </c>
      <c r="R45">
        <v>396</v>
      </c>
      <c r="S45">
        <v>415</v>
      </c>
      <c r="T45">
        <v>354</v>
      </c>
      <c r="U45">
        <v>384</v>
      </c>
      <c r="V45">
        <v>400</v>
      </c>
      <c r="W45">
        <v>362</v>
      </c>
      <c r="X45">
        <v>375</v>
      </c>
      <c r="Y45">
        <v>341</v>
      </c>
      <c r="Z45">
        <v>330</v>
      </c>
      <c r="AA45">
        <v>376</v>
      </c>
      <c r="AB45">
        <v>338</v>
      </c>
      <c r="AC45">
        <v>369</v>
      </c>
      <c r="AD45">
        <v>358</v>
      </c>
    </row>
    <row r="46" spans="3:30" x14ac:dyDescent="0.25">
      <c r="C46">
        <v>60</v>
      </c>
      <c r="D46">
        <v>0</v>
      </c>
      <c r="E46">
        <v>342</v>
      </c>
      <c r="F46">
        <v>400</v>
      </c>
      <c r="G46">
        <v>394</v>
      </c>
      <c r="H46">
        <v>401</v>
      </c>
      <c r="I46">
        <v>386</v>
      </c>
      <c r="J46">
        <v>343</v>
      </c>
      <c r="K46">
        <v>462</v>
      </c>
      <c r="L46">
        <v>406</v>
      </c>
      <c r="M46">
        <v>400</v>
      </c>
      <c r="N46">
        <v>402</v>
      </c>
      <c r="O46">
        <v>397</v>
      </c>
      <c r="P46">
        <v>439</v>
      </c>
      <c r="Q46">
        <v>398</v>
      </c>
      <c r="R46">
        <v>427</v>
      </c>
      <c r="S46">
        <v>390</v>
      </c>
      <c r="T46">
        <v>408</v>
      </c>
      <c r="U46">
        <v>349</v>
      </c>
      <c r="V46">
        <v>382</v>
      </c>
      <c r="W46">
        <v>396</v>
      </c>
      <c r="X46">
        <v>359</v>
      </c>
      <c r="Y46">
        <v>369</v>
      </c>
      <c r="Z46">
        <v>336</v>
      </c>
      <c r="AA46">
        <v>329</v>
      </c>
      <c r="AB46">
        <v>373</v>
      </c>
      <c r="AC46">
        <v>334</v>
      </c>
      <c r="AD46">
        <v>362</v>
      </c>
    </row>
    <row r="47" spans="3:30" x14ac:dyDescent="0.25">
      <c r="C47">
        <v>61</v>
      </c>
      <c r="D47">
        <v>0</v>
      </c>
      <c r="E47">
        <v>334</v>
      </c>
      <c r="F47">
        <v>342</v>
      </c>
      <c r="G47">
        <v>397</v>
      </c>
      <c r="H47">
        <v>389</v>
      </c>
      <c r="I47">
        <v>396</v>
      </c>
      <c r="J47">
        <v>383</v>
      </c>
      <c r="K47">
        <v>338</v>
      </c>
      <c r="L47">
        <v>455</v>
      </c>
      <c r="M47">
        <v>400</v>
      </c>
      <c r="N47">
        <v>398</v>
      </c>
      <c r="O47">
        <v>399</v>
      </c>
      <c r="P47">
        <v>390</v>
      </c>
      <c r="Q47">
        <v>430</v>
      </c>
      <c r="R47">
        <v>392</v>
      </c>
      <c r="S47">
        <v>418</v>
      </c>
      <c r="T47">
        <v>386</v>
      </c>
      <c r="U47">
        <v>400</v>
      </c>
      <c r="V47">
        <v>348</v>
      </c>
      <c r="W47">
        <v>377</v>
      </c>
      <c r="X47">
        <v>392</v>
      </c>
      <c r="Y47">
        <v>354</v>
      </c>
      <c r="Z47">
        <v>362</v>
      </c>
      <c r="AA47">
        <v>333</v>
      </c>
      <c r="AB47">
        <v>324</v>
      </c>
      <c r="AC47">
        <v>366</v>
      </c>
      <c r="AD47">
        <v>330</v>
      </c>
    </row>
    <row r="48" spans="3:30" x14ac:dyDescent="0.25">
      <c r="C48">
        <v>62</v>
      </c>
      <c r="D48">
        <v>0</v>
      </c>
      <c r="E48">
        <v>343</v>
      </c>
      <c r="F48">
        <v>334</v>
      </c>
      <c r="G48">
        <v>332</v>
      </c>
      <c r="H48">
        <v>390</v>
      </c>
      <c r="I48">
        <v>382</v>
      </c>
      <c r="J48">
        <v>388</v>
      </c>
      <c r="K48">
        <v>375</v>
      </c>
      <c r="L48">
        <v>330</v>
      </c>
      <c r="M48">
        <v>446</v>
      </c>
      <c r="N48">
        <v>397</v>
      </c>
      <c r="O48">
        <v>390</v>
      </c>
      <c r="P48">
        <v>394</v>
      </c>
      <c r="Q48">
        <v>384</v>
      </c>
      <c r="R48">
        <v>424</v>
      </c>
      <c r="S48">
        <v>387</v>
      </c>
      <c r="T48">
        <v>410</v>
      </c>
      <c r="U48">
        <v>379</v>
      </c>
      <c r="V48">
        <v>397</v>
      </c>
      <c r="W48">
        <v>346</v>
      </c>
      <c r="X48">
        <v>376</v>
      </c>
      <c r="Y48">
        <v>383</v>
      </c>
      <c r="Z48">
        <v>347</v>
      </c>
      <c r="AA48">
        <v>358</v>
      </c>
      <c r="AB48">
        <v>323</v>
      </c>
      <c r="AC48">
        <v>318</v>
      </c>
      <c r="AD48">
        <v>361</v>
      </c>
    </row>
    <row r="49" spans="3:30" x14ac:dyDescent="0.25">
      <c r="C49">
        <v>63</v>
      </c>
      <c r="D49">
        <v>0</v>
      </c>
      <c r="E49">
        <v>368</v>
      </c>
      <c r="F49">
        <v>343</v>
      </c>
      <c r="G49">
        <v>328</v>
      </c>
      <c r="H49">
        <v>324</v>
      </c>
      <c r="I49">
        <v>384</v>
      </c>
      <c r="J49">
        <v>374</v>
      </c>
      <c r="K49">
        <v>383</v>
      </c>
      <c r="L49">
        <v>369</v>
      </c>
      <c r="M49">
        <v>329</v>
      </c>
      <c r="N49">
        <v>441</v>
      </c>
      <c r="O49">
        <v>391</v>
      </c>
      <c r="P49">
        <v>383</v>
      </c>
      <c r="Q49">
        <v>392</v>
      </c>
      <c r="R49">
        <v>380</v>
      </c>
      <c r="S49">
        <v>418</v>
      </c>
      <c r="T49">
        <v>383</v>
      </c>
      <c r="U49">
        <v>405</v>
      </c>
      <c r="V49">
        <v>372</v>
      </c>
      <c r="W49">
        <v>391</v>
      </c>
      <c r="X49">
        <v>340</v>
      </c>
      <c r="Y49">
        <v>372</v>
      </c>
      <c r="Z49">
        <v>377</v>
      </c>
      <c r="AA49">
        <v>342</v>
      </c>
      <c r="AB49">
        <v>353</v>
      </c>
      <c r="AC49">
        <v>323</v>
      </c>
      <c r="AD49">
        <v>315</v>
      </c>
    </row>
    <row r="50" spans="3:30" x14ac:dyDescent="0.25">
      <c r="C50">
        <v>64</v>
      </c>
      <c r="D50">
        <v>0</v>
      </c>
      <c r="E50">
        <v>325</v>
      </c>
      <c r="F50">
        <v>368</v>
      </c>
      <c r="G50">
        <v>337</v>
      </c>
      <c r="H50">
        <v>326</v>
      </c>
      <c r="I50">
        <v>318</v>
      </c>
      <c r="J50">
        <v>380</v>
      </c>
      <c r="K50">
        <v>369</v>
      </c>
      <c r="L50">
        <v>379</v>
      </c>
      <c r="M50">
        <v>365</v>
      </c>
      <c r="N50">
        <v>322</v>
      </c>
      <c r="O50">
        <v>433</v>
      </c>
      <c r="P50">
        <v>383</v>
      </c>
      <c r="Q50">
        <v>377</v>
      </c>
      <c r="R50">
        <v>383</v>
      </c>
      <c r="S50">
        <v>374</v>
      </c>
      <c r="T50">
        <v>408</v>
      </c>
      <c r="U50">
        <v>377</v>
      </c>
      <c r="V50">
        <v>399</v>
      </c>
      <c r="W50">
        <v>366</v>
      </c>
      <c r="X50">
        <v>389</v>
      </c>
      <c r="Y50">
        <v>336</v>
      </c>
      <c r="Z50">
        <v>368</v>
      </c>
      <c r="AA50">
        <v>370</v>
      </c>
      <c r="AB50">
        <v>338</v>
      </c>
      <c r="AC50">
        <v>350</v>
      </c>
      <c r="AD50">
        <v>321</v>
      </c>
    </row>
    <row r="51" spans="3:30" x14ac:dyDescent="0.25">
      <c r="C51">
        <v>65</v>
      </c>
      <c r="D51">
        <v>0</v>
      </c>
      <c r="E51">
        <v>254</v>
      </c>
      <c r="F51">
        <v>325</v>
      </c>
      <c r="G51">
        <v>364</v>
      </c>
      <c r="H51">
        <v>333</v>
      </c>
      <c r="I51">
        <v>321</v>
      </c>
      <c r="J51">
        <v>315</v>
      </c>
      <c r="K51">
        <v>376</v>
      </c>
      <c r="L51">
        <v>360</v>
      </c>
      <c r="M51">
        <v>373</v>
      </c>
      <c r="N51">
        <v>365</v>
      </c>
      <c r="O51">
        <v>316</v>
      </c>
      <c r="P51">
        <v>431</v>
      </c>
      <c r="Q51">
        <v>377</v>
      </c>
      <c r="R51">
        <v>374</v>
      </c>
      <c r="S51">
        <v>378</v>
      </c>
      <c r="T51">
        <v>368</v>
      </c>
      <c r="U51">
        <v>406</v>
      </c>
      <c r="V51">
        <v>373</v>
      </c>
      <c r="W51">
        <v>395</v>
      </c>
      <c r="X51">
        <v>359</v>
      </c>
      <c r="Y51">
        <v>380</v>
      </c>
      <c r="Z51">
        <v>328</v>
      </c>
      <c r="AA51">
        <v>365</v>
      </c>
      <c r="AB51">
        <v>364</v>
      </c>
      <c r="AC51">
        <v>332</v>
      </c>
      <c r="AD51">
        <v>344</v>
      </c>
    </row>
    <row r="52" spans="3:30" x14ac:dyDescent="0.25">
      <c r="C52">
        <v>66</v>
      </c>
      <c r="D52">
        <v>0</v>
      </c>
      <c r="E52">
        <v>237</v>
      </c>
      <c r="F52">
        <v>254</v>
      </c>
      <c r="G52">
        <v>319</v>
      </c>
      <c r="H52">
        <v>358</v>
      </c>
      <c r="I52">
        <v>326</v>
      </c>
      <c r="J52">
        <v>317</v>
      </c>
      <c r="K52">
        <v>310</v>
      </c>
      <c r="L52">
        <v>366</v>
      </c>
      <c r="M52">
        <v>353</v>
      </c>
      <c r="N52">
        <v>370</v>
      </c>
      <c r="O52">
        <v>357</v>
      </c>
      <c r="P52">
        <v>309</v>
      </c>
      <c r="Q52">
        <v>423</v>
      </c>
      <c r="R52">
        <v>370</v>
      </c>
      <c r="S52">
        <v>366</v>
      </c>
      <c r="T52">
        <v>374</v>
      </c>
      <c r="U52">
        <v>357</v>
      </c>
      <c r="V52">
        <v>394</v>
      </c>
      <c r="W52">
        <v>361</v>
      </c>
      <c r="X52">
        <v>392</v>
      </c>
      <c r="Y52">
        <v>346</v>
      </c>
      <c r="Z52">
        <v>372</v>
      </c>
      <c r="AA52">
        <v>323</v>
      </c>
      <c r="AB52">
        <v>357</v>
      </c>
      <c r="AC52">
        <v>362</v>
      </c>
      <c r="AD52">
        <v>324</v>
      </c>
    </row>
    <row r="53" spans="3:30" x14ac:dyDescent="0.25">
      <c r="C53">
        <v>67</v>
      </c>
      <c r="D53">
        <v>0</v>
      </c>
      <c r="E53">
        <v>242</v>
      </c>
      <c r="F53">
        <v>237</v>
      </c>
      <c r="G53">
        <v>247</v>
      </c>
      <c r="H53">
        <v>317</v>
      </c>
      <c r="I53">
        <v>352</v>
      </c>
      <c r="J53">
        <v>320</v>
      </c>
      <c r="K53">
        <v>305</v>
      </c>
      <c r="L53">
        <v>307</v>
      </c>
      <c r="M53">
        <v>363</v>
      </c>
      <c r="N53">
        <v>345</v>
      </c>
      <c r="O53">
        <v>362</v>
      </c>
      <c r="P53">
        <v>347</v>
      </c>
      <c r="Q53">
        <v>302</v>
      </c>
      <c r="R53">
        <v>412</v>
      </c>
      <c r="S53">
        <v>367</v>
      </c>
      <c r="T53">
        <v>358</v>
      </c>
      <c r="U53">
        <v>370</v>
      </c>
      <c r="V53">
        <v>346</v>
      </c>
      <c r="W53">
        <v>388</v>
      </c>
      <c r="X53">
        <v>355</v>
      </c>
      <c r="Y53">
        <v>382</v>
      </c>
      <c r="Z53">
        <v>339</v>
      </c>
      <c r="AA53">
        <v>364</v>
      </c>
      <c r="AB53">
        <v>316</v>
      </c>
      <c r="AC53">
        <v>350</v>
      </c>
      <c r="AD53">
        <v>349</v>
      </c>
    </row>
    <row r="54" spans="3:30" x14ac:dyDescent="0.25">
      <c r="C54">
        <v>68</v>
      </c>
      <c r="D54">
        <v>0</v>
      </c>
      <c r="E54">
        <v>246</v>
      </c>
      <c r="F54">
        <v>242</v>
      </c>
      <c r="G54">
        <v>229</v>
      </c>
      <c r="H54">
        <v>241</v>
      </c>
      <c r="I54">
        <v>310</v>
      </c>
      <c r="J54">
        <v>345</v>
      </c>
      <c r="K54">
        <v>314</v>
      </c>
      <c r="L54">
        <v>301</v>
      </c>
      <c r="M54">
        <v>297</v>
      </c>
      <c r="N54">
        <v>355</v>
      </c>
      <c r="O54">
        <v>333</v>
      </c>
      <c r="P54">
        <v>355</v>
      </c>
      <c r="Q54">
        <v>341</v>
      </c>
      <c r="R54">
        <v>294</v>
      </c>
      <c r="S54">
        <v>401</v>
      </c>
      <c r="T54">
        <v>359</v>
      </c>
      <c r="U54">
        <v>353</v>
      </c>
      <c r="V54">
        <v>365</v>
      </c>
      <c r="W54">
        <v>335</v>
      </c>
      <c r="X54">
        <v>386</v>
      </c>
      <c r="Y54">
        <v>347</v>
      </c>
      <c r="Z54">
        <v>376</v>
      </c>
      <c r="AA54">
        <v>332</v>
      </c>
      <c r="AB54">
        <v>357</v>
      </c>
      <c r="AC54">
        <v>307</v>
      </c>
      <c r="AD54">
        <v>343</v>
      </c>
    </row>
    <row r="55" spans="3:30" x14ac:dyDescent="0.25">
      <c r="C55">
        <v>69</v>
      </c>
      <c r="D55">
        <v>0</v>
      </c>
      <c r="E55">
        <v>219</v>
      </c>
      <c r="F55">
        <v>246</v>
      </c>
      <c r="G55">
        <v>238</v>
      </c>
      <c r="H55">
        <v>224</v>
      </c>
      <c r="I55">
        <v>236</v>
      </c>
      <c r="J55">
        <v>301</v>
      </c>
      <c r="K55">
        <v>340</v>
      </c>
      <c r="L55">
        <v>309</v>
      </c>
      <c r="M55">
        <v>293</v>
      </c>
      <c r="N55">
        <v>286</v>
      </c>
      <c r="O55">
        <v>348</v>
      </c>
      <c r="P55">
        <v>326</v>
      </c>
      <c r="Q55">
        <v>344</v>
      </c>
      <c r="R55">
        <v>332</v>
      </c>
      <c r="S55">
        <v>289</v>
      </c>
      <c r="T55">
        <v>390</v>
      </c>
      <c r="U55">
        <v>349</v>
      </c>
      <c r="V55">
        <v>346</v>
      </c>
      <c r="W55">
        <v>358</v>
      </c>
      <c r="X55">
        <v>331</v>
      </c>
      <c r="Y55">
        <v>381</v>
      </c>
      <c r="Z55">
        <v>338</v>
      </c>
      <c r="AA55">
        <v>370</v>
      </c>
      <c r="AB55">
        <v>324</v>
      </c>
      <c r="AC55">
        <v>347</v>
      </c>
      <c r="AD55">
        <v>297</v>
      </c>
    </row>
    <row r="56" spans="3:30" x14ac:dyDescent="0.25">
      <c r="C56">
        <v>70</v>
      </c>
      <c r="D56">
        <v>0</v>
      </c>
      <c r="E56">
        <v>191</v>
      </c>
      <c r="F56">
        <v>219</v>
      </c>
      <c r="G56">
        <v>242</v>
      </c>
      <c r="H56">
        <v>232</v>
      </c>
      <c r="I56">
        <v>220</v>
      </c>
      <c r="J56">
        <v>229</v>
      </c>
      <c r="K56">
        <v>297</v>
      </c>
      <c r="L56">
        <v>332</v>
      </c>
      <c r="M56">
        <v>305</v>
      </c>
      <c r="N56">
        <v>289</v>
      </c>
      <c r="O56">
        <v>282</v>
      </c>
      <c r="P56">
        <v>341</v>
      </c>
      <c r="Q56">
        <v>314</v>
      </c>
      <c r="R56">
        <v>341</v>
      </c>
      <c r="S56">
        <v>329</v>
      </c>
      <c r="T56">
        <v>278</v>
      </c>
      <c r="U56">
        <v>386</v>
      </c>
      <c r="V56">
        <v>341</v>
      </c>
      <c r="W56">
        <v>341</v>
      </c>
      <c r="X56">
        <v>348</v>
      </c>
      <c r="Y56">
        <v>325</v>
      </c>
      <c r="Z56">
        <v>368</v>
      </c>
      <c r="AA56">
        <v>333</v>
      </c>
      <c r="AB56">
        <v>364</v>
      </c>
      <c r="AC56">
        <v>319</v>
      </c>
      <c r="AD56">
        <v>335</v>
      </c>
    </row>
    <row r="57" spans="3:30" x14ac:dyDescent="0.25">
      <c r="C57">
        <v>71</v>
      </c>
      <c r="D57">
        <v>0</v>
      </c>
      <c r="E57">
        <v>186</v>
      </c>
      <c r="F57">
        <v>191</v>
      </c>
      <c r="G57">
        <v>213</v>
      </c>
      <c r="H57">
        <v>235</v>
      </c>
      <c r="I57">
        <v>225</v>
      </c>
      <c r="J57">
        <v>211</v>
      </c>
      <c r="K57">
        <v>223</v>
      </c>
      <c r="L57">
        <v>288</v>
      </c>
      <c r="M57">
        <v>318</v>
      </c>
      <c r="N57">
        <v>299</v>
      </c>
      <c r="O57">
        <v>283</v>
      </c>
      <c r="P57">
        <v>274</v>
      </c>
      <c r="Q57">
        <v>330</v>
      </c>
      <c r="R57">
        <v>309</v>
      </c>
      <c r="S57">
        <v>332</v>
      </c>
      <c r="T57">
        <v>320</v>
      </c>
      <c r="U57">
        <v>271</v>
      </c>
      <c r="V57">
        <v>377</v>
      </c>
      <c r="W57">
        <v>329</v>
      </c>
      <c r="X57">
        <v>334</v>
      </c>
      <c r="Y57">
        <v>337</v>
      </c>
      <c r="Z57">
        <v>313</v>
      </c>
      <c r="AA57">
        <v>359</v>
      </c>
      <c r="AB57">
        <v>325</v>
      </c>
      <c r="AC57">
        <v>351</v>
      </c>
      <c r="AD57">
        <v>307</v>
      </c>
    </row>
    <row r="58" spans="3:30" x14ac:dyDescent="0.25">
      <c r="C58">
        <v>72</v>
      </c>
      <c r="D58">
        <v>0</v>
      </c>
      <c r="E58">
        <v>164</v>
      </c>
      <c r="F58">
        <v>186</v>
      </c>
      <c r="G58">
        <v>185</v>
      </c>
      <c r="H58">
        <v>207</v>
      </c>
      <c r="I58">
        <v>223</v>
      </c>
      <c r="J58">
        <v>218</v>
      </c>
      <c r="K58">
        <v>204</v>
      </c>
      <c r="L58">
        <v>219</v>
      </c>
      <c r="M58">
        <v>283</v>
      </c>
      <c r="N58">
        <v>311</v>
      </c>
      <c r="O58">
        <v>290</v>
      </c>
      <c r="P58">
        <v>270</v>
      </c>
      <c r="Q58">
        <v>269</v>
      </c>
      <c r="R58">
        <v>323</v>
      </c>
      <c r="S58">
        <v>300</v>
      </c>
      <c r="T58">
        <v>323</v>
      </c>
      <c r="U58">
        <v>318</v>
      </c>
      <c r="V58">
        <v>264</v>
      </c>
      <c r="W58">
        <v>369</v>
      </c>
      <c r="X58">
        <v>318</v>
      </c>
      <c r="Y58">
        <v>328</v>
      </c>
      <c r="Z58">
        <v>330</v>
      </c>
      <c r="AA58">
        <v>297</v>
      </c>
      <c r="AB58">
        <v>348</v>
      </c>
      <c r="AC58">
        <v>314</v>
      </c>
      <c r="AD58">
        <v>337</v>
      </c>
    </row>
    <row r="59" spans="3:30" x14ac:dyDescent="0.25">
      <c r="C59">
        <v>73</v>
      </c>
      <c r="D59">
        <v>0</v>
      </c>
      <c r="E59">
        <v>173</v>
      </c>
      <c r="F59">
        <v>164</v>
      </c>
      <c r="G59">
        <v>184</v>
      </c>
      <c r="H59">
        <v>182</v>
      </c>
      <c r="I59">
        <v>204</v>
      </c>
      <c r="J59">
        <v>216</v>
      </c>
      <c r="K59">
        <v>206</v>
      </c>
      <c r="L59">
        <v>197</v>
      </c>
      <c r="M59">
        <v>209</v>
      </c>
      <c r="N59">
        <v>279</v>
      </c>
      <c r="O59">
        <v>301</v>
      </c>
      <c r="P59">
        <v>280</v>
      </c>
      <c r="Q59">
        <v>266</v>
      </c>
      <c r="R59">
        <v>260</v>
      </c>
      <c r="S59">
        <v>316</v>
      </c>
      <c r="T59">
        <v>288</v>
      </c>
      <c r="U59">
        <v>312</v>
      </c>
      <c r="V59">
        <v>307</v>
      </c>
      <c r="W59">
        <v>260</v>
      </c>
      <c r="X59">
        <v>358</v>
      </c>
      <c r="Y59">
        <v>304</v>
      </c>
      <c r="Z59">
        <v>317</v>
      </c>
      <c r="AA59">
        <v>320</v>
      </c>
      <c r="AB59">
        <v>288</v>
      </c>
      <c r="AC59">
        <v>341</v>
      </c>
      <c r="AD59">
        <v>305</v>
      </c>
    </row>
    <row r="60" spans="3:30" x14ac:dyDescent="0.25">
      <c r="C60">
        <v>74</v>
      </c>
      <c r="D60">
        <v>0</v>
      </c>
      <c r="E60">
        <v>188</v>
      </c>
      <c r="F60">
        <v>173</v>
      </c>
      <c r="G60">
        <v>159</v>
      </c>
      <c r="H60">
        <v>177</v>
      </c>
      <c r="I60">
        <v>178</v>
      </c>
      <c r="J60">
        <v>198</v>
      </c>
      <c r="K60">
        <v>211</v>
      </c>
      <c r="L60">
        <v>200</v>
      </c>
      <c r="M60">
        <v>193</v>
      </c>
      <c r="N60">
        <v>203</v>
      </c>
      <c r="O60">
        <v>272</v>
      </c>
      <c r="P60">
        <v>290</v>
      </c>
      <c r="Q60">
        <v>275</v>
      </c>
      <c r="R60">
        <v>255</v>
      </c>
      <c r="S60">
        <v>258</v>
      </c>
      <c r="T60">
        <v>305</v>
      </c>
      <c r="U60">
        <v>280</v>
      </c>
      <c r="V60">
        <v>306</v>
      </c>
      <c r="W60">
        <v>300</v>
      </c>
      <c r="X60">
        <v>250</v>
      </c>
      <c r="Y60">
        <v>346</v>
      </c>
      <c r="Z60">
        <v>298</v>
      </c>
      <c r="AA60">
        <v>308</v>
      </c>
      <c r="AB60">
        <v>310</v>
      </c>
      <c r="AC60">
        <v>281</v>
      </c>
      <c r="AD60">
        <v>327</v>
      </c>
    </row>
    <row r="61" spans="3:30" x14ac:dyDescent="0.25">
      <c r="C61">
        <v>75</v>
      </c>
      <c r="D61">
        <v>0</v>
      </c>
      <c r="E61">
        <v>141</v>
      </c>
      <c r="F61">
        <v>188</v>
      </c>
      <c r="G61">
        <v>170</v>
      </c>
      <c r="H61">
        <v>155</v>
      </c>
      <c r="I61">
        <v>171</v>
      </c>
      <c r="J61">
        <v>172</v>
      </c>
      <c r="K61">
        <v>196</v>
      </c>
      <c r="L61">
        <v>206</v>
      </c>
      <c r="M61">
        <v>194</v>
      </c>
      <c r="N61">
        <v>187</v>
      </c>
      <c r="O61">
        <v>196</v>
      </c>
      <c r="P61">
        <v>264</v>
      </c>
      <c r="Q61">
        <v>285</v>
      </c>
      <c r="R61">
        <v>268</v>
      </c>
      <c r="S61">
        <v>249</v>
      </c>
      <c r="T61">
        <v>251</v>
      </c>
      <c r="U61">
        <v>290</v>
      </c>
      <c r="V61">
        <v>273</v>
      </c>
      <c r="W61">
        <v>300</v>
      </c>
      <c r="X61">
        <v>292</v>
      </c>
      <c r="Y61">
        <v>243</v>
      </c>
      <c r="Z61">
        <v>332</v>
      </c>
      <c r="AA61">
        <v>286</v>
      </c>
      <c r="AB61">
        <v>295</v>
      </c>
      <c r="AC61">
        <v>308</v>
      </c>
      <c r="AD61">
        <v>271</v>
      </c>
    </row>
    <row r="62" spans="3:30" x14ac:dyDescent="0.25">
      <c r="C62">
        <v>76</v>
      </c>
      <c r="D62">
        <v>0</v>
      </c>
      <c r="E62">
        <v>163</v>
      </c>
      <c r="F62">
        <v>141</v>
      </c>
      <c r="G62">
        <v>181</v>
      </c>
      <c r="H62">
        <v>160</v>
      </c>
      <c r="I62">
        <v>149</v>
      </c>
      <c r="J62">
        <v>160</v>
      </c>
      <c r="K62">
        <v>162</v>
      </c>
      <c r="L62">
        <v>185</v>
      </c>
      <c r="M62">
        <v>197</v>
      </c>
      <c r="N62">
        <v>184</v>
      </c>
      <c r="O62">
        <v>178</v>
      </c>
      <c r="P62">
        <v>190</v>
      </c>
      <c r="Q62">
        <v>254</v>
      </c>
      <c r="R62">
        <v>270</v>
      </c>
      <c r="S62">
        <v>253</v>
      </c>
      <c r="T62">
        <v>237</v>
      </c>
      <c r="U62">
        <v>243</v>
      </c>
      <c r="V62">
        <v>276</v>
      </c>
      <c r="W62">
        <v>264</v>
      </c>
      <c r="X62">
        <v>290</v>
      </c>
      <c r="Y62">
        <v>278</v>
      </c>
      <c r="Z62">
        <v>229</v>
      </c>
      <c r="AA62">
        <v>319</v>
      </c>
      <c r="AB62">
        <v>274</v>
      </c>
      <c r="AC62">
        <v>283</v>
      </c>
      <c r="AD62">
        <v>299</v>
      </c>
    </row>
    <row r="63" spans="3:30" x14ac:dyDescent="0.25">
      <c r="C63">
        <v>77</v>
      </c>
      <c r="D63">
        <v>0</v>
      </c>
      <c r="E63">
        <v>133</v>
      </c>
      <c r="F63">
        <v>163</v>
      </c>
      <c r="G63">
        <v>136</v>
      </c>
      <c r="H63">
        <v>173</v>
      </c>
      <c r="I63">
        <v>151</v>
      </c>
      <c r="J63">
        <v>143</v>
      </c>
      <c r="K63">
        <v>151</v>
      </c>
      <c r="L63">
        <v>153</v>
      </c>
      <c r="M63">
        <v>179</v>
      </c>
      <c r="N63">
        <v>185</v>
      </c>
      <c r="O63">
        <v>173</v>
      </c>
      <c r="P63">
        <v>173</v>
      </c>
      <c r="Q63">
        <v>183</v>
      </c>
      <c r="R63">
        <v>246</v>
      </c>
      <c r="S63">
        <v>257</v>
      </c>
      <c r="T63">
        <v>238</v>
      </c>
      <c r="U63">
        <v>228</v>
      </c>
      <c r="V63">
        <v>231</v>
      </c>
      <c r="W63">
        <v>265</v>
      </c>
      <c r="X63">
        <v>252</v>
      </c>
      <c r="Y63">
        <v>271</v>
      </c>
      <c r="Z63">
        <v>261</v>
      </c>
      <c r="AA63">
        <v>217</v>
      </c>
      <c r="AB63">
        <v>305</v>
      </c>
      <c r="AC63">
        <v>266</v>
      </c>
      <c r="AD63">
        <v>266</v>
      </c>
    </row>
    <row r="64" spans="3:30" x14ac:dyDescent="0.25">
      <c r="C64">
        <v>78</v>
      </c>
      <c r="D64">
        <v>0</v>
      </c>
      <c r="E64">
        <v>125</v>
      </c>
      <c r="F64">
        <v>133</v>
      </c>
      <c r="G64">
        <v>150</v>
      </c>
      <c r="H64">
        <v>133</v>
      </c>
      <c r="I64">
        <v>165</v>
      </c>
      <c r="J64">
        <v>144</v>
      </c>
      <c r="K64">
        <v>137</v>
      </c>
      <c r="L64">
        <v>141</v>
      </c>
      <c r="M64">
        <v>144</v>
      </c>
      <c r="N64">
        <v>168</v>
      </c>
      <c r="O64">
        <v>176</v>
      </c>
      <c r="P64">
        <v>162</v>
      </c>
      <c r="Q64">
        <v>167</v>
      </c>
      <c r="R64">
        <v>176</v>
      </c>
      <c r="S64">
        <v>236</v>
      </c>
      <c r="T64">
        <v>245</v>
      </c>
      <c r="U64">
        <v>229</v>
      </c>
      <c r="V64">
        <v>218</v>
      </c>
      <c r="W64">
        <v>222</v>
      </c>
      <c r="X64">
        <v>251</v>
      </c>
      <c r="Y64">
        <v>238</v>
      </c>
      <c r="Z64">
        <v>256</v>
      </c>
      <c r="AA64">
        <v>253</v>
      </c>
      <c r="AB64">
        <v>210</v>
      </c>
      <c r="AC64">
        <v>286</v>
      </c>
      <c r="AD64">
        <v>251</v>
      </c>
    </row>
    <row r="65" spans="3:30" x14ac:dyDescent="0.25">
      <c r="C65">
        <v>79</v>
      </c>
      <c r="D65">
        <v>0</v>
      </c>
      <c r="E65">
        <v>140</v>
      </c>
      <c r="F65">
        <v>125</v>
      </c>
      <c r="G65">
        <v>126</v>
      </c>
      <c r="H65">
        <v>142</v>
      </c>
      <c r="I65">
        <v>121</v>
      </c>
      <c r="J65">
        <v>157</v>
      </c>
      <c r="K65">
        <v>133</v>
      </c>
      <c r="L65">
        <v>133</v>
      </c>
      <c r="M65">
        <v>137</v>
      </c>
      <c r="N65">
        <v>140</v>
      </c>
      <c r="O65">
        <v>159</v>
      </c>
      <c r="P65">
        <v>172</v>
      </c>
      <c r="Q65">
        <v>156</v>
      </c>
      <c r="R65">
        <v>159</v>
      </c>
      <c r="S65">
        <v>173</v>
      </c>
      <c r="T65">
        <v>225</v>
      </c>
      <c r="U65">
        <v>235</v>
      </c>
      <c r="V65">
        <v>222</v>
      </c>
      <c r="W65">
        <v>202</v>
      </c>
      <c r="X65">
        <v>211</v>
      </c>
      <c r="Y65">
        <v>244</v>
      </c>
      <c r="Z65">
        <v>230</v>
      </c>
      <c r="AA65">
        <v>243</v>
      </c>
      <c r="AB65">
        <v>233</v>
      </c>
      <c r="AC65">
        <v>195</v>
      </c>
      <c r="AD65">
        <v>276</v>
      </c>
    </row>
    <row r="66" spans="3:30" x14ac:dyDescent="0.25">
      <c r="C66">
        <v>80</v>
      </c>
      <c r="D66">
        <v>0</v>
      </c>
      <c r="E66">
        <v>127</v>
      </c>
      <c r="F66">
        <v>140</v>
      </c>
      <c r="G66">
        <v>117</v>
      </c>
      <c r="H66">
        <v>118</v>
      </c>
      <c r="I66">
        <v>136</v>
      </c>
      <c r="J66">
        <v>119</v>
      </c>
      <c r="K66">
        <v>149</v>
      </c>
      <c r="L66">
        <v>130</v>
      </c>
      <c r="M66">
        <v>129</v>
      </c>
      <c r="N66">
        <v>131</v>
      </c>
      <c r="O66">
        <v>131</v>
      </c>
      <c r="P66">
        <v>152</v>
      </c>
      <c r="Q66">
        <v>162</v>
      </c>
      <c r="R66">
        <v>148</v>
      </c>
      <c r="S66">
        <v>147</v>
      </c>
      <c r="T66">
        <v>170</v>
      </c>
      <c r="U66">
        <v>211</v>
      </c>
      <c r="V66">
        <v>223</v>
      </c>
      <c r="W66">
        <v>215</v>
      </c>
      <c r="X66">
        <v>193</v>
      </c>
      <c r="Y66">
        <v>203</v>
      </c>
      <c r="Z66">
        <v>231</v>
      </c>
      <c r="AA66">
        <v>218</v>
      </c>
      <c r="AB66">
        <v>232</v>
      </c>
      <c r="AC66">
        <v>228</v>
      </c>
      <c r="AD66">
        <v>189</v>
      </c>
    </row>
    <row r="67" spans="3:30" x14ac:dyDescent="0.25">
      <c r="C67">
        <v>81</v>
      </c>
      <c r="D67">
        <v>0</v>
      </c>
      <c r="E67">
        <v>111</v>
      </c>
      <c r="F67">
        <v>127</v>
      </c>
      <c r="G67">
        <v>131</v>
      </c>
      <c r="H67">
        <v>110</v>
      </c>
      <c r="I67">
        <v>110</v>
      </c>
      <c r="J67">
        <v>128</v>
      </c>
      <c r="K67">
        <v>111</v>
      </c>
      <c r="L67">
        <v>138</v>
      </c>
      <c r="M67">
        <v>117</v>
      </c>
      <c r="N67">
        <v>118</v>
      </c>
      <c r="O67">
        <v>118</v>
      </c>
      <c r="P67">
        <v>120</v>
      </c>
      <c r="Q67">
        <v>139</v>
      </c>
      <c r="R67">
        <v>151</v>
      </c>
      <c r="S67">
        <v>140</v>
      </c>
      <c r="T67">
        <v>135</v>
      </c>
      <c r="U67">
        <v>164</v>
      </c>
      <c r="V67">
        <v>197</v>
      </c>
      <c r="W67">
        <v>214</v>
      </c>
      <c r="X67">
        <v>201</v>
      </c>
      <c r="Y67">
        <v>180</v>
      </c>
      <c r="Z67">
        <v>185</v>
      </c>
      <c r="AA67">
        <v>224</v>
      </c>
      <c r="AB67">
        <v>207</v>
      </c>
      <c r="AC67">
        <v>213</v>
      </c>
      <c r="AD67">
        <v>215</v>
      </c>
    </row>
    <row r="68" spans="3:30" x14ac:dyDescent="0.25">
      <c r="C68">
        <v>82</v>
      </c>
      <c r="D68">
        <v>0</v>
      </c>
      <c r="E68">
        <v>105</v>
      </c>
      <c r="F68">
        <v>111</v>
      </c>
      <c r="G68">
        <v>115</v>
      </c>
      <c r="H68">
        <v>123</v>
      </c>
      <c r="I68">
        <v>102</v>
      </c>
      <c r="J68">
        <v>104</v>
      </c>
      <c r="K68">
        <v>116</v>
      </c>
      <c r="L68">
        <v>102</v>
      </c>
      <c r="M68">
        <v>124</v>
      </c>
      <c r="N68">
        <v>108</v>
      </c>
      <c r="O68">
        <v>110</v>
      </c>
      <c r="P68">
        <v>109</v>
      </c>
      <c r="Q68">
        <v>112</v>
      </c>
      <c r="R68">
        <v>125</v>
      </c>
      <c r="S68">
        <v>141</v>
      </c>
      <c r="T68">
        <v>136</v>
      </c>
      <c r="U68">
        <v>121</v>
      </c>
      <c r="V68">
        <v>160</v>
      </c>
      <c r="W68">
        <v>186</v>
      </c>
      <c r="X68">
        <v>199</v>
      </c>
      <c r="Y68">
        <v>187</v>
      </c>
      <c r="Z68">
        <v>173</v>
      </c>
      <c r="AA68">
        <v>175</v>
      </c>
      <c r="AB68">
        <v>212</v>
      </c>
      <c r="AC68">
        <v>194</v>
      </c>
      <c r="AD68">
        <v>198</v>
      </c>
    </row>
    <row r="69" spans="3:30" x14ac:dyDescent="0.25">
      <c r="C69">
        <v>83</v>
      </c>
      <c r="D69">
        <v>0</v>
      </c>
      <c r="E69">
        <v>109</v>
      </c>
      <c r="F69">
        <v>105</v>
      </c>
      <c r="G69">
        <v>103</v>
      </c>
      <c r="H69">
        <v>102</v>
      </c>
      <c r="I69">
        <v>111</v>
      </c>
      <c r="J69">
        <v>94</v>
      </c>
      <c r="K69">
        <v>100</v>
      </c>
      <c r="L69">
        <v>111</v>
      </c>
      <c r="M69">
        <v>96</v>
      </c>
      <c r="N69">
        <v>118</v>
      </c>
      <c r="O69">
        <v>99</v>
      </c>
      <c r="P69">
        <v>99</v>
      </c>
      <c r="Q69">
        <v>100</v>
      </c>
      <c r="R69">
        <v>106</v>
      </c>
      <c r="S69">
        <v>114</v>
      </c>
      <c r="T69">
        <v>135</v>
      </c>
      <c r="U69">
        <v>128</v>
      </c>
      <c r="V69">
        <v>117</v>
      </c>
      <c r="W69">
        <v>152</v>
      </c>
      <c r="X69">
        <v>173</v>
      </c>
      <c r="Y69">
        <v>192</v>
      </c>
      <c r="Z69">
        <v>177</v>
      </c>
      <c r="AA69">
        <v>163</v>
      </c>
      <c r="AB69">
        <v>165</v>
      </c>
      <c r="AC69">
        <v>203</v>
      </c>
      <c r="AD69">
        <v>182</v>
      </c>
    </row>
    <row r="70" spans="3:30" x14ac:dyDescent="0.25">
      <c r="C70">
        <v>84</v>
      </c>
      <c r="D70">
        <v>0</v>
      </c>
      <c r="E70">
        <v>126</v>
      </c>
      <c r="F70">
        <v>109</v>
      </c>
      <c r="G70">
        <v>98</v>
      </c>
      <c r="H70">
        <v>96</v>
      </c>
      <c r="I70">
        <v>99</v>
      </c>
      <c r="J70">
        <v>104</v>
      </c>
      <c r="K70">
        <v>85</v>
      </c>
      <c r="L70">
        <v>89</v>
      </c>
      <c r="M70">
        <v>101</v>
      </c>
      <c r="N70">
        <v>85</v>
      </c>
      <c r="O70">
        <v>112</v>
      </c>
      <c r="P70">
        <v>95</v>
      </c>
      <c r="Q70">
        <v>90</v>
      </c>
      <c r="R70">
        <v>93</v>
      </c>
      <c r="S70">
        <v>100</v>
      </c>
      <c r="T70">
        <v>108</v>
      </c>
      <c r="U70">
        <v>128</v>
      </c>
      <c r="V70">
        <v>118</v>
      </c>
      <c r="W70">
        <v>108</v>
      </c>
      <c r="X70">
        <v>139</v>
      </c>
      <c r="Y70">
        <v>164</v>
      </c>
      <c r="Z70">
        <v>177</v>
      </c>
      <c r="AA70">
        <v>170</v>
      </c>
      <c r="AB70">
        <v>151</v>
      </c>
      <c r="AC70">
        <v>156</v>
      </c>
      <c r="AD70">
        <v>192</v>
      </c>
    </row>
    <row r="71" spans="3:30" x14ac:dyDescent="0.25">
      <c r="C71">
        <v>85</v>
      </c>
      <c r="D71">
        <v>0</v>
      </c>
      <c r="E71">
        <v>523</v>
      </c>
      <c r="F71">
        <v>126</v>
      </c>
      <c r="G71">
        <v>102</v>
      </c>
      <c r="H71">
        <v>92</v>
      </c>
      <c r="I71">
        <v>92</v>
      </c>
      <c r="J71">
        <v>95</v>
      </c>
      <c r="K71">
        <v>98</v>
      </c>
      <c r="L71">
        <v>82</v>
      </c>
      <c r="M71">
        <v>82</v>
      </c>
      <c r="N71">
        <v>96</v>
      </c>
      <c r="O71">
        <v>79</v>
      </c>
      <c r="P71">
        <v>100</v>
      </c>
      <c r="Q71">
        <v>84</v>
      </c>
      <c r="R71">
        <v>84</v>
      </c>
      <c r="S71">
        <v>86</v>
      </c>
      <c r="T71">
        <v>90</v>
      </c>
      <c r="U71">
        <v>97</v>
      </c>
      <c r="V71">
        <v>124</v>
      </c>
      <c r="W71">
        <v>113</v>
      </c>
      <c r="X71">
        <v>103</v>
      </c>
      <c r="Y71">
        <v>128</v>
      </c>
      <c r="Z71">
        <v>157</v>
      </c>
      <c r="AA71">
        <v>167</v>
      </c>
      <c r="AB71">
        <v>163</v>
      </c>
      <c r="AC71">
        <v>139</v>
      </c>
      <c r="AD71">
        <v>144</v>
      </c>
    </row>
    <row r="72" spans="3:30" x14ac:dyDescent="0.25">
      <c r="C72">
        <v>86</v>
      </c>
      <c r="D72">
        <v>0</v>
      </c>
      <c r="E72">
        <v>0</v>
      </c>
      <c r="F72">
        <v>523</v>
      </c>
      <c r="G72">
        <v>106</v>
      </c>
      <c r="H72">
        <v>88</v>
      </c>
      <c r="I72">
        <v>77</v>
      </c>
      <c r="J72">
        <v>70</v>
      </c>
      <c r="K72">
        <v>82</v>
      </c>
      <c r="L72">
        <v>84</v>
      </c>
      <c r="M72">
        <v>73</v>
      </c>
      <c r="N72">
        <v>75</v>
      </c>
      <c r="O72">
        <v>80</v>
      </c>
      <c r="P72">
        <v>69</v>
      </c>
      <c r="Q72">
        <v>88</v>
      </c>
      <c r="R72">
        <v>67</v>
      </c>
      <c r="S72">
        <v>73</v>
      </c>
      <c r="T72">
        <v>77</v>
      </c>
      <c r="U72">
        <v>82</v>
      </c>
      <c r="V72">
        <v>87</v>
      </c>
      <c r="W72">
        <v>110</v>
      </c>
      <c r="X72">
        <v>90</v>
      </c>
      <c r="Y72">
        <v>92</v>
      </c>
      <c r="Z72">
        <v>114</v>
      </c>
      <c r="AA72">
        <v>137</v>
      </c>
      <c r="AB72">
        <v>148</v>
      </c>
      <c r="AC72">
        <v>144</v>
      </c>
      <c r="AD72">
        <v>126</v>
      </c>
    </row>
    <row r="73" spans="3:30" x14ac:dyDescent="0.25">
      <c r="C73">
        <v>87</v>
      </c>
      <c r="D73">
        <v>0</v>
      </c>
      <c r="E73">
        <v>0</v>
      </c>
      <c r="F73">
        <v>0</v>
      </c>
      <c r="G73">
        <v>444</v>
      </c>
      <c r="H73">
        <v>97</v>
      </c>
      <c r="I73">
        <v>75</v>
      </c>
      <c r="J73">
        <v>64</v>
      </c>
      <c r="K73">
        <v>58</v>
      </c>
      <c r="L73">
        <v>68</v>
      </c>
      <c r="M73">
        <v>71</v>
      </c>
      <c r="N73">
        <v>66</v>
      </c>
      <c r="O73">
        <v>72</v>
      </c>
      <c r="P73">
        <v>69</v>
      </c>
      <c r="Q73">
        <v>57</v>
      </c>
      <c r="R73">
        <v>75</v>
      </c>
      <c r="S73">
        <v>56</v>
      </c>
      <c r="T73">
        <v>61</v>
      </c>
      <c r="U73">
        <v>64</v>
      </c>
      <c r="V73">
        <v>70</v>
      </c>
      <c r="W73">
        <v>78</v>
      </c>
      <c r="X73">
        <v>97</v>
      </c>
      <c r="Y73">
        <v>83</v>
      </c>
      <c r="Z73">
        <v>81</v>
      </c>
      <c r="AA73">
        <v>102</v>
      </c>
      <c r="AB73">
        <v>124</v>
      </c>
      <c r="AC73">
        <v>134</v>
      </c>
      <c r="AD73">
        <v>120</v>
      </c>
    </row>
    <row r="74" spans="3:30" x14ac:dyDescent="0.25">
      <c r="C74">
        <v>88</v>
      </c>
      <c r="D74">
        <v>0</v>
      </c>
      <c r="E74">
        <v>0</v>
      </c>
      <c r="F74">
        <v>0</v>
      </c>
      <c r="G74">
        <v>0</v>
      </c>
      <c r="H74">
        <v>373</v>
      </c>
      <c r="I74">
        <v>80</v>
      </c>
      <c r="J74">
        <v>70</v>
      </c>
      <c r="K74">
        <v>47</v>
      </c>
      <c r="L74">
        <v>48</v>
      </c>
      <c r="M74">
        <v>62</v>
      </c>
      <c r="N74">
        <v>60</v>
      </c>
      <c r="O74">
        <v>58</v>
      </c>
      <c r="P74">
        <v>63</v>
      </c>
      <c r="Q74">
        <v>64</v>
      </c>
      <c r="R74">
        <v>50</v>
      </c>
      <c r="S74">
        <v>69</v>
      </c>
      <c r="T74">
        <v>53</v>
      </c>
      <c r="U74">
        <v>53</v>
      </c>
      <c r="V74">
        <v>53</v>
      </c>
      <c r="W74">
        <v>58</v>
      </c>
      <c r="X74">
        <v>61</v>
      </c>
      <c r="Y74">
        <v>82</v>
      </c>
      <c r="Z74">
        <v>73</v>
      </c>
      <c r="AA74">
        <v>71</v>
      </c>
      <c r="AB74">
        <v>90</v>
      </c>
      <c r="AC74">
        <v>113</v>
      </c>
      <c r="AD74">
        <v>114</v>
      </c>
    </row>
    <row r="75" spans="3:30" x14ac:dyDescent="0.25">
      <c r="C75">
        <v>89</v>
      </c>
      <c r="D75">
        <v>0</v>
      </c>
      <c r="E75">
        <v>0</v>
      </c>
      <c r="F75">
        <v>0</v>
      </c>
      <c r="G75">
        <v>0</v>
      </c>
      <c r="H75">
        <v>0</v>
      </c>
      <c r="I75">
        <v>331</v>
      </c>
      <c r="J75">
        <v>70</v>
      </c>
      <c r="K75">
        <v>62</v>
      </c>
      <c r="L75">
        <v>39</v>
      </c>
      <c r="M75">
        <v>43</v>
      </c>
      <c r="N75">
        <v>51</v>
      </c>
      <c r="O75">
        <v>55</v>
      </c>
      <c r="P75">
        <v>48</v>
      </c>
      <c r="Q75">
        <v>54</v>
      </c>
      <c r="R75">
        <v>57</v>
      </c>
      <c r="S75">
        <v>45</v>
      </c>
      <c r="T75">
        <v>58</v>
      </c>
      <c r="U75">
        <v>48</v>
      </c>
      <c r="V75">
        <v>49</v>
      </c>
      <c r="W75">
        <v>46</v>
      </c>
      <c r="X75">
        <v>50</v>
      </c>
      <c r="Y75">
        <v>57</v>
      </c>
      <c r="Z75">
        <v>76</v>
      </c>
      <c r="AA75">
        <v>67</v>
      </c>
      <c r="AB75">
        <v>61</v>
      </c>
      <c r="AC75">
        <v>79</v>
      </c>
      <c r="AD75">
        <v>99</v>
      </c>
    </row>
    <row r="76" spans="3:30" x14ac:dyDescent="0.25">
      <c r="C76">
        <v>90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289</v>
      </c>
      <c r="K76">
        <v>56</v>
      </c>
      <c r="L76">
        <v>52</v>
      </c>
      <c r="M76">
        <v>31</v>
      </c>
      <c r="N76">
        <v>39</v>
      </c>
      <c r="O76">
        <v>45</v>
      </c>
      <c r="P76">
        <v>48</v>
      </c>
      <c r="Q76">
        <v>42</v>
      </c>
      <c r="R76">
        <v>50</v>
      </c>
      <c r="S76">
        <v>51</v>
      </c>
      <c r="T76">
        <v>41</v>
      </c>
      <c r="U76">
        <v>54</v>
      </c>
      <c r="V76">
        <v>42</v>
      </c>
      <c r="W76">
        <v>44</v>
      </c>
      <c r="X76">
        <v>43</v>
      </c>
      <c r="Y76">
        <v>45</v>
      </c>
      <c r="Z76">
        <v>48</v>
      </c>
      <c r="AA76">
        <v>69</v>
      </c>
      <c r="AB76">
        <v>60</v>
      </c>
      <c r="AC76">
        <v>54</v>
      </c>
      <c r="AD76">
        <v>70</v>
      </c>
    </row>
    <row r="77" spans="3:30" x14ac:dyDescent="0.25">
      <c r="C77">
        <v>91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245</v>
      </c>
      <c r="L77">
        <v>50</v>
      </c>
      <c r="M77">
        <v>46</v>
      </c>
      <c r="N77">
        <v>25</v>
      </c>
      <c r="O77">
        <v>37</v>
      </c>
      <c r="P77">
        <v>38</v>
      </c>
      <c r="Q77">
        <v>40</v>
      </c>
      <c r="R77">
        <v>38</v>
      </c>
      <c r="S77">
        <v>47</v>
      </c>
      <c r="T77">
        <v>43</v>
      </c>
      <c r="U77">
        <v>30</v>
      </c>
      <c r="V77">
        <v>50</v>
      </c>
      <c r="W77">
        <v>34</v>
      </c>
      <c r="X77">
        <v>42</v>
      </c>
      <c r="Y77">
        <v>36</v>
      </c>
      <c r="Z77">
        <v>42</v>
      </c>
      <c r="AA77">
        <v>44</v>
      </c>
      <c r="AB77">
        <v>63</v>
      </c>
      <c r="AC77">
        <v>47</v>
      </c>
      <c r="AD77">
        <v>49</v>
      </c>
    </row>
    <row r="78" spans="3:30" x14ac:dyDescent="0.25">
      <c r="C78">
        <v>92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210</v>
      </c>
      <c r="M78">
        <v>43</v>
      </c>
      <c r="N78">
        <v>35</v>
      </c>
      <c r="O78">
        <v>23</v>
      </c>
      <c r="P78">
        <v>29</v>
      </c>
      <c r="Q78">
        <v>32</v>
      </c>
      <c r="R78">
        <v>36</v>
      </c>
      <c r="S78">
        <v>29</v>
      </c>
      <c r="T78">
        <v>40</v>
      </c>
      <c r="U78">
        <v>37</v>
      </c>
      <c r="V78">
        <v>28</v>
      </c>
      <c r="W78">
        <v>43</v>
      </c>
      <c r="X78">
        <v>32</v>
      </c>
      <c r="Y78">
        <v>40</v>
      </c>
      <c r="Z78">
        <v>34</v>
      </c>
      <c r="AA78">
        <v>36</v>
      </c>
      <c r="AB78">
        <v>42</v>
      </c>
      <c r="AC78">
        <v>55</v>
      </c>
      <c r="AD78">
        <v>37</v>
      </c>
    </row>
    <row r="79" spans="3:30" x14ac:dyDescent="0.25">
      <c r="C79">
        <v>93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182</v>
      </c>
      <c r="N79">
        <v>37</v>
      </c>
      <c r="O79">
        <v>31</v>
      </c>
      <c r="P79">
        <v>20</v>
      </c>
      <c r="Q79">
        <v>25</v>
      </c>
      <c r="R79">
        <v>30</v>
      </c>
      <c r="S79">
        <v>30</v>
      </c>
      <c r="T79">
        <v>27</v>
      </c>
      <c r="U79">
        <v>36</v>
      </c>
      <c r="V79">
        <v>30</v>
      </c>
      <c r="W79">
        <v>24</v>
      </c>
      <c r="X79">
        <v>38</v>
      </c>
      <c r="Y79">
        <v>29</v>
      </c>
      <c r="Z79">
        <v>33</v>
      </c>
      <c r="AA79">
        <v>28</v>
      </c>
      <c r="AB79">
        <v>31</v>
      </c>
      <c r="AC79">
        <v>35</v>
      </c>
      <c r="AD79">
        <v>45</v>
      </c>
    </row>
    <row r="80" spans="3:30" x14ac:dyDescent="0.25">
      <c r="C80">
        <v>94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156</v>
      </c>
      <c r="O80">
        <v>33</v>
      </c>
      <c r="P80">
        <v>26</v>
      </c>
      <c r="Q80">
        <v>15</v>
      </c>
      <c r="R80">
        <v>21</v>
      </c>
      <c r="S80">
        <v>25</v>
      </c>
      <c r="T80">
        <v>23</v>
      </c>
      <c r="U80">
        <v>24</v>
      </c>
      <c r="V80">
        <v>35</v>
      </c>
      <c r="W80">
        <v>29</v>
      </c>
      <c r="X80">
        <v>22</v>
      </c>
      <c r="Y80">
        <v>30</v>
      </c>
      <c r="Z80">
        <v>28</v>
      </c>
      <c r="AA80">
        <v>25</v>
      </c>
      <c r="AB80">
        <v>23</v>
      </c>
      <c r="AC80">
        <v>28</v>
      </c>
      <c r="AD80">
        <v>32</v>
      </c>
    </row>
    <row r="81" spans="3:30" x14ac:dyDescent="0.25">
      <c r="C81">
        <v>95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138</v>
      </c>
      <c r="P81">
        <v>27</v>
      </c>
      <c r="Q81">
        <v>24</v>
      </c>
      <c r="R81">
        <v>14</v>
      </c>
      <c r="S81">
        <v>17</v>
      </c>
      <c r="T81">
        <v>24</v>
      </c>
      <c r="U81">
        <v>20</v>
      </c>
      <c r="V81">
        <v>21</v>
      </c>
      <c r="W81">
        <v>34</v>
      </c>
      <c r="X81">
        <v>27</v>
      </c>
      <c r="Y81">
        <v>20</v>
      </c>
      <c r="Z81">
        <v>24</v>
      </c>
      <c r="AA81">
        <v>25</v>
      </c>
      <c r="AB81">
        <v>24</v>
      </c>
      <c r="AC81">
        <v>22</v>
      </c>
      <c r="AD81">
        <v>23</v>
      </c>
    </row>
    <row r="82" spans="3:30" x14ac:dyDescent="0.25">
      <c r="C82">
        <v>96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123</v>
      </c>
      <c r="Q82">
        <v>23</v>
      </c>
      <c r="R82">
        <v>20</v>
      </c>
      <c r="S82">
        <v>13</v>
      </c>
      <c r="T82">
        <v>15</v>
      </c>
      <c r="U82">
        <v>22</v>
      </c>
      <c r="V82">
        <v>17</v>
      </c>
      <c r="W82">
        <v>20</v>
      </c>
      <c r="X82">
        <v>31</v>
      </c>
      <c r="Y82">
        <v>23</v>
      </c>
      <c r="Z82">
        <v>17</v>
      </c>
      <c r="AA82">
        <v>19</v>
      </c>
      <c r="AB82">
        <v>22</v>
      </c>
      <c r="AC82">
        <v>20</v>
      </c>
      <c r="AD82">
        <v>18</v>
      </c>
    </row>
    <row r="83" spans="3:30" x14ac:dyDescent="0.25">
      <c r="C83">
        <v>97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105</v>
      </c>
      <c r="R83">
        <v>20</v>
      </c>
      <c r="S83">
        <v>17</v>
      </c>
      <c r="T83">
        <v>12</v>
      </c>
      <c r="U83">
        <v>13</v>
      </c>
      <c r="V83">
        <v>19</v>
      </c>
      <c r="W83">
        <v>15</v>
      </c>
      <c r="X83">
        <v>19</v>
      </c>
      <c r="Y83">
        <v>28</v>
      </c>
      <c r="Z83">
        <v>18</v>
      </c>
      <c r="AA83">
        <v>15</v>
      </c>
      <c r="AB83">
        <v>19</v>
      </c>
      <c r="AC83">
        <v>19</v>
      </c>
      <c r="AD83">
        <v>18</v>
      </c>
    </row>
    <row r="84" spans="3:30" x14ac:dyDescent="0.25">
      <c r="C84">
        <v>98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87</v>
      </c>
      <c r="S84">
        <v>17</v>
      </c>
      <c r="T84">
        <v>15</v>
      </c>
      <c r="U84">
        <v>11</v>
      </c>
      <c r="V84">
        <v>11</v>
      </c>
      <c r="W84">
        <v>17</v>
      </c>
      <c r="X84">
        <v>12</v>
      </c>
      <c r="Y84">
        <v>14</v>
      </c>
      <c r="Z84">
        <v>24</v>
      </c>
      <c r="AA84">
        <v>17</v>
      </c>
      <c r="AB84">
        <v>13</v>
      </c>
      <c r="AC84">
        <v>16</v>
      </c>
      <c r="AD84">
        <v>16</v>
      </c>
    </row>
    <row r="85" spans="3:30" x14ac:dyDescent="0.25">
      <c r="C85">
        <v>99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74</v>
      </c>
      <c r="T85">
        <v>16</v>
      </c>
      <c r="U85">
        <v>15</v>
      </c>
      <c r="V85">
        <v>8</v>
      </c>
      <c r="W85">
        <v>10</v>
      </c>
      <c r="X85">
        <v>17</v>
      </c>
      <c r="Y85">
        <v>10</v>
      </c>
      <c r="Z85">
        <v>12</v>
      </c>
      <c r="AA85">
        <v>24</v>
      </c>
      <c r="AB85">
        <v>15</v>
      </c>
      <c r="AC85">
        <v>10</v>
      </c>
      <c r="AD85">
        <v>14</v>
      </c>
    </row>
    <row r="86" spans="3:30" x14ac:dyDescent="0.25">
      <c r="C86">
        <v>100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61</v>
      </c>
      <c r="U86">
        <v>15</v>
      </c>
      <c r="V86">
        <v>13</v>
      </c>
      <c r="W86">
        <v>6</v>
      </c>
      <c r="X86">
        <v>7</v>
      </c>
      <c r="Y86">
        <v>14</v>
      </c>
      <c r="Z86">
        <v>9</v>
      </c>
      <c r="AA86">
        <v>11</v>
      </c>
      <c r="AB86">
        <v>21</v>
      </c>
      <c r="AC86">
        <v>12</v>
      </c>
      <c r="AD86">
        <v>8</v>
      </c>
    </row>
    <row r="87" spans="3:30" x14ac:dyDescent="0.25">
      <c r="C87">
        <v>101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56</v>
      </c>
      <c r="V87">
        <v>14</v>
      </c>
      <c r="W87">
        <v>10</v>
      </c>
      <c r="X87">
        <v>5</v>
      </c>
      <c r="Y87">
        <v>6</v>
      </c>
      <c r="Z87">
        <v>12</v>
      </c>
      <c r="AA87">
        <v>8</v>
      </c>
      <c r="AB87">
        <v>10</v>
      </c>
      <c r="AC87">
        <v>18</v>
      </c>
      <c r="AD87">
        <v>11</v>
      </c>
    </row>
    <row r="88" spans="3:30" x14ac:dyDescent="0.25">
      <c r="C88">
        <v>102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50</v>
      </c>
      <c r="W88">
        <v>12</v>
      </c>
      <c r="X88">
        <v>9</v>
      </c>
      <c r="Y88">
        <v>5</v>
      </c>
      <c r="Z88">
        <v>5</v>
      </c>
      <c r="AA88">
        <v>11</v>
      </c>
      <c r="AB88">
        <v>7</v>
      </c>
      <c r="AC88">
        <v>10</v>
      </c>
      <c r="AD88">
        <v>16</v>
      </c>
    </row>
    <row r="89" spans="3:30" x14ac:dyDescent="0.25">
      <c r="C89">
        <v>103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46</v>
      </c>
      <c r="X89">
        <v>12</v>
      </c>
      <c r="Y89">
        <v>8</v>
      </c>
      <c r="Z89">
        <v>5</v>
      </c>
      <c r="AA89">
        <v>5</v>
      </c>
      <c r="AB89">
        <v>8</v>
      </c>
      <c r="AC89">
        <v>7</v>
      </c>
      <c r="AD89">
        <v>9</v>
      </c>
    </row>
    <row r="90" spans="3:30" x14ac:dyDescent="0.25">
      <c r="C90">
        <v>104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40</v>
      </c>
      <c r="Y90">
        <v>11</v>
      </c>
      <c r="Z90">
        <v>8</v>
      </c>
      <c r="AA90">
        <v>4</v>
      </c>
      <c r="AB90">
        <v>5</v>
      </c>
      <c r="AC90">
        <v>8</v>
      </c>
      <c r="AD90">
        <v>6</v>
      </c>
    </row>
    <row r="91" spans="3:30" x14ac:dyDescent="0.25">
      <c r="C91">
        <v>105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35</v>
      </c>
      <c r="Z91">
        <v>10</v>
      </c>
      <c r="AA91">
        <v>7</v>
      </c>
      <c r="AB91">
        <v>3</v>
      </c>
      <c r="AC91">
        <v>4</v>
      </c>
      <c r="AD91">
        <v>8</v>
      </c>
    </row>
    <row r="92" spans="3:30" x14ac:dyDescent="0.25">
      <c r="C92">
        <v>106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31</v>
      </c>
      <c r="AA92">
        <v>10</v>
      </c>
      <c r="AB92">
        <v>6</v>
      </c>
      <c r="AC92">
        <v>3</v>
      </c>
      <c r="AD92">
        <v>2</v>
      </c>
    </row>
    <row r="93" spans="3:30" x14ac:dyDescent="0.25">
      <c r="C93">
        <v>107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27</v>
      </c>
      <c r="AB93">
        <v>10</v>
      </c>
      <c r="AC93">
        <v>6</v>
      </c>
      <c r="AD93">
        <v>3</v>
      </c>
    </row>
    <row r="94" spans="3:30" x14ac:dyDescent="0.25">
      <c r="C94">
        <v>108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25</v>
      </c>
      <c r="AC94">
        <v>8</v>
      </c>
      <c r="AD94">
        <v>5</v>
      </c>
    </row>
    <row r="95" spans="3:30" x14ac:dyDescent="0.25">
      <c r="C95">
        <v>109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21</v>
      </c>
      <c r="AD95">
        <v>7</v>
      </c>
    </row>
    <row r="96" spans="3:30" x14ac:dyDescent="0.25">
      <c r="C96">
        <v>110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20</v>
      </c>
    </row>
    <row r="97" spans="3:30" x14ac:dyDescent="0.25">
      <c r="C97" t="s">
        <v>21</v>
      </c>
      <c r="D97">
        <v>0</v>
      </c>
      <c r="E97">
        <v>0</v>
      </c>
      <c r="F97">
        <v>0</v>
      </c>
      <c r="G97">
        <v>342</v>
      </c>
      <c r="H97">
        <v>664</v>
      </c>
      <c r="I97">
        <v>990</v>
      </c>
      <c r="J97">
        <v>1312</v>
      </c>
      <c r="K97">
        <v>1659</v>
      </c>
      <c r="L97">
        <v>1987</v>
      </c>
      <c r="M97">
        <v>2327</v>
      </c>
      <c r="N97">
        <v>2649</v>
      </c>
      <c r="O97">
        <v>2986</v>
      </c>
      <c r="P97">
        <v>3331</v>
      </c>
      <c r="Q97">
        <v>3677</v>
      </c>
      <c r="R97">
        <v>4031</v>
      </c>
      <c r="S97">
        <v>4373</v>
      </c>
      <c r="T97">
        <v>4743</v>
      </c>
      <c r="U97">
        <v>5095</v>
      </c>
      <c r="V97">
        <v>5445</v>
      </c>
      <c r="W97">
        <v>5791</v>
      </c>
      <c r="X97">
        <v>6145</v>
      </c>
      <c r="Y97">
        <v>6545</v>
      </c>
      <c r="Z97">
        <v>6957</v>
      </c>
      <c r="AA97">
        <v>7340</v>
      </c>
      <c r="AB97">
        <v>7750</v>
      </c>
      <c r="AC97">
        <v>8162</v>
      </c>
      <c r="AD97">
        <v>8619</v>
      </c>
    </row>
    <row r="99" spans="3:30" x14ac:dyDescent="0.25">
      <c r="D99">
        <f>D4</f>
        <v>-2</v>
      </c>
      <c r="E99">
        <f t="shared" ref="E99:AD99" si="0">E4</f>
        <v>-1</v>
      </c>
      <c r="F99">
        <f t="shared" si="0"/>
        <v>0</v>
      </c>
      <c r="G99">
        <f t="shared" si="0"/>
        <v>1</v>
      </c>
      <c r="H99">
        <f t="shared" si="0"/>
        <v>2</v>
      </c>
      <c r="I99">
        <f t="shared" si="0"/>
        <v>3</v>
      </c>
      <c r="J99">
        <f t="shared" si="0"/>
        <v>4</v>
      </c>
      <c r="K99">
        <f t="shared" si="0"/>
        <v>5</v>
      </c>
      <c r="L99">
        <f t="shared" si="0"/>
        <v>6</v>
      </c>
      <c r="M99">
        <f t="shared" si="0"/>
        <v>7</v>
      </c>
      <c r="N99">
        <f t="shared" si="0"/>
        <v>8</v>
      </c>
      <c r="O99">
        <f t="shared" si="0"/>
        <v>9</v>
      </c>
      <c r="P99">
        <f t="shared" si="0"/>
        <v>10</v>
      </c>
      <c r="Q99">
        <f t="shared" si="0"/>
        <v>11</v>
      </c>
      <c r="R99">
        <f t="shared" si="0"/>
        <v>12</v>
      </c>
      <c r="S99">
        <f t="shared" si="0"/>
        <v>13</v>
      </c>
      <c r="T99">
        <f t="shared" si="0"/>
        <v>14</v>
      </c>
      <c r="U99">
        <f t="shared" si="0"/>
        <v>15</v>
      </c>
      <c r="V99">
        <f t="shared" si="0"/>
        <v>16</v>
      </c>
      <c r="W99">
        <f t="shared" si="0"/>
        <v>17</v>
      </c>
      <c r="X99">
        <f t="shared" si="0"/>
        <v>18</v>
      </c>
      <c r="Y99">
        <f t="shared" si="0"/>
        <v>19</v>
      </c>
      <c r="Z99">
        <f t="shared" si="0"/>
        <v>20</v>
      </c>
      <c r="AA99">
        <f t="shared" si="0"/>
        <v>21</v>
      </c>
      <c r="AB99">
        <f t="shared" si="0"/>
        <v>22</v>
      </c>
      <c r="AC99">
        <f t="shared" si="0"/>
        <v>23</v>
      </c>
      <c r="AD99">
        <f t="shared" si="0"/>
        <v>24</v>
      </c>
    </row>
    <row r="100" spans="3:30" x14ac:dyDescent="0.25">
      <c r="C100">
        <v>20</v>
      </c>
      <c r="F100">
        <f>F6/SUM(F$6:F$96)</f>
        <v>0</v>
      </c>
      <c r="G100">
        <f t="shared" ref="G100:AD100" si="1">G6/SUM(G$6:G$96)</f>
        <v>0</v>
      </c>
      <c r="H100">
        <f t="shared" si="1"/>
        <v>0</v>
      </c>
      <c r="I100">
        <f t="shared" si="1"/>
        <v>0</v>
      </c>
      <c r="J100">
        <f t="shared" si="1"/>
        <v>0</v>
      </c>
      <c r="K100">
        <f t="shared" si="1"/>
        <v>0</v>
      </c>
      <c r="L100">
        <f t="shared" si="1"/>
        <v>0</v>
      </c>
      <c r="M100">
        <f t="shared" si="1"/>
        <v>0</v>
      </c>
      <c r="N100">
        <f t="shared" si="1"/>
        <v>0</v>
      </c>
      <c r="O100">
        <f t="shared" si="1"/>
        <v>0</v>
      </c>
      <c r="P100">
        <f t="shared" si="1"/>
        <v>0</v>
      </c>
      <c r="Q100">
        <f t="shared" si="1"/>
        <v>0</v>
      </c>
      <c r="R100">
        <f t="shared" si="1"/>
        <v>0</v>
      </c>
      <c r="S100">
        <f t="shared" si="1"/>
        <v>0</v>
      </c>
      <c r="T100">
        <f t="shared" si="1"/>
        <v>0</v>
      </c>
      <c r="U100">
        <f t="shared" si="1"/>
        <v>0</v>
      </c>
      <c r="V100">
        <f t="shared" si="1"/>
        <v>0</v>
      </c>
      <c r="W100">
        <f t="shared" si="1"/>
        <v>0</v>
      </c>
      <c r="X100">
        <f t="shared" si="1"/>
        <v>0</v>
      </c>
      <c r="Y100">
        <f t="shared" si="1"/>
        <v>0</v>
      </c>
      <c r="Z100">
        <f t="shared" si="1"/>
        <v>0</v>
      </c>
      <c r="AA100">
        <f t="shared" si="1"/>
        <v>0</v>
      </c>
      <c r="AB100">
        <f t="shared" si="1"/>
        <v>0</v>
      </c>
      <c r="AC100">
        <f t="shared" si="1"/>
        <v>0</v>
      </c>
      <c r="AD100">
        <f t="shared" si="1"/>
        <v>0</v>
      </c>
    </row>
    <row r="101" spans="3:30" x14ac:dyDescent="0.25">
      <c r="C101">
        <v>21</v>
      </c>
      <c r="F101">
        <f t="shared" ref="F101:AD101" si="2">F7/SUM(F$6:F$96)</f>
        <v>3.6947755960729314E-2</v>
      </c>
      <c r="G101">
        <f t="shared" si="2"/>
        <v>1.8173875054609E-2</v>
      </c>
      <c r="H101">
        <f t="shared" si="2"/>
        <v>1.8099547511312219E-2</v>
      </c>
      <c r="I101">
        <f t="shared" si="2"/>
        <v>1.8028950333708937E-2</v>
      </c>
      <c r="J101">
        <f t="shared" si="2"/>
        <v>1.7955801104972375E-2</v>
      </c>
      <c r="K101">
        <f t="shared" si="2"/>
        <v>1.7902483108835049E-2</v>
      </c>
      <c r="L101">
        <f t="shared" si="2"/>
        <v>1.7834941050375135E-2</v>
      </c>
      <c r="M101">
        <f t="shared" si="2"/>
        <v>1.7777018076150591E-2</v>
      </c>
      <c r="N101">
        <f t="shared" si="2"/>
        <v>1.7705894871249201E-2</v>
      </c>
      <c r="O101">
        <f t="shared" si="2"/>
        <v>1.7646559769237295E-2</v>
      </c>
      <c r="P101">
        <f t="shared" si="2"/>
        <v>1.7593571579615139E-2</v>
      </c>
      <c r="Q101">
        <f t="shared" si="2"/>
        <v>1.7541640312038795E-2</v>
      </c>
      <c r="R101">
        <f t="shared" si="2"/>
        <v>1.7495899398578457E-2</v>
      </c>
      <c r="S101">
        <f t="shared" si="2"/>
        <v>1.7441616703702152E-2</v>
      </c>
      <c r="T101">
        <f t="shared" si="2"/>
        <v>1.7408042850567018E-2</v>
      </c>
      <c r="U101">
        <f t="shared" si="2"/>
        <v>1.7361545845331998E-2</v>
      </c>
      <c r="V101">
        <f t="shared" si="2"/>
        <v>1.731385524618138E-2</v>
      </c>
      <c r="W101">
        <f t="shared" si="2"/>
        <v>1.726355977922563E-2</v>
      </c>
      <c r="X101">
        <f t="shared" si="2"/>
        <v>1.7219255763897514E-2</v>
      </c>
      <c r="Y101">
        <f t="shared" si="2"/>
        <v>1.7207859358841778E-2</v>
      </c>
      <c r="Z101">
        <f t="shared" si="2"/>
        <v>1.7205012614252037E-2</v>
      </c>
      <c r="AA101">
        <f t="shared" si="2"/>
        <v>1.7181562861391046E-2</v>
      </c>
      <c r="AB101">
        <f t="shared" si="2"/>
        <v>1.7177306135931953E-2</v>
      </c>
      <c r="AC101">
        <f t="shared" si="2"/>
        <v>1.7174469490545786E-2</v>
      </c>
      <c r="AD101">
        <f t="shared" si="2"/>
        <v>1.7203589595136678E-2</v>
      </c>
    </row>
    <row r="102" spans="3:30" x14ac:dyDescent="0.25">
      <c r="C102">
        <v>22</v>
      </c>
      <c r="F102">
        <f t="shared" ref="F102:AD102" si="3">F8/SUM(F$6:F$96)</f>
        <v>1.9503856942496494E-2</v>
      </c>
      <c r="G102">
        <f t="shared" si="3"/>
        <v>3.6828309305373529E-2</v>
      </c>
      <c r="H102">
        <f t="shared" si="3"/>
        <v>1.8099547511312219E-2</v>
      </c>
      <c r="I102">
        <f t="shared" si="3"/>
        <v>1.8028950333708937E-2</v>
      </c>
      <c r="J102">
        <f t="shared" si="3"/>
        <v>1.7955801104972375E-2</v>
      </c>
      <c r="K102">
        <f t="shared" si="3"/>
        <v>1.7902483108835049E-2</v>
      </c>
      <c r="L102">
        <f t="shared" si="3"/>
        <v>1.7834941050375135E-2</v>
      </c>
      <c r="M102">
        <f t="shared" si="3"/>
        <v>1.7777018076150591E-2</v>
      </c>
      <c r="N102">
        <f t="shared" si="3"/>
        <v>1.7705894871249201E-2</v>
      </c>
      <c r="O102">
        <f t="shared" si="3"/>
        <v>1.7646559769237295E-2</v>
      </c>
      <c r="P102">
        <f t="shared" si="3"/>
        <v>1.7593571579615139E-2</v>
      </c>
      <c r="Q102">
        <f t="shared" si="3"/>
        <v>1.7541640312038795E-2</v>
      </c>
      <c r="R102">
        <f t="shared" si="3"/>
        <v>1.7495899398578457E-2</v>
      </c>
      <c r="S102">
        <f t="shared" si="3"/>
        <v>1.7441616703702152E-2</v>
      </c>
      <c r="T102">
        <f t="shared" si="3"/>
        <v>1.7408042850567018E-2</v>
      </c>
      <c r="U102">
        <f t="shared" si="3"/>
        <v>1.7361545845331998E-2</v>
      </c>
      <c r="V102">
        <f t="shared" si="3"/>
        <v>1.731385524618138E-2</v>
      </c>
      <c r="W102">
        <f t="shared" si="3"/>
        <v>1.726355977922563E-2</v>
      </c>
      <c r="X102">
        <f t="shared" si="3"/>
        <v>1.7219255763897514E-2</v>
      </c>
      <c r="Y102">
        <f t="shared" si="3"/>
        <v>1.7207859358841778E-2</v>
      </c>
      <c r="Z102">
        <f t="shared" si="3"/>
        <v>1.7205012614252037E-2</v>
      </c>
      <c r="AA102">
        <f t="shared" si="3"/>
        <v>1.7181562861391046E-2</v>
      </c>
      <c r="AB102">
        <f t="shared" si="3"/>
        <v>1.7177306135931953E-2</v>
      </c>
      <c r="AC102">
        <f t="shared" si="3"/>
        <v>1.7174469490545786E-2</v>
      </c>
      <c r="AD102">
        <f t="shared" si="3"/>
        <v>1.7203589595136678E-2</v>
      </c>
    </row>
    <row r="103" spans="3:30" x14ac:dyDescent="0.25">
      <c r="C103">
        <v>23</v>
      </c>
      <c r="F103">
        <f t="shared" ref="F103:AD103" si="4">F9/SUM(F$6:F$96)</f>
        <v>1.8671107994389903E-2</v>
      </c>
      <c r="G103">
        <f t="shared" si="4"/>
        <v>1.944080384447357E-2</v>
      </c>
      <c r="H103">
        <f t="shared" si="4"/>
        <v>3.6590671771667249E-2</v>
      </c>
      <c r="I103">
        <f t="shared" si="4"/>
        <v>1.7985611510791366E-2</v>
      </c>
      <c r="J103">
        <f t="shared" si="4"/>
        <v>1.7955801104972375E-2</v>
      </c>
      <c r="K103">
        <f t="shared" si="4"/>
        <v>1.7859448293669578E-2</v>
      </c>
      <c r="L103">
        <f t="shared" si="4"/>
        <v>1.7834941050375135E-2</v>
      </c>
      <c r="M103">
        <f t="shared" si="4"/>
        <v>1.7777018076150591E-2</v>
      </c>
      <c r="N103">
        <f t="shared" si="4"/>
        <v>1.7663332623962545E-2</v>
      </c>
      <c r="O103">
        <f t="shared" si="4"/>
        <v>1.7646559769237295E-2</v>
      </c>
      <c r="P103">
        <f t="shared" si="4"/>
        <v>1.7551279340241067E-2</v>
      </c>
      <c r="Q103">
        <f t="shared" si="4"/>
        <v>1.7541640312038795E-2</v>
      </c>
      <c r="R103">
        <f t="shared" si="4"/>
        <v>1.7453841948101106E-2</v>
      </c>
      <c r="S103">
        <f t="shared" si="4"/>
        <v>1.7399689740472096E-2</v>
      </c>
      <c r="T103">
        <f t="shared" si="4"/>
        <v>1.7408042850567018E-2</v>
      </c>
      <c r="U103">
        <f t="shared" si="4"/>
        <v>1.7361545845331998E-2</v>
      </c>
      <c r="V103">
        <f t="shared" si="4"/>
        <v>1.731385524618138E-2</v>
      </c>
      <c r="W103">
        <f t="shared" si="4"/>
        <v>1.726355977922563E-2</v>
      </c>
      <c r="X103">
        <f t="shared" si="4"/>
        <v>1.7219255763897514E-2</v>
      </c>
      <c r="Y103">
        <f t="shared" si="4"/>
        <v>1.7207859358841778E-2</v>
      </c>
      <c r="Z103">
        <f t="shared" si="4"/>
        <v>1.7205012614252037E-2</v>
      </c>
      <c r="AA103">
        <f t="shared" si="4"/>
        <v>1.7181562861391046E-2</v>
      </c>
      <c r="AB103">
        <f t="shared" si="4"/>
        <v>1.7177306135931953E-2</v>
      </c>
      <c r="AC103">
        <f t="shared" si="4"/>
        <v>1.7174469490545786E-2</v>
      </c>
      <c r="AD103">
        <f t="shared" si="4"/>
        <v>1.7203589595136678E-2</v>
      </c>
    </row>
    <row r="104" spans="3:30" x14ac:dyDescent="0.25">
      <c r="C104">
        <v>24</v>
      </c>
      <c r="F104">
        <f t="shared" ref="F104:AD104" si="5">F10/SUM(F$6:F$96)</f>
        <v>1.82328190743338E-2</v>
      </c>
      <c r="G104">
        <f t="shared" si="5"/>
        <v>1.8610747051114023E-2</v>
      </c>
      <c r="H104">
        <f t="shared" si="5"/>
        <v>1.9317786286112078E-2</v>
      </c>
      <c r="I104">
        <f t="shared" si="5"/>
        <v>3.6447950073675996E-2</v>
      </c>
      <c r="J104">
        <f t="shared" si="5"/>
        <v>1.7869475138121548E-2</v>
      </c>
      <c r="K104">
        <f t="shared" si="5"/>
        <v>1.7859448293669578E-2</v>
      </c>
      <c r="L104">
        <f t="shared" si="5"/>
        <v>1.7792068595927118E-2</v>
      </c>
      <c r="M104">
        <f t="shared" si="5"/>
        <v>1.7734284859621384E-2</v>
      </c>
      <c r="N104">
        <f t="shared" si="5"/>
        <v>1.7663332623962545E-2</v>
      </c>
      <c r="O104">
        <f t="shared" si="5"/>
        <v>1.7604140154407397E-2</v>
      </c>
      <c r="P104">
        <f t="shared" si="5"/>
        <v>1.7593571579615139E-2</v>
      </c>
      <c r="Q104">
        <f t="shared" si="5"/>
        <v>1.7457305502846299E-2</v>
      </c>
      <c r="R104">
        <f t="shared" si="5"/>
        <v>1.7453841948101106E-2</v>
      </c>
      <c r="S104">
        <f t="shared" si="5"/>
        <v>1.7315835814011991E-2</v>
      </c>
      <c r="T104">
        <f t="shared" si="5"/>
        <v>1.7324350336862367E-2</v>
      </c>
      <c r="U104">
        <f t="shared" si="5"/>
        <v>1.7319811360126874E-2</v>
      </c>
      <c r="V104">
        <f t="shared" si="5"/>
        <v>1.7272235401839597E-2</v>
      </c>
      <c r="W104">
        <f t="shared" si="5"/>
        <v>1.7139062953894675E-2</v>
      </c>
      <c r="X104">
        <f t="shared" si="5"/>
        <v>1.7177863322157375E-2</v>
      </c>
      <c r="Y104">
        <f t="shared" si="5"/>
        <v>1.7083764219234746E-2</v>
      </c>
      <c r="Z104">
        <f t="shared" si="5"/>
        <v>1.7205012614252037E-2</v>
      </c>
      <c r="AA104">
        <f t="shared" si="5"/>
        <v>1.7140261027589625E-2</v>
      </c>
      <c r="AB104">
        <f t="shared" si="5"/>
        <v>1.7136014534643654E-2</v>
      </c>
      <c r="AC104">
        <f t="shared" si="5"/>
        <v>1.7133184708116589E-2</v>
      </c>
      <c r="AD104">
        <f t="shared" si="5"/>
        <v>1.7162234812456059E-2</v>
      </c>
    </row>
    <row r="105" spans="3:30" x14ac:dyDescent="0.25">
      <c r="C105">
        <v>25</v>
      </c>
      <c r="F105">
        <f t="shared" ref="F105:AD105" si="6">F11/SUM(F$6:F$96)</f>
        <v>1.8714936886395511E-2</v>
      </c>
      <c r="G105">
        <f t="shared" si="6"/>
        <v>1.8130187854958499E-2</v>
      </c>
      <c r="H105">
        <f t="shared" si="6"/>
        <v>1.849112426035503E-2</v>
      </c>
      <c r="I105">
        <f t="shared" si="6"/>
        <v>1.9242437375400885E-2</v>
      </c>
      <c r="J105">
        <f t="shared" si="6"/>
        <v>3.6300069060773481E-2</v>
      </c>
      <c r="K105">
        <f t="shared" si="6"/>
        <v>1.7816413478504111E-2</v>
      </c>
      <c r="L105">
        <f t="shared" si="6"/>
        <v>1.7706323687031081E-2</v>
      </c>
      <c r="M105">
        <f t="shared" si="6"/>
        <v>1.7734284859621384E-2</v>
      </c>
      <c r="N105">
        <f t="shared" si="6"/>
        <v>1.7663332623962545E-2</v>
      </c>
      <c r="O105">
        <f t="shared" si="6"/>
        <v>1.75617205395775E-2</v>
      </c>
      <c r="P105">
        <f t="shared" si="6"/>
        <v>1.7508987100866992E-2</v>
      </c>
      <c r="Q105">
        <f t="shared" si="6"/>
        <v>1.7499472907442547E-2</v>
      </c>
      <c r="R105">
        <f t="shared" si="6"/>
        <v>1.7411784497623754E-2</v>
      </c>
      <c r="S105">
        <f t="shared" si="6"/>
        <v>1.7399689740472096E-2</v>
      </c>
      <c r="T105">
        <f t="shared" si="6"/>
        <v>1.7198811566305393E-2</v>
      </c>
      <c r="U105">
        <f t="shared" si="6"/>
        <v>1.7152873419306373E-2</v>
      </c>
      <c r="V105">
        <f t="shared" si="6"/>
        <v>1.7272235401839597E-2</v>
      </c>
      <c r="W105">
        <f t="shared" si="6"/>
        <v>1.7097564012117691E-2</v>
      </c>
      <c r="X105">
        <f t="shared" si="6"/>
        <v>1.7053685996936959E-2</v>
      </c>
      <c r="Y105">
        <f t="shared" si="6"/>
        <v>1.7125129265770422E-2</v>
      </c>
      <c r="Z105">
        <f t="shared" si="6"/>
        <v>1.7039579800653459E-2</v>
      </c>
      <c r="AA105">
        <f t="shared" si="6"/>
        <v>1.7181562861391046E-2</v>
      </c>
      <c r="AB105">
        <f t="shared" si="6"/>
        <v>1.7136014534643654E-2</v>
      </c>
      <c r="AC105">
        <f t="shared" si="6"/>
        <v>1.7091899925687392E-2</v>
      </c>
      <c r="AD105">
        <f t="shared" si="6"/>
        <v>1.7120880029775444E-2</v>
      </c>
    </row>
    <row r="106" spans="3:30" x14ac:dyDescent="0.25">
      <c r="C106">
        <v>26</v>
      </c>
      <c r="F106">
        <f t="shared" ref="F106:AD106" si="7">F12/SUM(F$6:F$96)</f>
        <v>1.7619214586255261E-2</v>
      </c>
      <c r="G106">
        <f t="shared" si="7"/>
        <v>1.8654434250764525E-2</v>
      </c>
      <c r="H106">
        <f t="shared" si="7"/>
        <v>1.8012530455969369E-2</v>
      </c>
      <c r="I106">
        <f t="shared" si="7"/>
        <v>1.8418999739967062E-2</v>
      </c>
      <c r="J106">
        <f t="shared" si="7"/>
        <v>1.9164364640883978E-2</v>
      </c>
      <c r="K106">
        <f t="shared" si="7"/>
        <v>3.6106209923828375E-2</v>
      </c>
      <c r="L106">
        <f t="shared" si="7"/>
        <v>1.7749196141479101E-2</v>
      </c>
      <c r="M106">
        <f t="shared" si="7"/>
        <v>1.7606085210033758E-2</v>
      </c>
      <c r="N106">
        <f t="shared" si="7"/>
        <v>1.7620770376675889E-2</v>
      </c>
      <c r="O106">
        <f t="shared" si="7"/>
        <v>1.75617205395775E-2</v>
      </c>
      <c r="P106">
        <f t="shared" si="7"/>
        <v>1.7508987100866992E-2</v>
      </c>
      <c r="Q106">
        <f t="shared" si="7"/>
        <v>1.7415138098250054E-2</v>
      </c>
      <c r="R106">
        <f t="shared" si="7"/>
        <v>1.7369727047146403E-2</v>
      </c>
      <c r="S106">
        <f t="shared" si="7"/>
        <v>1.7357762777242044E-2</v>
      </c>
      <c r="T106">
        <f t="shared" si="7"/>
        <v>1.7324350336862367E-2</v>
      </c>
      <c r="U106">
        <f t="shared" si="7"/>
        <v>1.7152873419306373E-2</v>
      </c>
      <c r="V106">
        <f t="shared" si="7"/>
        <v>1.7105756024472469E-2</v>
      </c>
      <c r="W106">
        <f t="shared" si="7"/>
        <v>1.7222060837448646E-2</v>
      </c>
      <c r="X106">
        <f t="shared" si="7"/>
        <v>1.701229355519682E-2</v>
      </c>
      <c r="Y106">
        <f t="shared" si="7"/>
        <v>1.704239917269907E-2</v>
      </c>
      <c r="Z106">
        <f t="shared" si="7"/>
        <v>1.7122296207452748E-2</v>
      </c>
      <c r="AA106">
        <f t="shared" si="7"/>
        <v>1.6975053692383942E-2</v>
      </c>
      <c r="AB106">
        <f t="shared" si="7"/>
        <v>1.7177306135931953E-2</v>
      </c>
      <c r="AC106">
        <f t="shared" si="7"/>
        <v>1.7133184708116589E-2</v>
      </c>
      <c r="AD106">
        <f t="shared" si="7"/>
        <v>1.7120880029775444E-2</v>
      </c>
    </row>
    <row r="107" spans="3:30" x14ac:dyDescent="0.25">
      <c r="C107">
        <v>27</v>
      </c>
      <c r="F107">
        <f t="shared" ref="F107:AD107" si="8">F13/SUM(F$6:F$96)</f>
        <v>1.8013674614305749E-2</v>
      </c>
      <c r="G107">
        <f t="shared" si="8"/>
        <v>1.7518567059851463E-2</v>
      </c>
      <c r="H107">
        <f t="shared" si="8"/>
        <v>1.8534632788026452E-2</v>
      </c>
      <c r="I107">
        <f t="shared" si="8"/>
        <v>1.7942272687873798E-2</v>
      </c>
      <c r="J107">
        <f t="shared" si="8"/>
        <v>1.8344267955801106E-2</v>
      </c>
      <c r="K107">
        <f t="shared" si="8"/>
        <v>1.9064423118302708E-2</v>
      </c>
      <c r="L107">
        <f t="shared" si="8"/>
        <v>3.5841371918542336E-2</v>
      </c>
      <c r="M107">
        <f t="shared" si="8"/>
        <v>1.7691551643092177E-2</v>
      </c>
      <c r="N107">
        <f t="shared" si="8"/>
        <v>1.7535645882102574E-2</v>
      </c>
      <c r="O107">
        <f t="shared" si="8"/>
        <v>1.75617205395775E-2</v>
      </c>
      <c r="P107">
        <f t="shared" si="8"/>
        <v>1.7466694861492917E-2</v>
      </c>
      <c r="Q107">
        <f t="shared" si="8"/>
        <v>1.7372970693653806E-2</v>
      </c>
      <c r="R107">
        <f t="shared" si="8"/>
        <v>1.7369727047146403E-2</v>
      </c>
      <c r="S107">
        <f t="shared" si="8"/>
        <v>1.7231981887551883E-2</v>
      </c>
      <c r="T107">
        <f t="shared" si="8"/>
        <v>1.7282504080010044E-2</v>
      </c>
      <c r="U107">
        <f t="shared" si="8"/>
        <v>1.7236342389716622E-2</v>
      </c>
      <c r="V107">
        <f t="shared" si="8"/>
        <v>1.7022516335788905E-2</v>
      </c>
      <c r="W107">
        <f t="shared" si="8"/>
        <v>1.6973067186786737E-2</v>
      </c>
      <c r="X107">
        <f t="shared" si="8"/>
        <v>1.7136470880417237E-2</v>
      </c>
      <c r="Y107">
        <f t="shared" si="8"/>
        <v>1.700103412616339E-2</v>
      </c>
      <c r="Z107">
        <f t="shared" si="8"/>
        <v>1.7039579800653459E-2</v>
      </c>
      <c r="AA107">
        <f t="shared" si="8"/>
        <v>1.7098959193788205E-2</v>
      </c>
      <c r="AB107">
        <f t="shared" si="8"/>
        <v>1.697084812949046E-2</v>
      </c>
      <c r="AC107">
        <f t="shared" si="8"/>
        <v>1.7091899925687392E-2</v>
      </c>
      <c r="AD107">
        <f t="shared" si="8"/>
        <v>1.7079525247094825E-2</v>
      </c>
    </row>
    <row r="108" spans="3:30" x14ac:dyDescent="0.25">
      <c r="C108">
        <v>28</v>
      </c>
      <c r="F108">
        <f t="shared" ref="F108:AD108" si="9">F14/SUM(F$6:F$96)</f>
        <v>1.8408134642356241E-2</v>
      </c>
      <c r="G108">
        <f t="shared" si="9"/>
        <v>1.7911751856705984E-2</v>
      </c>
      <c r="H108">
        <f t="shared" si="9"/>
        <v>1.7359902540898017E-2</v>
      </c>
      <c r="I108">
        <f t="shared" si="9"/>
        <v>1.8418999739967062E-2</v>
      </c>
      <c r="J108">
        <f t="shared" si="9"/>
        <v>1.7826312154696131E-2</v>
      </c>
      <c r="K108">
        <f t="shared" si="9"/>
        <v>1.8289796445324268E-2</v>
      </c>
      <c r="L108">
        <f t="shared" si="9"/>
        <v>1.8949624866023581E-2</v>
      </c>
      <c r="M108">
        <f t="shared" si="9"/>
        <v>3.5639502585359598E-2</v>
      </c>
      <c r="N108">
        <f t="shared" si="9"/>
        <v>1.7535645882102574E-2</v>
      </c>
      <c r="O108">
        <f t="shared" si="9"/>
        <v>1.7476881309917706E-2</v>
      </c>
      <c r="P108">
        <f t="shared" si="9"/>
        <v>1.7508987100866992E-2</v>
      </c>
      <c r="Q108">
        <f t="shared" si="9"/>
        <v>1.7415138098250054E-2</v>
      </c>
      <c r="R108">
        <f t="shared" si="9"/>
        <v>1.7327669596669051E-2</v>
      </c>
      <c r="S108">
        <f t="shared" si="9"/>
        <v>1.7273908850781939E-2</v>
      </c>
      <c r="T108">
        <f t="shared" si="9"/>
        <v>1.7156965309453071E-2</v>
      </c>
      <c r="U108">
        <f t="shared" si="9"/>
        <v>1.7236342389716622E-2</v>
      </c>
      <c r="V108">
        <f t="shared" si="9"/>
        <v>1.7188995713156033E-2</v>
      </c>
      <c r="W108">
        <f t="shared" si="9"/>
        <v>1.6931568245009753E-2</v>
      </c>
      <c r="X108">
        <f t="shared" si="9"/>
        <v>1.6929508671716543E-2</v>
      </c>
      <c r="Y108">
        <f t="shared" si="9"/>
        <v>1.7125129265770422E-2</v>
      </c>
      <c r="Z108">
        <f t="shared" si="9"/>
        <v>1.6998221597253817E-2</v>
      </c>
      <c r="AA108">
        <f t="shared" si="9"/>
        <v>1.6933751858582521E-2</v>
      </c>
      <c r="AB108">
        <f t="shared" si="9"/>
        <v>1.7053431332067059E-2</v>
      </c>
      <c r="AC108">
        <f t="shared" si="9"/>
        <v>1.6926760795970604E-2</v>
      </c>
      <c r="AD108">
        <f t="shared" si="9"/>
        <v>1.703817046441421E-2</v>
      </c>
    </row>
    <row r="109" spans="3:30" x14ac:dyDescent="0.25">
      <c r="C109">
        <v>29</v>
      </c>
      <c r="F109">
        <f t="shared" ref="F109:AD109" si="10">F15/SUM(F$6:F$96)</f>
        <v>1.775070126227209E-2</v>
      </c>
      <c r="G109">
        <f t="shared" si="10"/>
        <v>1.834862385321101E-2</v>
      </c>
      <c r="H109">
        <f t="shared" si="10"/>
        <v>1.7751479289940829E-2</v>
      </c>
      <c r="I109">
        <f t="shared" si="10"/>
        <v>1.7248851521192685E-2</v>
      </c>
      <c r="J109">
        <f t="shared" si="10"/>
        <v>1.8301104972375689E-2</v>
      </c>
      <c r="K109">
        <f t="shared" si="10"/>
        <v>1.7730343848173173E-2</v>
      </c>
      <c r="L109">
        <f t="shared" si="10"/>
        <v>1.8220793140407289E-2</v>
      </c>
      <c r="M109">
        <f t="shared" si="10"/>
        <v>1.8888081705910005E-2</v>
      </c>
      <c r="N109">
        <f t="shared" si="10"/>
        <v>3.5411789742498402E-2</v>
      </c>
      <c r="O109">
        <f t="shared" si="10"/>
        <v>1.7392042080257911E-2</v>
      </c>
      <c r="P109">
        <f t="shared" si="10"/>
        <v>1.7424402622118841E-2</v>
      </c>
      <c r="Q109">
        <f t="shared" si="10"/>
        <v>1.7457305502846299E-2</v>
      </c>
      <c r="R109">
        <f t="shared" si="10"/>
        <v>1.7327669596669051E-2</v>
      </c>
      <c r="S109">
        <f t="shared" si="10"/>
        <v>1.7273908850781939E-2</v>
      </c>
      <c r="T109">
        <f t="shared" si="10"/>
        <v>1.7198811566305393E-2</v>
      </c>
      <c r="U109">
        <f t="shared" si="10"/>
        <v>1.7069404448896121E-2</v>
      </c>
      <c r="V109">
        <f t="shared" si="10"/>
        <v>1.7105756024472469E-2</v>
      </c>
      <c r="W109">
        <f t="shared" si="10"/>
        <v>1.7097564012117691E-2</v>
      </c>
      <c r="X109">
        <f t="shared" si="10"/>
        <v>1.6846723788236269E-2</v>
      </c>
      <c r="Y109">
        <f t="shared" si="10"/>
        <v>1.6835573940020682E-2</v>
      </c>
      <c r="Z109">
        <f t="shared" si="10"/>
        <v>1.7080938004053105E-2</v>
      </c>
      <c r="AA109">
        <f t="shared" si="10"/>
        <v>1.6975053692383942E-2</v>
      </c>
      <c r="AB109">
        <f t="shared" si="10"/>
        <v>1.6846973325625569E-2</v>
      </c>
      <c r="AC109">
        <f t="shared" si="10"/>
        <v>1.7050615143258195E-2</v>
      </c>
      <c r="AD109">
        <f t="shared" si="10"/>
        <v>1.6955460899052976E-2</v>
      </c>
    </row>
    <row r="110" spans="3:30" x14ac:dyDescent="0.25">
      <c r="C110">
        <v>30</v>
      </c>
      <c r="F110">
        <f t="shared" ref="F110:AD110" si="11">F16/SUM(F$6:F$96)</f>
        <v>1.7137096774193547E-2</v>
      </c>
      <c r="G110">
        <f t="shared" si="11"/>
        <v>1.7693315858453473E-2</v>
      </c>
      <c r="H110">
        <f t="shared" si="11"/>
        <v>1.8230073094326487E-2</v>
      </c>
      <c r="I110">
        <f t="shared" si="11"/>
        <v>1.7595562104533242E-2</v>
      </c>
      <c r="J110">
        <f t="shared" si="11"/>
        <v>1.709254143646409E-2</v>
      </c>
      <c r="K110">
        <f t="shared" si="11"/>
        <v>1.8160691999827859E-2</v>
      </c>
      <c r="L110">
        <f t="shared" si="11"/>
        <v>1.7663451232583064E-2</v>
      </c>
      <c r="M110">
        <f t="shared" si="11"/>
        <v>1.807615059185505E-2</v>
      </c>
      <c r="N110">
        <f t="shared" si="11"/>
        <v>1.8727388806128963E-2</v>
      </c>
      <c r="O110">
        <f t="shared" si="11"/>
        <v>3.5165860693984898E-2</v>
      </c>
      <c r="P110">
        <f t="shared" si="11"/>
        <v>1.7297525903996618E-2</v>
      </c>
      <c r="Q110">
        <f t="shared" si="11"/>
        <v>1.7330803289057558E-2</v>
      </c>
      <c r="R110">
        <f t="shared" si="11"/>
        <v>1.7411784497623754E-2</v>
      </c>
      <c r="S110">
        <f t="shared" si="11"/>
        <v>1.7273908850781939E-2</v>
      </c>
      <c r="T110">
        <f t="shared" si="11"/>
        <v>1.7240657823157719E-2</v>
      </c>
      <c r="U110">
        <f t="shared" si="11"/>
        <v>1.7111138934101249E-2</v>
      </c>
      <c r="V110">
        <f t="shared" si="11"/>
        <v>1.7022516335788905E-2</v>
      </c>
      <c r="W110">
        <f t="shared" si="11"/>
        <v>1.701456612856372E-2</v>
      </c>
      <c r="X110">
        <f t="shared" si="11"/>
        <v>1.7053685996936959E-2</v>
      </c>
      <c r="Y110">
        <f t="shared" si="11"/>
        <v>1.6835573940020682E-2</v>
      </c>
      <c r="Z110">
        <f t="shared" si="11"/>
        <v>1.6791430580255593E-2</v>
      </c>
      <c r="AA110">
        <f t="shared" si="11"/>
        <v>1.6933751858582521E-2</v>
      </c>
      <c r="AB110">
        <f t="shared" si="11"/>
        <v>1.6929556528202164E-2</v>
      </c>
      <c r="AC110">
        <f t="shared" si="11"/>
        <v>1.676162166625382E-2</v>
      </c>
      <c r="AD110">
        <f t="shared" si="11"/>
        <v>1.703817046441421E-2</v>
      </c>
    </row>
    <row r="111" spans="3:30" x14ac:dyDescent="0.25">
      <c r="C111">
        <v>31</v>
      </c>
      <c r="F111">
        <f t="shared" ref="F111:AD111" si="12">F17/SUM(F$6:F$96)</f>
        <v>1.836430575035063E-2</v>
      </c>
      <c r="G111">
        <f t="shared" si="12"/>
        <v>1.7038007863695939E-2</v>
      </c>
      <c r="H111">
        <f t="shared" si="12"/>
        <v>1.7577445179255136E-2</v>
      </c>
      <c r="I111">
        <f t="shared" si="12"/>
        <v>1.8115627979544077E-2</v>
      </c>
      <c r="J111">
        <f t="shared" si="12"/>
        <v>1.7481008287292817E-2</v>
      </c>
      <c r="K111">
        <f t="shared" si="12"/>
        <v>1.704178680552567E-2</v>
      </c>
      <c r="L111">
        <f t="shared" si="12"/>
        <v>1.8049303322615218E-2</v>
      </c>
      <c r="M111">
        <f t="shared" si="12"/>
        <v>1.7520618776975343E-2</v>
      </c>
      <c r="N111">
        <f t="shared" si="12"/>
        <v>1.7918706107682484E-2</v>
      </c>
      <c r="O111">
        <f t="shared" si="12"/>
        <v>1.8622210910324934E-2</v>
      </c>
      <c r="P111">
        <f t="shared" si="12"/>
        <v>3.5060266441108059E-2</v>
      </c>
      <c r="Q111">
        <f t="shared" si="12"/>
        <v>1.7204301075268817E-2</v>
      </c>
      <c r="R111">
        <f t="shared" si="12"/>
        <v>1.7243554695714345E-2</v>
      </c>
      <c r="S111">
        <f t="shared" si="12"/>
        <v>1.7357762777242044E-2</v>
      </c>
      <c r="T111">
        <f t="shared" si="12"/>
        <v>1.7156965309453071E-2</v>
      </c>
      <c r="U111">
        <f t="shared" si="12"/>
        <v>1.7194607904511498E-2</v>
      </c>
      <c r="V111">
        <f t="shared" si="12"/>
        <v>1.7064136180130685E-2</v>
      </c>
      <c r="W111">
        <f t="shared" si="12"/>
        <v>1.6931568245009753E-2</v>
      </c>
      <c r="X111">
        <f t="shared" si="12"/>
        <v>1.6970901113456682E-2</v>
      </c>
      <c r="Y111">
        <f t="shared" si="12"/>
        <v>1.704239917269907E-2</v>
      </c>
      <c r="Z111">
        <f t="shared" si="12"/>
        <v>1.6832788783655239E-2</v>
      </c>
      <c r="AA111">
        <f t="shared" si="12"/>
        <v>1.6768544523376838E-2</v>
      </c>
      <c r="AB111">
        <f t="shared" si="12"/>
        <v>1.6929556528202164E-2</v>
      </c>
      <c r="AC111">
        <f t="shared" si="12"/>
        <v>1.6926760795970604E-2</v>
      </c>
      <c r="AD111">
        <f t="shared" si="12"/>
        <v>1.6790041768330509E-2</v>
      </c>
    </row>
    <row r="112" spans="3:30" x14ac:dyDescent="0.25">
      <c r="C112">
        <v>32</v>
      </c>
      <c r="F112">
        <f t="shared" ref="F112:AD112" si="13">F18/SUM(F$6:F$96)</f>
        <v>1.8671107994389903E-2</v>
      </c>
      <c r="G112">
        <f t="shared" si="13"/>
        <v>1.8261249453910004E-2</v>
      </c>
      <c r="H112">
        <f t="shared" si="13"/>
        <v>1.6924817264183781E-2</v>
      </c>
      <c r="I112">
        <f t="shared" si="13"/>
        <v>1.7508884458698103E-2</v>
      </c>
      <c r="J112">
        <f t="shared" si="13"/>
        <v>1.8042127071823205E-2</v>
      </c>
      <c r="K112">
        <f t="shared" si="13"/>
        <v>1.7429100142014889E-2</v>
      </c>
      <c r="L112">
        <f t="shared" si="13"/>
        <v>1.6934619506966776E-2</v>
      </c>
      <c r="M112">
        <f t="shared" si="13"/>
        <v>1.786248450920901E-2</v>
      </c>
      <c r="N112">
        <f t="shared" si="13"/>
        <v>1.7365396892955947E-2</v>
      </c>
      <c r="O112">
        <f t="shared" si="13"/>
        <v>1.7858657843386781E-2</v>
      </c>
      <c r="P112">
        <f t="shared" si="13"/>
        <v>1.8524000845844789E-2</v>
      </c>
      <c r="Q112">
        <f t="shared" si="13"/>
        <v>3.4914611005692597E-2</v>
      </c>
      <c r="R112">
        <f t="shared" si="13"/>
        <v>1.7159439794759642E-2</v>
      </c>
      <c r="S112">
        <f t="shared" si="13"/>
        <v>1.7148127961091778E-2</v>
      </c>
      <c r="T112">
        <f t="shared" si="13"/>
        <v>1.7282504080010044E-2</v>
      </c>
      <c r="U112">
        <f t="shared" si="13"/>
        <v>1.7111138934101249E-2</v>
      </c>
      <c r="V112">
        <f t="shared" si="13"/>
        <v>1.7064136180130685E-2</v>
      </c>
      <c r="W112">
        <f t="shared" si="13"/>
        <v>1.6973067186786737E-2</v>
      </c>
      <c r="X112">
        <f t="shared" si="13"/>
        <v>1.6888116229976408E-2</v>
      </c>
      <c r="Y112">
        <f t="shared" si="13"/>
        <v>1.6959669079627714E-2</v>
      </c>
      <c r="Z112">
        <f t="shared" si="13"/>
        <v>1.7039579800653459E-2</v>
      </c>
      <c r="AA112">
        <f t="shared" si="13"/>
        <v>1.6768544523376838E-2</v>
      </c>
      <c r="AB112">
        <f t="shared" si="13"/>
        <v>1.6764390123048971E-2</v>
      </c>
      <c r="AC112">
        <f t="shared" si="13"/>
        <v>1.6844191231112211E-2</v>
      </c>
      <c r="AD112">
        <f t="shared" si="13"/>
        <v>1.6955460899052976E-2</v>
      </c>
    </row>
    <row r="113" spans="3:31" x14ac:dyDescent="0.25">
      <c r="C113">
        <v>33</v>
      </c>
      <c r="F113">
        <f t="shared" ref="F113:AD113" si="14">F19/SUM(F$6:F$96)</f>
        <v>1.8451963534361852E-2</v>
      </c>
      <c r="G113">
        <f t="shared" si="14"/>
        <v>1.8567059851463522E-2</v>
      </c>
      <c r="H113">
        <f t="shared" si="14"/>
        <v>1.814305603898364E-2</v>
      </c>
      <c r="I113">
        <f t="shared" si="14"/>
        <v>1.6858802114934558E-2</v>
      </c>
      <c r="J113">
        <f t="shared" si="14"/>
        <v>1.7394682320441991E-2</v>
      </c>
      <c r="K113">
        <f t="shared" si="14"/>
        <v>1.7988552739165987E-2</v>
      </c>
      <c r="L113">
        <f t="shared" si="14"/>
        <v>1.7363344051446947E-2</v>
      </c>
      <c r="M113">
        <f t="shared" si="14"/>
        <v>1.6836887312508011E-2</v>
      </c>
      <c r="N113">
        <f t="shared" si="14"/>
        <v>1.7663332623962545E-2</v>
      </c>
      <c r="O113">
        <f t="shared" si="14"/>
        <v>1.726478323576822E-2</v>
      </c>
      <c r="P113">
        <f t="shared" si="14"/>
        <v>1.7762740537111441E-2</v>
      </c>
      <c r="Q113">
        <f t="shared" si="14"/>
        <v>1.8427155808559983E-2</v>
      </c>
      <c r="R113">
        <f t="shared" si="14"/>
        <v>3.4823568995247509E-2</v>
      </c>
      <c r="S113">
        <f t="shared" si="14"/>
        <v>1.7064274034631673E-2</v>
      </c>
      <c r="T113">
        <f t="shared" si="14"/>
        <v>1.7115119052600745E-2</v>
      </c>
      <c r="U113">
        <f t="shared" si="14"/>
        <v>1.7194607904511498E-2</v>
      </c>
      <c r="V113">
        <f t="shared" si="14"/>
        <v>1.7064136180130685E-2</v>
      </c>
      <c r="W113">
        <f t="shared" si="14"/>
        <v>1.6931568245009753E-2</v>
      </c>
      <c r="X113">
        <f t="shared" si="14"/>
        <v>1.6888116229976408E-2</v>
      </c>
      <c r="Y113">
        <f t="shared" si="14"/>
        <v>1.6835573940020682E-2</v>
      </c>
      <c r="Z113">
        <f t="shared" si="14"/>
        <v>1.6956863393854171E-2</v>
      </c>
      <c r="AA113">
        <f t="shared" si="14"/>
        <v>1.6975053692383942E-2</v>
      </c>
      <c r="AB113">
        <f t="shared" si="14"/>
        <v>1.6723098521760675E-2</v>
      </c>
      <c r="AC113">
        <f t="shared" si="14"/>
        <v>1.6679052101395427E-2</v>
      </c>
      <c r="AD113">
        <f t="shared" si="14"/>
        <v>1.6831396551011124E-2</v>
      </c>
    </row>
    <row r="114" spans="3:31" x14ac:dyDescent="0.25">
      <c r="C114">
        <v>34</v>
      </c>
      <c r="F114">
        <f t="shared" ref="F114:AD114" si="15">F20/SUM(F$6:F$96)</f>
        <v>1.744389901823282E-2</v>
      </c>
      <c r="G114">
        <f t="shared" si="15"/>
        <v>1.834862385321101E-2</v>
      </c>
      <c r="H114">
        <f t="shared" si="15"/>
        <v>1.8447615732683605E-2</v>
      </c>
      <c r="I114">
        <f t="shared" si="15"/>
        <v>1.8028950333708937E-2</v>
      </c>
      <c r="J114">
        <f t="shared" si="15"/>
        <v>1.6790400552486189E-2</v>
      </c>
      <c r="K114">
        <f t="shared" si="15"/>
        <v>1.7213926066187546E-2</v>
      </c>
      <c r="L114">
        <f t="shared" si="15"/>
        <v>1.7877813504823151E-2</v>
      </c>
      <c r="M114">
        <f t="shared" si="15"/>
        <v>1.7264219477800095E-2</v>
      </c>
      <c r="N114">
        <f t="shared" si="15"/>
        <v>1.6769525430942754E-2</v>
      </c>
      <c r="O114">
        <f t="shared" si="15"/>
        <v>1.75617205395775E-2</v>
      </c>
      <c r="P114">
        <f t="shared" si="15"/>
        <v>1.7170649185874392E-2</v>
      </c>
      <c r="Q114">
        <f t="shared" si="15"/>
        <v>1.7668142525827536E-2</v>
      </c>
      <c r="R114">
        <f t="shared" si="15"/>
        <v>1.8379105858602852E-2</v>
      </c>
      <c r="S114">
        <f t="shared" si="15"/>
        <v>3.4589744664793927E-2</v>
      </c>
      <c r="T114">
        <f t="shared" si="15"/>
        <v>1.7031426538896097E-2</v>
      </c>
      <c r="U114">
        <f t="shared" si="15"/>
        <v>1.6860732022870497E-2</v>
      </c>
      <c r="V114">
        <f t="shared" si="15"/>
        <v>1.7064136180130685E-2</v>
      </c>
      <c r="W114">
        <f t="shared" si="15"/>
        <v>1.6973067186786737E-2</v>
      </c>
      <c r="X114">
        <f t="shared" si="15"/>
        <v>1.6846723788236269E-2</v>
      </c>
      <c r="Y114">
        <f t="shared" si="15"/>
        <v>1.6876938986556358E-2</v>
      </c>
      <c r="Z114">
        <f t="shared" si="15"/>
        <v>1.6832788783655239E-2</v>
      </c>
      <c r="AA114">
        <f t="shared" si="15"/>
        <v>1.6892450024781101E-2</v>
      </c>
      <c r="AB114">
        <f t="shared" si="15"/>
        <v>1.6888264926913865E-2</v>
      </c>
      <c r="AC114">
        <f t="shared" si="15"/>
        <v>1.6720336883824623E-2</v>
      </c>
      <c r="AD114">
        <f t="shared" si="15"/>
        <v>1.6665977420288657E-2</v>
      </c>
      <c r="AE114" s="2"/>
    </row>
    <row r="115" spans="3:31" x14ac:dyDescent="0.25">
      <c r="C115">
        <v>35</v>
      </c>
      <c r="F115">
        <f t="shared" ref="F115:AD115" si="16">F21/SUM(F$6:F$96)</f>
        <v>1.7706872370266479E-2</v>
      </c>
      <c r="G115">
        <f t="shared" si="16"/>
        <v>1.7343818261249453E-2</v>
      </c>
      <c r="H115">
        <f t="shared" si="16"/>
        <v>1.8273581621997912E-2</v>
      </c>
      <c r="I115">
        <f t="shared" si="16"/>
        <v>1.8375660917049494E-2</v>
      </c>
      <c r="J115">
        <f t="shared" si="16"/>
        <v>1.7955801104972375E-2</v>
      </c>
      <c r="K115">
        <f t="shared" si="16"/>
        <v>1.6697508284201919E-2</v>
      </c>
      <c r="L115">
        <f t="shared" si="16"/>
        <v>1.7148981779206859E-2</v>
      </c>
      <c r="M115">
        <f t="shared" si="16"/>
        <v>1.7819751292679799E-2</v>
      </c>
      <c r="N115">
        <f t="shared" si="16"/>
        <v>1.7152585656522664E-2</v>
      </c>
      <c r="O115">
        <f t="shared" si="16"/>
        <v>1.6713328242979553E-2</v>
      </c>
      <c r="P115">
        <f t="shared" si="16"/>
        <v>1.7466694861492917E-2</v>
      </c>
      <c r="Q115">
        <f t="shared" si="16"/>
        <v>1.7077798861480076E-2</v>
      </c>
      <c r="R115">
        <f t="shared" si="16"/>
        <v>1.7622071750010515E-2</v>
      </c>
      <c r="S115">
        <f t="shared" si="16"/>
        <v>1.8280155968303215E-2</v>
      </c>
      <c r="T115">
        <f t="shared" si="16"/>
        <v>3.4439469389463115E-2</v>
      </c>
      <c r="U115">
        <f t="shared" si="16"/>
        <v>1.6860732022870497E-2</v>
      </c>
      <c r="V115">
        <f t="shared" si="16"/>
        <v>1.677279726973821E-2</v>
      </c>
      <c r="W115">
        <f t="shared" si="16"/>
        <v>1.6973067186786737E-2</v>
      </c>
      <c r="X115">
        <f t="shared" si="16"/>
        <v>1.6929508671716543E-2</v>
      </c>
      <c r="Y115">
        <f t="shared" si="16"/>
        <v>1.6794208893485006E-2</v>
      </c>
      <c r="Z115">
        <f t="shared" si="16"/>
        <v>1.6874146987054882E-2</v>
      </c>
      <c r="AA115">
        <f t="shared" si="16"/>
        <v>1.6809846357178259E-2</v>
      </c>
      <c r="AB115">
        <f t="shared" si="16"/>
        <v>1.6764390123048971E-2</v>
      </c>
      <c r="AC115">
        <f t="shared" si="16"/>
        <v>1.6802906448683014E-2</v>
      </c>
      <c r="AD115">
        <f t="shared" si="16"/>
        <v>1.6665977420288657E-2</v>
      </c>
    </row>
    <row r="116" spans="3:31" x14ac:dyDescent="0.25">
      <c r="C116">
        <v>36</v>
      </c>
      <c r="F116">
        <f t="shared" ref="F116:AD116" si="17">F22/SUM(F$6:F$96)</f>
        <v>1.8583450210378681E-2</v>
      </c>
      <c r="G116">
        <f t="shared" si="17"/>
        <v>1.7562254259501964E-2</v>
      </c>
      <c r="H116">
        <f t="shared" si="17"/>
        <v>1.7142359902540899E-2</v>
      </c>
      <c r="I116">
        <f t="shared" si="17"/>
        <v>1.8202305625379216E-2</v>
      </c>
      <c r="J116">
        <f t="shared" si="17"/>
        <v>1.8171616022099449E-2</v>
      </c>
      <c r="K116">
        <f t="shared" si="17"/>
        <v>1.7859448293669578E-2</v>
      </c>
      <c r="L116">
        <f t="shared" si="17"/>
        <v>1.6548767416934621E-2</v>
      </c>
      <c r="M116">
        <f t="shared" si="17"/>
        <v>1.7093286611683262E-2</v>
      </c>
      <c r="N116">
        <f t="shared" si="17"/>
        <v>1.774845711853586E-2</v>
      </c>
      <c r="O116">
        <f t="shared" si="17"/>
        <v>1.7010265546788837E-2</v>
      </c>
      <c r="P116">
        <f t="shared" si="17"/>
        <v>1.6620850074011418E-2</v>
      </c>
      <c r="Q116">
        <f t="shared" si="17"/>
        <v>1.7372970693653806E-2</v>
      </c>
      <c r="R116">
        <f t="shared" si="17"/>
        <v>1.7033267443327584E-2</v>
      </c>
      <c r="S116">
        <f t="shared" si="17"/>
        <v>1.7567397593392309E-2</v>
      </c>
      <c r="T116">
        <f t="shared" si="17"/>
        <v>1.8203121730761183E-2</v>
      </c>
      <c r="U116">
        <f t="shared" si="17"/>
        <v>3.4180543382997371E-2</v>
      </c>
      <c r="V116">
        <f t="shared" si="17"/>
        <v>1.677279726973821E-2</v>
      </c>
      <c r="W116">
        <f t="shared" si="17"/>
        <v>1.6724073536124828E-2</v>
      </c>
      <c r="X116">
        <f t="shared" si="17"/>
        <v>1.680533134649613E-2</v>
      </c>
      <c r="Y116">
        <f t="shared" si="17"/>
        <v>1.6918304033092038E-2</v>
      </c>
      <c r="Z116">
        <f t="shared" si="17"/>
        <v>1.6791430580255593E-2</v>
      </c>
      <c r="AA116">
        <f t="shared" si="17"/>
        <v>1.6768544523376838E-2</v>
      </c>
      <c r="AB116">
        <f t="shared" si="17"/>
        <v>1.6764390123048971E-2</v>
      </c>
      <c r="AC116">
        <f t="shared" si="17"/>
        <v>1.676162166625382E-2</v>
      </c>
      <c r="AD116">
        <f t="shared" si="17"/>
        <v>1.6831396551011124E-2</v>
      </c>
    </row>
    <row r="117" spans="3:31" x14ac:dyDescent="0.25">
      <c r="C117">
        <v>37</v>
      </c>
      <c r="F117">
        <f t="shared" ref="F117:AD117" si="18">F23/SUM(F$6:F$96)</f>
        <v>1.7137096774193547E-2</v>
      </c>
      <c r="G117">
        <f t="shared" si="18"/>
        <v>1.8435998252512013E-2</v>
      </c>
      <c r="H117">
        <f t="shared" si="18"/>
        <v>1.7446919596240864E-2</v>
      </c>
      <c r="I117">
        <f t="shared" si="18"/>
        <v>1.7075496229522407E-2</v>
      </c>
      <c r="J117">
        <f t="shared" si="18"/>
        <v>1.8085290055248619E-2</v>
      </c>
      <c r="K117">
        <f t="shared" si="18"/>
        <v>1.8074622369496925E-2</v>
      </c>
      <c r="L117">
        <f t="shared" si="18"/>
        <v>1.7792068595927118E-2</v>
      </c>
      <c r="M117">
        <f t="shared" si="18"/>
        <v>1.640955514721593E-2</v>
      </c>
      <c r="N117">
        <f t="shared" si="18"/>
        <v>1.6982336667376037E-2</v>
      </c>
      <c r="O117">
        <f t="shared" si="18"/>
        <v>1.7646559769237295E-2</v>
      </c>
      <c r="P117">
        <f t="shared" si="18"/>
        <v>1.6916895749629943E-2</v>
      </c>
      <c r="Q117">
        <f t="shared" si="18"/>
        <v>1.657179000632511E-2</v>
      </c>
      <c r="R117">
        <f t="shared" si="18"/>
        <v>1.7201497245236994E-2</v>
      </c>
      <c r="S117">
        <f t="shared" si="18"/>
        <v>1.6980420108171565E-2</v>
      </c>
      <c r="T117">
        <f t="shared" si="18"/>
        <v>1.744988910741934E-2</v>
      </c>
      <c r="U117">
        <f t="shared" si="18"/>
        <v>1.8154501064229372E-2</v>
      </c>
      <c r="V117">
        <f t="shared" si="18"/>
        <v>3.3961792982894243E-2</v>
      </c>
      <c r="W117">
        <f t="shared" si="18"/>
        <v>1.6682574594347844E-2</v>
      </c>
      <c r="X117">
        <f t="shared" si="18"/>
        <v>1.6681154021275714E-2</v>
      </c>
      <c r="Y117">
        <f t="shared" si="18"/>
        <v>1.671147880041365E-2</v>
      </c>
      <c r="Z117">
        <f t="shared" si="18"/>
        <v>1.6915505190454528E-2</v>
      </c>
      <c r="AA117">
        <f t="shared" si="18"/>
        <v>1.6685940855773997E-2</v>
      </c>
      <c r="AB117">
        <f t="shared" si="18"/>
        <v>1.6723098521760675E-2</v>
      </c>
      <c r="AC117">
        <f t="shared" si="18"/>
        <v>1.676162166625382E-2</v>
      </c>
      <c r="AD117">
        <f t="shared" si="18"/>
        <v>1.6790041768330509E-2</v>
      </c>
    </row>
    <row r="118" spans="3:31" x14ac:dyDescent="0.25">
      <c r="C118">
        <v>38</v>
      </c>
      <c r="F118">
        <f t="shared" ref="F118:AD118" si="19">F24/SUM(F$6:F$96)</f>
        <v>1.8627279102384292E-2</v>
      </c>
      <c r="G118">
        <f t="shared" si="19"/>
        <v>1.6950633464394932E-2</v>
      </c>
      <c r="H118">
        <f t="shared" si="19"/>
        <v>1.8186564566655065E-2</v>
      </c>
      <c r="I118">
        <f t="shared" si="19"/>
        <v>1.7335529167027824E-2</v>
      </c>
      <c r="J118">
        <f t="shared" si="19"/>
        <v>1.6963052486187846E-2</v>
      </c>
      <c r="K118">
        <f t="shared" si="19"/>
        <v>1.7902483108835049E-2</v>
      </c>
      <c r="L118">
        <f t="shared" si="19"/>
        <v>1.7963558413719185E-2</v>
      </c>
      <c r="M118">
        <f t="shared" si="19"/>
        <v>1.7691551643092177E-2</v>
      </c>
      <c r="N118">
        <f t="shared" si="19"/>
        <v>1.6343902958076185E-2</v>
      </c>
      <c r="O118">
        <f t="shared" si="19"/>
        <v>1.6883006702299141E-2</v>
      </c>
      <c r="P118">
        <f t="shared" si="19"/>
        <v>1.7593571579615139E-2</v>
      </c>
      <c r="Q118">
        <f t="shared" si="19"/>
        <v>1.6824794433902595E-2</v>
      </c>
      <c r="R118">
        <f t="shared" si="19"/>
        <v>1.6444463136644657E-2</v>
      </c>
      <c r="S118">
        <f t="shared" si="19"/>
        <v>1.7148127961091778E-2</v>
      </c>
      <c r="T118">
        <f t="shared" si="19"/>
        <v>1.6864041511486797E-2</v>
      </c>
      <c r="U118">
        <f t="shared" si="19"/>
        <v>1.7236342389716622E-2</v>
      </c>
      <c r="V118">
        <f t="shared" si="19"/>
        <v>1.8063012444333459E-2</v>
      </c>
      <c r="W118">
        <f t="shared" si="19"/>
        <v>3.3863136490019506E-2</v>
      </c>
      <c r="X118">
        <f t="shared" si="19"/>
        <v>1.6639761579535575E-2</v>
      </c>
      <c r="Y118">
        <f t="shared" si="19"/>
        <v>1.6670113753877974E-2</v>
      </c>
      <c r="Z118">
        <f t="shared" si="19"/>
        <v>1.6667355970056662E-2</v>
      </c>
      <c r="AA118">
        <f t="shared" si="19"/>
        <v>1.6809846357178259E-2</v>
      </c>
      <c r="AB118">
        <f t="shared" si="19"/>
        <v>1.6516640515319186E-2</v>
      </c>
      <c r="AC118">
        <f t="shared" si="19"/>
        <v>1.6720336883824623E-2</v>
      </c>
      <c r="AD118">
        <f t="shared" si="19"/>
        <v>1.674868698564989E-2</v>
      </c>
    </row>
    <row r="119" spans="3:31" x14ac:dyDescent="0.25">
      <c r="C119">
        <v>39</v>
      </c>
      <c r="F119">
        <f t="shared" ref="F119:AD119" si="20">F25/SUM(F$6:F$96)</f>
        <v>1.6830294530154277E-2</v>
      </c>
      <c r="G119">
        <f t="shared" si="20"/>
        <v>1.852337265181302E-2</v>
      </c>
      <c r="H119">
        <f t="shared" si="20"/>
        <v>1.6794291681169509E-2</v>
      </c>
      <c r="I119">
        <f t="shared" si="20"/>
        <v>1.8115627979544077E-2</v>
      </c>
      <c r="J119">
        <f t="shared" si="20"/>
        <v>1.7265193370165747E-2</v>
      </c>
      <c r="K119">
        <f t="shared" si="20"/>
        <v>1.6869647544863794E-2</v>
      </c>
      <c r="L119">
        <f t="shared" si="20"/>
        <v>1.7834941050375135E-2</v>
      </c>
      <c r="M119">
        <f t="shared" si="20"/>
        <v>1.7819751292679799E-2</v>
      </c>
      <c r="N119">
        <f t="shared" si="20"/>
        <v>1.7535645882102574E-2</v>
      </c>
      <c r="O119">
        <f t="shared" si="20"/>
        <v>1.6246712479850683E-2</v>
      </c>
      <c r="P119">
        <f t="shared" si="20"/>
        <v>1.6832311270881792E-2</v>
      </c>
      <c r="Q119">
        <f t="shared" si="20"/>
        <v>1.7499472907442547E-2</v>
      </c>
      <c r="R119">
        <f t="shared" si="20"/>
        <v>1.6780922740463472E-2</v>
      </c>
      <c r="S119">
        <f t="shared" si="20"/>
        <v>1.6393442622950821E-2</v>
      </c>
      <c r="T119">
        <f t="shared" si="20"/>
        <v>1.7073272795748419E-2</v>
      </c>
      <c r="U119">
        <f t="shared" si="20"/>
        <v>1.6777263052460249E-2</v>
      </c>
      <c r="V119">
        <f t="shared" si="20"/>
        <v>1.7105756024472469E-2</v>
      </c>
      <c r="W119">
        <f t="shared" si="20"/>
        <v>1.8010540731211354E-2</v>
      </c>
      <c r="X119">
        <f t="shared" si="20"/>
        <v>3.3693447576472538E-2</v>
      </c>
      <c r="Y119">
        <f t="shared" si="20"/>
        <v>1.6587383660806618E-2</v>
      </c>
      <c r="Z119">
        <f t="shared" si="20"/>
        <v>1.6667355970056662E-2</v>
      </c>
      <c r="AA119">
        <f t="shared" si="20"/>
        <v>1.6644639021972576E-2</v>
      </c>
      <c r="AB119">
        <f t="shared" si="20"/>
        <v>1.6764390123048971E-2</v>
      </c>
      <c r="AC119">
        <f t="shared" si="20"/>
        <v>1.6513912971678639E-2</v>
      </c>
      <c r="AD119">
        <f t="shared" si="20"/>
        <v>1.6707332202969272E-2</v>
      </c>
    </row>
    <row r="120" spans="3:31" x14ac:dyDescent="0.25">
      <c r="C120">
        <v>40</v>
      </c>
      <c r="F120">
        <f t="shared" ref="F120:AD120" si="21">F26/SUM(F$6:F$96)</f>
        <v>1.7137096774193547E-2</v>
      </c>
      <c r="G120">
        <f t="shared" si="21"/>
        <v>1.6688510266491919E-2</v>
      </c>
      <c r="H120">
        <f t="shared" si="21"/>
        <v>1.8404107205012184E-2</v>
      </c>
      <c r="I120">
        <f t="shared" si="21"/>
        <v>1.6728785646181851E-2</v>
      </c>
      <c r="J120">
        <f t="shared" si="21"/>
        <v>1.7955801104972375E-2</v>
      </c>
      <c r="K120">
        <f t="shared" si="21"/>
        <v>1.7170891251022075E-2</v>
      </c>
      <c r="L120">
        <f t="shared" si="21"/>
        <v>1.6806002143622722E-2</v>
      </c>
      <c r="M120">
        <f t="shared" si="21"/>
        <v>1.7777018076150591E-2</v>
      </c>
      <c r="N120">
        <f t="shared" si="21"/>
        <v>1.7705894871249201E-2</v>
      </c>
      <c r="O120">
        <f t="shared" si="21"/>
        <v>1.7476881309917706E-2</v>
      </c>
      <c r="P120">
        <f t="shared" si="21"/>
        <v>1.611334320152252E-2</v>
      </c>
      <c r="Q120">
        <f t="shared" si="21"/>
        <v>1.6698292220113851E-2</v>
      </c>
      <c r="R120">
        <f t="shared" si="21"/>
        <v>1.7327669596669051E-2</v>
      </c>
      <c r="S120">
        <f t="shared" si="21"/>
        <v>1.6645004402331139E-2</v>
      </c>
      <c r="T120">
        <f t="shared" si="21"/>
        <v>1.6361886429258902E-2</v>
      </c>
      <c r="U120">
        <f t="shared" si="21"/>
        <v>1.6944200993280749E-2</v>
      </c>
      <c r="V120">
        <f t="shared" si="21"/>
        <v>1.6647937736712866E-2</v>
      </c>
      <c r="W120">
        <f t="shared" si="21"/>
        <v>1.701456612856372E-2</v>
      </c>
      <c r="X120">
        <f t="shared" si="21"/>
        <v>1.7881534831739723E-2</v>
      </c>
      <c r="Y120">
        <f t="shared" si="21"/>
        <v>3.3547052740434333E-2</v>
      </c>
      <c r="Z120">
        <f t="shared" si="21"/>
        <v>1.6419206749658796E-2</v>
      </c>
      <c r="AA120">
        <f t="shared" si="21"/>
        <v>1.6562035354369734E-2</v>
      </c>
      <c r="AB120">
        <f t="shared" si="21"/>
        <v>1.6557932116607482E-2</v>
      </c>
      <c r="AC120">
        <f t="shared" si="21"/>
        <v>1.6720336883824623E-2</v>
      </c>
      <c r="AD120">
        <f t="shared" si="21"/>
        <v>1.6417848724204955E-2</v>
      </c>
    </row>
    <row r="121" spans="3:31" x14ac:dyDescent="0.25">
      <c r="C121">
        <v>41</v>
      </c>
      <c r="F121">
        <f t="shared" ref="F121:AD121" si="22">F27/SUM(F$6:F$96)</f>
        <v>1.8495792426367463E-2</v>
      </c>
      <c r="G121">
        <f t="shared" si="22"/>
        <v>1.7038007863695939E-2</v>
      </c>
      <c r="H121">
        <f t="shared" si="22"/>
        <v>1.6533240515140969E-2</v>
      </c>
      <c r="I121">
        <f t="shared" si="22"/>
        <v>1.8288983271214355E-2</v>
      </c>
      <c r="J121">
        <f t="shared" si="22"/>
        <v>1.6617748618784529E-2</v>
      </c>
      <c r="K121">
        <f t="shared" si="22"/>
        <v>1.7859448293669578E-2</v>
      </c>
      <c r="L121">
        <f t="shared" si="22"/>
        <v>1.7063236870310826E-2</v>
      </c>
      <c r="M121">
        <f t="shared" si="22"/>
        <v>1.6665954446391181E-2</v>
      </c>
      <c r="N121">
        <f t="shared" si="22"/>
        <v>1.7663332623962545E-2</v>
      </c>
      <c r="O121">
        <f t="shared" si="22"/>
        <v>1.7604140154407397E-2</v>
      </c>
      <c r="P121">
        <f t="shared" si="22"/>
        <v>1.7170649185874392E-2</v>
      </c>
      <c r="Q121">
        <f t="shared" si="22"/>
        <v>1.6023613746573899E-2</v>
      </c>
      <c r="R121">
        <f t="shared" si="22"/>
        <v>1.652857803759936E-2</v>
      </c>
      <c r="S121">
        <f t="shared" si="22"/>
        <v>1.7231981887551883E-2</v>
      </c>
      <c r="T121">
        <f t="shared" si="22"/>
        <v>1.6571117713520527E-2</v>
      </c>
      <c r="U121">
        <f t="shared" si="22"/>
        <v>1.6276449229998748E-2</v>
      </c>
      <c r="V121">
        <f t="shared" si="22"/>
        <v>1.673117742539643E-2</v>
      </c>
      <c r="W121">
        <f t="shared" si="22"/>
        <v>1.6558077769016889E-2</v>
      </c>
      <c r="X121">
        <f t="shared" si="22"/>
        <v>1.6888116229976408E-2</v>
      </c>
      <c r="Y121">
        <f t="shared" si="22"/>
        <v>1.7745604963805586E-2</v>
      </c>
      <c r="Z121">
        <f t="shared" si="22"/>
        <v>3.3376070143512966E-2</v>
      </c>
      <c r="AA121">
        <f t="shared" si="22"/>
        <v>1.6231620683958368E-2</v>
      </c>
      <c r="AB121">
        <f t="shared" si="22"/>
        <v>1.6516640515319186E-2</v>
      </c>
      <c r="AC121">
        <f t="shared" si="22"/>
        <v>1.6472628189249442E-2</v>
      </c>
      <c r="AD121">
        <f t="shared" si="22"/>
        <v>1.6707332202969272E-2</v>
      </c>
    </row>
    <row r="122" spans="3:31" x14ac:dyDescent="0.25">
      <c r="C122">
        <v>42</v>
      </c>
      <c r="F122">
        <f t="shared" ref="F122:AD122" si="23">F28/SUM(F$6:F$96)</f>
        <v>1.7487727910238428E-2</v>
      </c>
      <c r="G122">
        <f t="shared" si="23"/>
        <v>1.8435998252512013E-2</v>
      </c>
      <c r="H122">
        <f t="shared" si="23"/>
        <v>1.6881308736512356E-2</v>
      </c>
      <c r="I122">
        <f t="shared" si="23"/>
        <v>1.6295397417006155E-2</v>
      </c>
      <c r="J122">
        <f t="shared" si="23"/>
        <v>1.8171616022099449E-2</v>
      </c>
      <c r="K122">
        <f t="shared" si="23"/>
        <v>1.6482334208374576E-2</v>
      </c>
      <c r="L122">
        <f t="shared" si="23"/>
        <v>1.7706323687031081E-2</v>
      </c>
      <c r="M122">
        <f t="shared" si="23"/>
        <v>1.6922353745566429E-2</v>
      </c>
      <c r="N122">
        <f t="shared" si="23"/>
        <v>1.6514151947222812E-2</v>
      </c>
      <c r="O122">
        <f t="shared" si="23"/>
        <v>1.7604140154407397E-2</v>
      </c>
      <c r="P122">
        <f t="shared" si="23"/>
        <v>1.7466694861492917E-2</v>
      </c>
      <c r="Q122">
        <f t="shared" si="23"/>
        <v>1.7119966266076325E-2</v>
      </c>
      <c r="R122">
        <f t="shared" si="23"/>
        <v>1.5981831181393784E-2</v>
      </c>
      <c r="S122">
        <f t="shared" si="23"/>
        <v>1.6477296549410925E-2</v>
      </c>
      <c r="T122">
        <f t="shared" si="23"/>
        <v>1.7156965309453071E-2</v>
      </c>
      <c r="U122">
        <f t="shared" si="23"/>
        <v>1.6443387170819248E-2</v>
      </c>
      <c r="V122">
        <f t="shared" si="23"/>
        <v>1.6106879760269695E-2</v>
      </c>
      <c r="W122">
        <f t="shared" si="23"/>
        <v>1.6599576710793876E-2</v>
      </c>
      <c r="X122">
        <f t="shared" si="23"/>
        <v>1.6432799370834885E-2</v>
      </c>
      <c r="Y122">
        <f t="shared" si="23"/>
        <v>1.6794208893485006E-2</v>
      </c>
      <c r="Z122">
        <f t="shared" si="23"/>
        <v>1.7701311055047769E-2</v>
      </c>
      <c r="AA122">
        <f t="shared" si="23"/>
        <v>3.320667437634231E-2</v>
      </c>
      <c r="AB122">
        <f t="shared" si="23"/>
        <v>1.6145016103724503E-2</v>
      </c>
      <c r="AC122">
        <f t="shared" si="23"/>
        <v>1.6431343406820245E-2</v>
      </c>
      <c r="AD122">
        <f t="shared" si="23"/>
        <v>1.645920350688557E-2</v>
      </c>
    </row>
    <row r="123" spans="3:31" x14ac:dyDescent="0.25">
      <c r="C123">
        <v>43</v>
      </c>
      <c r="F123">
        <f t="shared" ref="F123:AD123" si="24">F29/SUM(F$6:F$96)</f>
        <v>1.9416199158485272E-2</v>
      </c>
      <c r="G123">
        <f t="shared" si="24"/>
        <v>1.743119266055046E-2</v>
      </c>
      <c r="H123">
        <f t="shared" si="24"/>
        <v>1.8230073094326487E-2</v>
      </c>
      <c r="I123">
        <f t="shared" si="24"/>
        <v>1.6772124469099418E-2</v>
      </c>
      <c r="J123">
        <f t="shared" si="24"/>
        <v>1.6186118784530388E-2</v>
      </c>
      <c r="K123">
        <f t="shared" si="24"/>
        <v>1.7945517924000516E-2</v>
      </c>
      <c r="L123">
        <f t="shared" si="24"/>
        <v>1.6420150053590567E-2</v>
      </c>
      <c r="M123">
        <f t="shared" si="24"/>
        <v>1.7606085210033758E-2</v>
      </c>
      <c r="N123">
        <f t="shared" si="24"/>
        <v>1.6769525430942754E-2</v>
      </c>
      <c r="O123">
        <f t="shared" si="24"/>
        <v>1.6416390939170272E-2</v>
      </c>
      <c r="P123">
        <f t="shared" si="24"/>
        <v>1.7508987100866992E-2</v>
      </c>
      <c r="Q123">
        <f t="shared" si="24"/>
        <v>1.7330803289057558E-2</v>
      </c>
      <c r="R123">
        <f t="shared" si="24"/>
        <v>1.7075324893804939E-2</v>
      </c>
      <c r="S123">
        <f t="shared" si="24"/>
        <v>1.5890319064190181E-2</v>
      </c>
      <c r="T123">
        <f t="shared" si="24"/>
        <v>1.632004017240658E-2</v>
      </c>
      <c r="U123">
        <f t="shared" si="24"/>
        <v>1.7069404448896121E-2</v>
      </c>
      <c r="V123">
        <f t="shared" si="24"/>
        <v>1.6398218670662171E-2</v>
      </c>
      <c r="W123">
        <f t="shared" si="24"/>
        <v>1.6060090467693074E-2</v>
      </c>
      <c r="X123">
        <f t="shared" si="24"/>
        <v>1.6474191812575024E-2</v>
      </c>
      <c r="Y123">
        <f t="shared" si="24"/>
        <v>1.6380558428128231E-2</v>
      </c>
      <c r="Z123">
        <f t="shared" si="24"/>
        <v>1.675007237685595E-2</v>
      </c>
      <c r="AA123">
        <f t="shared" si="24"/>
        <v>1.7677184867008096E-2</v>
      </c>
      <c r="AB123">
        <f t="shared" si="24"/>
        <v>3.3157155834503259E-2</v>
      </c>
      <c r="AC123">
        <f t="shared" si="24"/>
        <v>1.601849558252828E-2</v>
      </c>
      <c r="AD123">
        <f t="shared" si="24"/>
        <v>1.6335139158843721E-2</v>
      </c>
    </row>
    <row r="124" spans="3:31" x14ac:dyDescent="0.25">
      <c r="C124">
        <v>44</v>
      </c>
      <c r="F124">
        <f t="shared" ref="F124:AD124" si="25">F30/SUM(F$6:F$96)</f>
        <v>1.8934081346423562E-2</v>
      </c>
      <c r="G124">
        <f t="shared" si="25"/>
        <v>1.9266055045871561E-2</v>
      </c>
      <c r="H124">
        <f t="shared" si="25"/>
        <v>1.7359902540898017E-2</v>
      </c>
      <c r="I124">
        <f t="shared" si="25"/>
        <v>1.8072289156626505E-2</v>
      </c>
      <c r="J124">
        <f t="shared" si="25"/>
        <v>1.6617748618784529E-2</v>
      </c>
      <c r="K124">
        <f t="shared" si="25"/>
        <v>1.6051986056719886E-2</v>
      </c>
      <c r="L124">
        <f t="shared" si="25"/>
        <v>1.7749196141479101E-2</v>
      </c>
      <c r="M124">
        <f t="shared" si="25"/>
        <v>1.62386222810991E-2</v>
      </c>
      <c r="N124">
        <f t="shared" si="25"/>
        <v>1.7407959140242606E-2</v>
      </c>
      <c r="O124">
        <f t="shared" si="25"/>
        <v>1.6713328242979553E-2</v>
      </c>
      <c r="P124">
        <f t="shared" si="25"/>
        <v>1.6324804398392893E-2</v>
      </c>
      <c r="Q124">
        <f t="shared" si="25"/>
        <v>1.7415138098250054E-2</v>
      </c>
      <c r="R124">
        <f t="shared" si="25"/>
        <v>1.7159439794759642E-2</v>
      </c>
      <c r="S124">
        <f t="shared" si="25"/>
        <v>1.689656618171146E-2</v>
      </c>
      <c r="T124">
        <f t="shared" si="25"/>
        <v>1.5734192576474033E-2</v>
      </c>
      <c r="U124">
        <f t="shared" si="25"/>
        <v>1.6234714744793623E-2</v>
      </c>
      <c r="V124">
        <f t="shared" si="25"/>
        <v>1.6897656802763557E-2</v>
      </c>
      <c r="W124">
        <f t="shared" si="25"/>
        <v>1.6309084118354984E-2</v>
      </c>
      <c r="X124">
        <f t="shared" si="25"/>
        <v>1.5977482511693366E-2</v>
      </c>
      <c r="Y124">
        <f t="shared" si="25"/>
        <v>1.6463288521199586E-2</v>
      </c>
      <c r="Z124">
        <f t="shared" si="25"/>
        <v>1.6336490342859507E-2</v>
      </c>
      <c r="AA124">
        <f t="shared" si="25"/>
        <v>1.6644639021972576E-2</v>
      </c>
      <c r="AB124">
        <f t="shared" si="25"/>
        <v>1.7631513750103227E-2</v>
      </c>
      <c r="AC124">
        <f t="shared" si="25"/>
        <v>3.3069110725786478E-2</v>
      </c>
      <c r="AD124">
        <f t="shared" si="25"/>
        <v>1.6004300897398783E-2</v>
      </c>
    </row>
    <row r="125" spans="3:31" x14ac:dyDescent="0.25">
      <c r="C125">
        <v>45</v>
      </c>
      <c r="F125">
        <f t="shared" ref="F125:AD125" si="26">F31/SUM(F$6:F$96)</f>
        <v>1.6961781206171107E-2</v>
      </c>
      <c r="G125">
        <f t="shared" si="26"/>
        <v>1.8785495849716033E-2</v>
      </c>
      <c r="H125">
        <f t="shared" si="26"/>
        <v>1.9187260703097807E-2</v>
      </c>
      <c r="I125">
        <f t="shared" si="26"/>
        <v>1.7118835052439975E-2</v>
      </c>
      <c r="J125">
        <f t="shared" si="26"/>
        <v>1.7955801104972375E-2</v>
      </c>
      <c r="K125">
        <f t="shared" si="26"/>
        <v>1.6568403838705514E-2</v>
      </c>
      <c r="L125">
        <f t="shared" si="26"/>
        <v>1.5905680600214363E-2</v>
      </c>
      <c r="M125">
        <f t="shared" si="26"/>
        <v>1.7606085210033758E-2</v>
      </c>
      <c r="N125">
        <f t="shared" si="26"/>
        <v>1.6173653968929558E-2</v>
      </c>
      <c r="O125">
        <f t="shared" si="26"/>
        <v>1.726478323576822E-2</v>
      </c>
      <c r="P125">
        <f t="shared" si="26"/>
        <v>1.6663142313385493E-2</v>
      </c>
      <c r="Q125">
        <f t="shared" si="26"/>
        <v>1.6234450769555132E-2</v>
      </c>
      <c r="R125">
        <f t="shared" si="26"/>
        <v>1.7285612146191696E-2</v>
      </c>
      <c r="S125">
        <f t="shared" si="26"/>
        <v>1.7022347071401617E-2</v>
      </c>
      <c r="T125">
        <f t="shared" si="26"/>
        <v>1.6822195254634471E-2</v>
      </c>
      <c r="U125">
        <f t="shared" si="26"/>
        <v>1.5650431951921874E-2</v>
      </c>
      <c r="V125">
        <f t="shared" si="26"/>
        <v>1.6148499604611479E-2</v>
      </c>
      <c r="W125">
        <f t="shared" si="26"/>
        <v>1.6807071419678798E-2</v>
      </c>
      <c r="X125">
        <f t="shared" si="26"/>
        <v>1.6184444720394056E-2</v>
      </c>
      <c r="Y125">
        <f t="shared" si="26"/>
        <v>1.5925542916235779E-2</v>
      </c>
      <c r="Z125">
        <f t="shared" si="26"/>
        <v>1.6460564953058438E-2</v>
      </c>
      <c r="AA125">
        <f t="shared" si="26"/>
        <v>1.6190318850156947E-2</v>
      </c>
      <c r="AB125">
        <f t="shared" si="26"/>
        <v>1.6640515319184077E-2</v>
      </c>
      <c r="AC125">
        <f t="shared" si="26"/>
        <v>1.7546032532408554E-2</v>
      </c>
      <c r="AD125">
        <f t="shared" si="26"/>
        <v>3.2959761796451763E-2</v>
      </c>
    </row>
    <row r="126" spans="3:31" x14ac:dyDescent="0.25">
      <c r="C126">
        <v>46</v>
      </c>
      <c r="F126">
        <f t="shared" ref="F126:AD126" si="27">F32/SUM(F$6:F$96)</f>
        <v>1.9766830294530153E-2</v>
      </c>
      <c r="G126">
        <f t="shared" si="27"/>
        <v>1.6775884665792922E-2</v>
      </c>
      <c r="H126">
        <f t="shared" si="27"/>
        <v>1.8578141315697877E-2</v>
      </c>
      <c r="I126">
        <f t="shared" si="27"/>
        <v>1.9025743260813036E-2</v>
      </c>
      <c r="J126">
        <f t="shared" si="27"/>
        <v>1.700621546961326E-2</v>
      </c>
      <c r="K126">
        <f t="shared" si="27"/>
        <v>1.777337866333864E-2</v>
      </c>
      <c r="L126">
        <f t="shared" si="27"/>
        <v>1.6463022508038584E-2</v>
      </c>
      <c r="M126">
        <f t="shared" si="27"/>
        <v>1.5811290115807015E-2</v>
      </c>
      <c r="N126">
        <f t="shared" si="27"/>
        <v>1.7493083634815918E-2</v>
      </c>
      <c r="O126">
        <f t="shared" si="27"/>
        <v>1.6077034020531095E-2</v>
      </c>
      <c r="P126">
        <f t="shared" si="27"/>
        <v>1.7086064707126241E-2</v>
      </c>
      <c r="Q126">
        <f t="shared" si="27"/>
        <v>1.6613957410921358E-2</v>
      </c>
      <c r="R126">
        <f t="shared" si="27"/>
        <v>1.6192118433780545E-2</v>
      </c>
      <c r="S126">
        <f t="shared" si="27"/>
        <v>1.7106200997861726E-2</v>
      </c>
      <c r="T126">
        <f t="shared" si="27"/>
        <v>1.6905887768339123E-2</v>
      </c>
      <c r="U126">
        <f t="shared" si="27"/>
        <v>1.6693794082049997E-2</v>
      </c>
      <c r="V126">
        <f t="shared" si="27"/>
        <v>1.5524201939484747E-2</v>
      </c>
      <c r="W126">
        <f t="shared" si="27"/>
        <v>1.6101589409470058E-2</v>
      </c>
      <c r="X126">
        <f t="shared" si="27"/>
        <v>1.6722546463015853E-2</v>
      </c>
      <c r="Y126">
        <f t="shared" si="27"/>
        <v>1.6132368148914167E-2</v>
      </c>
      <c r="Z126">
        <f t="shared" si="27"/>
        <v>1.5674759088465197E-2</v>
      </c>
      <c r="AA126">
        <f t="shared" si="27"/>
        <v>1.6231620683958368E-2</v>
      </c>
      <c r="AB126">
        <f t="shared" si="27"/>
        <v>1.6186307705012802E-2</v>
      </c>
      <c r="AC126">
        <f t="shared" si="27"/>
        <v>1.6513912971678639E-2</v>
      </c>
      <c r="AD126">
        <f t="shared" si="27"/>
        <v>1.7534427856581613E-2</v>
      </c>
    </row>
    <row r="127" spans="3:31" x14ac:dyDescent="0.25">
      <c r="C127">
        <v>47</v>
      </c>
      <c r="F127">
        <f t="shared" ref="F127:AD127" si="28">F33/SUM(F$6:F$96)</f>
        <v>1.9109396914446002E-2</v>
      </c>
      <c r="G127">
        <f t="shared" si="28"/>
        <v>1.961555264307558E-2</v>
      </c>
      <c r="H127">
        <f t="shared" si="28"/>
        <v>1.6576749042812391E-2</v>
      </c>
      <c r="I127">
        <f t="shared" si="28"/>
        <v>1.8418999739967062E-2</v>
      </c>
      <c r="J127">
        <f t="shared" si="28"/>
        <v>1.890538674033149E-2</v>
      </c>
      <c r="K127">
        <f t="shared" si="28"/>
        <v>1.6869647544863794E-2</v>
      </c>
      <c r="L127">
        <f t="shared" si="28"/>
        <v>1.7620578778135047E-2</v>
      </c>
      <c r="M127">
        <f t="shared" si="28"/>
        <v>1.6153155848040682E-2</v>
      </c>
      <c r="N127">
        <f t="shared" si="28"/>
        <v>1.5577782506916365E-2</v>
      </c>
      <c r="O127">
        <f t="shared" si="28"/>
        <v>1.7392042080257911E-2</v>
      </c>
      <c r="P127">
        <f t="shared" si="28"/>
        <v>1.5944174244026221E-2</v>
      </c>
      <c r="Q127">
        <f t="shared" si="28"/>
        <v>1.699346405228758E-2</v>
      </c>
      <c r="R127">
        <f t="shared" si="28"/>
        <v>1.6486520587122008E-2</v>
      </c>
      <c r="S127">
        <f t="shared" si="28"/>
        <v>1.6058026917110394E-2</v>
      </c>
      <c r="T127">
        <f t="shared" si="28"/>
        <v>1.6989580282043771E-2</v>
      </c>
      <c r="U127">
        <f t="shared" si="28"/>
        <v>1.6860732022870497E-2</v>
      </c>
      <c r="V127">
        <f t="shared" si="28"/>
        <v>1.6606317892371082E-2</v>
      </c>
      <c r="W127">
        <f t="shared" si="28"/>
        <v>1.5479105282815288E-2</v>
      </c>
      <c r="X127">
        <f t="shared" si="28"/>
        <v>1.606026739517364E-2</v>
      </c>
      <c r="Y127">
        <f t="shared" si="28"/>
        <v>1.6628748707342295E-2</v>
      </c>
      <c r="Z127">
        <f t="shared" si="28"/>
        <v>1.6046982919061994E-2</v>
      </c>
      <c r="AA127">
        <f t="shared" si="28"/>
        <v>1.5446885841731373E-2</v>
      </c>
      <c r="AB127">
        <f t="shared" si="28"/>
        <v>1.6103724502436204E-2</v>
      </c>
      <c r="AC127">
        <f t="shared" si="28"/>
        <v>1.6059780364957477E-2</v>
      </c>
      <c r="AD127">
        <f t="shared" si="28"/>
        <v>1.6376493941524337E-2</v>
      </c>
    </row>
    <row r="128" spans="3:31" x14ac:dyDescent="0.25">
      <c r="C128">
        <v>48</v>
      </c>
      <c r="F128">
        <f t="shared" ref="F128:AD128" si="29">F34/SUM(F$6:F$96)</f>
        <v>2.1081697054698458E-2</v>
      </c>
      <c r="G128">
        <f t="shared" si="29"/>
        <v>1.8916557448667541E-2</v>
      </c>
      <c r="H128">
        <f t="shared" si="29"/>
        <v>1.9491820396797772E-2</v>
      </c>
      <c r="I128">
        <f t="shared" si="29"/>
        <v>1.6425413885758862E-2</v>
      </c>
      <c r="J128">
        <f t="shared" si="29"/>
        <v>1.8257941988950276E-2</v>
      </c>
      <c r="K128">
        <f t="shared" si="29"/>
        <v>1.8806214227309895E-2</v>
      </c>
      <c r="L128">
        <f t="shared" si="29"/>
        <v>1.6677384780278671E-2</v>
      </c>
      <c r="M128">
        <f t="shared" si="29"/>
        <v>1.7563351993504551E-2</v>
      </c>
      <c r="N128">
        <f t="shared" si="29"/>
        <v>1.604596722706959E-2</v>
      </c>
      <c r="O128">
        <f t="shared" si="29"/>
        <v>1.5398320183252736E-2</v>
      </c>
      <c r="P128">
        <f t="shared" si="29"/>
        <v>1.7297525903996618E-2</v>
      </c>
      <c r="Q128">
        <f t="shared" si="29"/>
        <v>1.585494412818891E-2</v>
      </c>
      <c r="R128">
        <f t="shared" si="29"/>
        <v>1.6865037641418178E-2</v>
      </c>
      <c r="S128">
        <f t="shared" si="29"/>
        <v>1.6351515659720768E-2</v>
      </c>
      <c r="T128">
        <f t="shared" si="29"/>
        <v>1.598527011758798E-2</v>
      </c>
      <c r="U128">
        <f t="shared" si="29"/>
        <v>1.6818997537665373E-2</v>
      </c>
      <c r="V128">
        <f t="shared" si="29"/>
        <v>1.6689557581054646E-2</v>
      </c>
      <c r="W128">
        <f t="shared" si="29"/>
        <v>1.6433580943685935E-2</v>
      </c>
      <c r="X128">
        <f t="shared" si="29"/>
        <v>1.5397988327331429E-2</v>
      </c>
      <c r="Y128">
        <f t="shared" si="29"/>
        <v>1.6049638055842814E-2</v>
      </c>
      <c r="Z128">
        <f t="shared" si="29"/>
        <v>1.6419206749658796E-2</v>
      </c>
      <c r="AA128">
        <f t="shared" si="29"/>
        <v>1.5942507847348422E-2</v>
      </c>
      <c r="AB128">
        <f t="shared" si="29"/>
        <v>1.5112726071517053E-2</v>
      </c>
      <c r="AC128">
        <f t="shared" si="29"/>
        <v>1.5935926017669886E-2</v>
      </c>
      <c r="AD128">
        <f t="shared" si="29"/>
        <v>1.6004300897398783E-2</v>
      </c>
    </row>
    <row r="129" spans="3:30" x14ac:dyDescent="0.25">
      <c r="C129">
        <v>49</v>
      </c>
      <c r="F129">
        <f t="shared" ref="F129:AD129" si="30">F35/SUM(F$6:F$96)</f>
        <v>1.9153225806451613E-2</v>
      </c>
      <c r="G129">
        <f t="shared" si="30"/>
        <v>2.0969855832241154E-2</v>
      </c>
      <c r="H129">
        <f t="shared" si="30"/>
        <v>1.8795683954054995E-2</v>
      </c>
      <c r="I129">
        <f t="shared" si="30"/>
        <v>1.9329115021236024E-2</v>
      </c>
      <c r="J129">
        <f t="shared" si="30"/>
        <v>1.6272444751381215E-2</v>
      </c>
      <c r="K129">
        <f t="shared" si="30"/>
        <v>1.8160691999827859E-2</v>
      </c>
      <c r="L129">
        <f t="shared" si="30"/>
        <v>1.8606645230439443E-2</v>
      </c>
      <c r="M129">
        <f t="shared" si="30"/>
        <v>1.6580488013332763E-2</v>
      </c>
      <c r="N129">
        <f t="shared" si="30"/>
        <v>1.7365396892955947E-2</v>
      </c>
      <c r="O129">
        <f t="shared" si="30"/>
        <v>1.5949775176041403E-2</v>
      </c>
      <c r="P129">
        <f t="shared" si="30"/>
        <v>1.5309790653415098E-2</v>
      </c>
      <c r="Q129">
        <f t="shared" si="30"/>
        <v>1.7119966266076325E-2</v>
      </c>
      <c r="R129">
        <f t="shared" si="30"/>
        <v>1.5729486478529672E-2</v>
      </c>
      <c r="S129">
        <f t="shared" si="30"/>
        <v>1.6770785292021299E-2</v>
      </c>
      <c r="T129">
        <f t="shared" si="30"/>
        <v>1.6236347658701928E-2</v>
      </c>
      <c r="U129">
        <f t="shared" si="30"/>
        <v>1.5817369892742374E-2</v>
      </c>
      <c r="V129">
        <f t="shared" si="30"/>
        <v>1.673117742539643E-2</v>
      </c>
      <c r="W129">
        <f t="shared" si="30"/>
        <v>1.6433580943685935E-2</v>
      </c>
      <c r="X129">
        <f t="shared" si="30"/>
        <v>1.6350014487354608E-2</v>
      </c>
      <c r="Y129">
        <f t="shared" si="30"/>
        <v>1.5305067218200621E-2</v>
      </c>
      <c r="Z129">
        <f t="shared" si="30"/>
        <v>1.5922908308863063E-2</v>
      </c>
      <c r="AA129">
        <f t="shared" si="30"/>
        <v>1.6272922517759789E-2</v>
      </c>
      <c r="AB129">
        <f t="shared" si="30"/>
        <v>1.5897266495994714E-2</v>
      </c>
      <c r="AC129">
        <f t="shared" si="30"/>
        <v>1.4862521674510775E-2</v>
      </c>
      <c r="AD129">
        <f t="shared" si="30"/>
        <v>1.5756172201315082E-2</v>
      </c>
    </row>
    <row r="130" spans="3:30" x14ac:dyDescent="0.25">
      <c r="C130">
        <v>50</v>
      </c>
      <c r="F130">
        <f t="shared" ref="F130:AD130" si="31">F36/SUM(F$6:F$96)</f>
        <v>2.0774894810659188E-2</v>
      </c>
      <c r="G130">
        <f t="shared" si="31"/>
        <v>1.9047619047619049E-2</v>
      </c>
      <c r="H130">
        <f t="shared" si="31"/>
        <v>2.0797076226940481E-2</v>
      </c>
      <c r="I130">
        <f t="shared" si="31"/>
        <v>1.8549016208719772E-2</v>
      </c>
      <c r="J130">
        <f t="shared" si="31"/>
        <v>1.9164364640883978E-2</v>
      </c>
      <c r="K130">
        <f t="shared" si="31"/>
        <v>1.6181090502216292E-2</v>
      </c>
      <c r="L130">
        <f t="shared" si="31"/>
        <v>1.8006430868167202E-2</v>
      </c>
      <c r="M130">
        <f t="shared" si="31"/>
        <v>1.8546215973676339E-2</v>
      </c>
      <c r="N130">
        <f t="shared" si="31"/>
        <v>1.6386465205362844E-2</v>
      </c>
      <c r="O130">
        <f t="shared" si="31"/>
        <v>1.7137524391278528E-2</v>
      </c>
      <c r="P130">
        <f t="shared" si="31"/>
        <v>1.5775005286529923E-2</v>
      </c>
      <c r="Q130">
        <f t="shared" si="31"/>
        <v>1.5095930845456462E-2</v>
      </c>
      <c r="R130">
        <f t="shared" si="31"/>
        <v>1.6991209992850233E-2</v>
      </c>
      <c r="S130">
        <f t="shared" si="31"/>
        <v>1.5638757284809863E-2</v>
      </c>
      <c r="T130">
        <f t="shared" si="31"/>
        <v>1.6654810227225175E-2</v>
      </c>
      <c r="U130">
        <f t="shared" si="31"/>
        <v>1.6026042318767999E-2</v>
      </c>
      <c r="V130">
        <f t="shared" si="31"/>
        <v>1.5732301161193656E-2</v>
      </c>
      <c r="W130">
        <f t="shared" si="31"/>
        <v>1.6558077769016889E-2</v>
      </c>
      <c r="X130">
        <f t="shared" si="31"/>
        <v>1.6308622045614472E-2</v>
      </c>
      <c r="Y130">
        <f t="shared" si="31"/>
        <v>1.6256463288521199E-2</v>
      </c>
      <c r="Z130">
        <f t="shared" si="31"/>
        <v>1.5261177054468753E-2</v>
      </c>
      <c r="AA130">
        <f t="shared" si="31"/>
        <v>1.581860234594416E-2</v>
      </c>
      <c r="AB130">
        <f t="shared" si="31"/>
        <v>1.6145016103724503E-2</v>
      </c>
      <c r="AC130">
        <f t="shared" si="31"/>
        <v>1.5853356452811492E-2</v>
      </c>
      <c r="AD130">
        <f t="shared" si="31"/>
        <v>1.4639593068938422E-2</v>
      </c>
    </row>
    <row r="131" spans="3:30" x14ac:dyDescent="0.25">
      <c r="C131">
        <v>51</v>
      </c>
      <c r="F131">
        <f t="shared" ref="F131:AD131" si="32">F37/SUM(F$6:F$96)</f>
        <v>1.8714936886395511E-2</v>
      </c>
      <c r="G131">
        <f t="shared" si="32"/>
        <v>2.0576671035386632E-2</v>
      </c>
      <c r="H131">
        <f t="shared" si="32"/>
        <v>1.8926209537069267E-2</v>
      </c>
      <c r="I131">
        <f t="shared" si="32"/>
        <v>2.0629279708763111E-2</v>
      </c>
      <c r="J131">
        <f t="shared" si="32"/>
        <v>1.8430593922651933E-2</v>
      </c>
      <c r="K131">
        <f t="shared" si="32"/>
        <v>1.8978353487971771E-2</v>
      </c>
      <c r="L131">
        <f t="shared" si="32"/>
        <v>1.5991425509110396E-2</v>
      </c>
      <c r="M131">
        <f t="shared" si="32"/>
        <v>1.7819751292679799E-2</v>
      </c>
      <c r="N131">
        <f t="shared" si="32"/>
        <v>1.8301766333262397E-2</v>
      </c>
      <c r="O131">
        <f t="shared" si="32"/>
        <v>1.6204292865020786E-2</v>
      </c>
      <c r="P131">
        <f t="shared" si="32"/>
        <v>1.7001480228378094E-2</v>
      </c>
      <c r="Q131">
        <f t="shared" si="32"/>
        <v>1.5644107105207673E-2</v>
      </c>
      <c r="R131">
        <f t="shared" si="32"/>
        <v>1.4930394919459982E-2</v>
      </c>
      <c r="S131">
        <f t="shared" si="32"/>
        <v>1.6938493144941513E-2</v>
      </c>
      <c r="T131">
        <f t="shared" si="32"/>
        <v>1.5566807549064737E-2</v>
      </c>
      <c r="U131">
        <f t="shared" si="32"/>
        <v>1.6568590626434624E-2</v>
      </c>
      <c r="V131">
        <f t="shared" si="32"/>
        <v>1.5857160694219004E-2</v>
      </c>
      <c r="W131">
        <f t="shared" si="32"/>
        <v>1.5686599991700211E-2</v>
      </c>
      <c r="X131">
        <f t="shared" si="32"/>
        <v>1.6432799370834885E-2</v>
      </c>
      <c r="Y131">
        <f t="shared" si="32"/>
        <v>1.6215098241985523E-2</v>
      </c>
      <c r="Z131">
        <f t="shared" si="32"/>
        <v>1.6171057529260929E-2</v>
      </c>
      <c r="AA131">
        <f t="shared" si="32"/>
        <v>1.5199074838922848E-2</v>
      </c>
      <c r="AB131">
        <f t="shared" si="32"/>
        <v>1.5690808489553225E-2</v>
      </c>
      <c r="AC131">
        <f t="shared" si="32"/>
        <v>1.6101065147386674E-2</v>
      </c>
      <c r="AD131">
        <f t="shared" si="32"/>
        <v>1.5838881766676315E-2</v>
      </c>
    </row>
    <row r="132" spans="3:30" x14ac:dyDescent="0.25">
      <c r="C132">
        <v>52</v>
      </c>
      <c r="F132">
        <f t="shared" ref="F132:AD132" si="33">F38/SUM(F$6:F$96)</f>
        <v>1.8977910238429173E-2</v>
      </c>
      <c r="G132">
        <f t="shared" si="33"/>
        <v>1.8567059851463522E-2</v>
      </c>
      <c r="H132">
        <f t="shared" si="33"/>
        <v>2.0361990950226245E-2</v>
      </c>
      <c r="I132">
        <f t="shared" si="33"/>
        <v>1.8679032677472479E-2</v>
      </c>
      <c r="J132">
        <f t="shared" si="33"/>
        <v>2.0329765193370167E-2</v>
      </c>
      <c r="K132">
        <f t="shared" si="33"/>
        <v>1.8246761630158797E-2</v>
      </c>
      <c r="L132">
        <f t="shared" si="33"/>
        <v>1.8692390139335477E-2</v>
      </c>
      <c r="M132">
        <f t="shared" si="33"/>
        <v>1.5896756548865434E-2</v>
      </c>
      <c r="N132">
        <f t="shared" si="33"/>
        <v>1.7535645882102574E-2</v>
      </c>
      <c r="O132">
        <f t="shared" si="33"/>
        <v>1.8155595147196064E-2</v>
      </c>
      <c r="P132">
        <f t="shared" si="33"/>
        <v>1.6155635440896595E-2</v>
      </c>
      <c r="Q132">
        <f t="shared" si="33"/>
        <v>1.6951296647691336E-2</v>
      </c>
      <c r="R132">
        <f t="shared" si="33"/>
        <v>1.5519199226142911E-2</v>
      </c>
      <c r="S132">
        <f t="shared" si="33"/>
        <v>1.4800218020208797E-2</v>
      </c>
      <c r="T132">
        <f t="shared" si="33"/>
        <v>1.6738502740929823E-2</v>
      </c>
      <c r="U132">
        <f t="shared" si="33"/>
        <v>1.5483494011101374E-2</v>
      </c>
      <c r="V132">
        <f t="shared" si="33"/>
        <v>1.6398218670662171E-2</v>
      </c>
      <c r="W132">
        <f t="shared" si="33"/>
        <v>1.5645101049923227E-2</v>
      </c>
      <c r="X132">
        <f t="shared" si="33"/>
        <v>1.5563558094291982E-2</v>
      </c>
      <c r="Y132">
        <f t="shared" si="33"/>
        <v>1.6256463288521199E-2</v>
      </c>
      <c r="Z132">
        <f t="shared" si="33"/>
        <v>1.6129699325861283E-2</v>
      </c>
      <c r="AA132">
        <f t="shared" si="33"/>
        <v>1.6066413348752685E-2</v>
      </c>
      <c r="AB132">
        <f t="shared" si="33"/>
        <v>1.5112726071517053E-2</v>
      </c>
      <c r="AC132">
        <f t="shared" si="33"/>
        <v>1.5481793410948724E-2</v>
      </c>
      <c r="AD132">
        <f t="shared" si="33"/>
        <v>1.5962946114718168E-2</v>
      </c>
    </row>
    <row r="133" spans="3:30" x14ac:dyDescent="0.25">
      <c r="C133">
        <v>53</v>
      </c>
      <c r="F133">
        <f t="shared" ref="F133:AD133" si="34">F39/SUM(F$6:F$96)</f>
        <v>1.8495792426367463E-2</v>
      </c>
      <c r="G133">
        <f t="shared" si="34"/>
        <v>1.869812145041503E-2</v>
      </c>
      <c r="H133">
        <f t="shared" si="34"/>
        <v>1.8360598677340759E-2</v>
      </c>
      <c r="I133">
        <f t="shared" si="34"/>
        <v>2.0109213833752276E-2</v>
      </c>
      <c r="J133">
        <f t="shared" si="34"/>
        <v>1.8301104972375689E-2</v>
      </c>
      <c r="K133">
        <f t="shared" si="34"/>
        <v>2.0269397942935835E-2</v>
      </c>
      <c r="L133">
        <f t="shared" si="34"/>
        <v>1.8092175777063235E-2</v>
      </c>
      <c r="M133">
        <f t="shared" si="34"/>
        <v>1.8375283107559506E-2</v>
      </c>
      <c r="N133">
        <f t="shared" si="34"/>
        <v>1.5748031496062992E-2</v>
      </c>
      <c r="O133">
        <f t="shared" si="34"/>
        <v>1.7392042080257911E-2</v>
      </c>
      <c r="P133">
        <f t="shared" si="34"/>
        <v>1.8101078452104038E-2</v>
      </c>
      <c r="Q133">
        <f t="shared" si="34"/>
        <v>1.6065781151170147E-2</v>
      </c>
      <c r="R133">
        <f t="shared" si="34"/>
        <v>1.6738865289986121E-2</v>
      </c>
      <c r="S133">
        <f t="shared" si="34"/>
        <v>1.5303341578969435E-2</v>
      </c>
      <c r="T133">
        <f t="shared" si="34"/>
        <v>1.468803615516592E-2</v>
      </c>
      <c r="U133">
        <f t="shared" si="34"/>
        <v>1.6693794082049997E-2</v>
      </c>
      <c r="V133">
        <f t="shared" si="34"/>
        <v>1.5232863029092271E-2</v>
      </c>
      <c r="W133">
        <f t="shared" si="34"/>
        <v>1.6226086234801013E-2</v>
      </c>
      <c r="X133">
        <f t="shared" si="34"/>
        <v>1.5522165652551843E-2</v>
      </c>
      <c r="Y133">
        <f t="shared" si="34"/>
        <v>1.5470527404343329E-2</v>
      </c>
      <c r="Z133">
        <f t="shared" si="34"/>
        <v>1.6212415732660572E-2</v>
      </c>
      <c r="AA133">
        <f t="shared" si="34"/>
        <v>1.5901206013547001E-2</v>
      </c>
      <c r="AB133">
        <f t="shared" si="34"/>
        <v>1.6021141299859609E-2</v>
      </c>
      <c r="AC133">
        <f t="shared" si="34"/>
        <v>1.5110230369085955E-2</v>
      </c>
      <c r="AD133">
        <f t="shared" si="34"/>
        <v>1.550804350523138E-2</v>
      </c>
    </row>
    <row r="134" spans="3:30" x14ac:dyDescent="0.25">
      <c r="C134">
        <v>54</v>
      </c>
      <c r="F134">
        <f t="shared" ref="F134:AD134" si="35">F40/SUM(F$6:F$96)</f>
        <v>1.8977910238429173E-2</v>
      </c>
      <c r="G134">
        <f t="shared" si="35"/>
        <v>1.8261249453910004E-2</v>
      </c>
      <c r="H134">
        <f t="shared" si="35"/>
        <v>1.8578141315697877E-2</v>
      </c>
      <c r="I134">
        <f t="shared" si="35"/>
        <v>1.8158966802461644E-2</v>
      </c>
      <c r="J134">
        <f t="shared" si="35"/>
        <v>1.9941298342541436E-2</v>
      </c>
      <c r="K134">
        <f t="shared" si="35"/>
        <v>1.8117657184662392E-2</v>
      </c>
      <c r="L134">
        <f t="shared" si="35"/>
        <v>2.0107181136120044E-2</v>
      </c>
      <c r="M134">
        <f t="shared" si="35"/>
        <v>1.7819751292679799E-2</v>
      </c>
      <c r="N134">
        <f t="shared" si="35"/>
        <v>1.8216641838689082E-2</v>
      </c>
      <c r="O134">
        <f t="shared" si="35"/>
        <v>1.5652837872232119E-2</v>
      </c>
      <c r="P134">
        <f t="shared" si="35"/>
        <v>1.7297525903996618E-2</v>
      </c>
      <c r="Q134">
        <f t="shared" si="35"/>
        <v>1.7878979548808772E-2</v>
      </c>
      <c r="R134">
        <f t="shared" si="35"/>
        <v>1.5981831181393784E-2</v>
      </c>
      <c r="S134">
        <f t="shared" si="35"/>
        <v>1.6561150475871034E-2</v>
      </c>
      <c r="T134">
        <f t="shared" si="35"/>
        <v>1.5106498723689165E-2</v>
      </c>
      <c r="U134">
        <f t="shared" si="35"/>
        <v>1.4481866366178374E-2</v>
      </c>
      <c r="V134">
        <f t="shared" si="35"/>
        <v>1.6481458359345735E-2</v>
      </c>
      <c r="W134">
        <f t="shared" si="35"/>
        <v>1.4981117981491472E-2</v>
      </c>
      <c r="X134">
        <f t="shared" si="35"/>
        <v>1.6143052278653917E-2</v>
      </c>
      <c r="Y134">
        <f t="shared" si="35"/>
        <v>1.5470527404343329E-2</v>
      </c>
      <c r="Z134">
        <f t="shared" si="35"/>
        <v>1.5178460647669464E-2</v>
      </c>
      <c r="AA134">
        <f t="shared" si="35"/>
        <v>1.6107715182554105E-2</v>
      </c>
      <c r="AB134">
        <f t="shared" si="35"/>
        <v>1.5690808489553225E-2</v>
      </c>
      <c r="AC134">
        <f t="shared" si="35"/>
        <v>1.5853356452811492E-2</v>
      </c>
      <c r="AD134">
        <f t="shared" si="35"/>
        <v>1.509449567842521E-2</v>
      </c>
    </row>
    <row r="135" spans="3:30" x14ac:dyDescent="0.25">
      <c r="C135">
        <v>55</v>
      </c>
      <c r="F135">
        <f t="shared" ref="F135:AD135" si="36">F41/SUM(F$6:F$96)</f>
        <v>2.1213183730715287E-2</v>
      </c>
      <c r="G135">
        <f t="shared" si="36"/>
        <v>1.8741808650065531E-2</v>
      </c>
      <c r="H135">
        <f t="shared" si="36"/>
        <v>1.8099547511312219E-2</v>
      </c>
      <c r="I135">
        <f t="shared" si="36"/>
        <v>1.8332322094131923E-2</v>
      </c>
      <c r="J135">
        <f t="shared" si="36"/>
        <v>1.7912638121546962E-2</v>
      </c>
      <c r="K135">
        <f t="shared" si="36"/>
        <v>1.9752980160950208E-2</v>
      </c>
      <c r="L135">
        <f t="shared" si="36"/>
        <v>1.7920685959271168E-2</v>
      </c>
      <c r="M135">
        <f t="shared" si="36"/>
        <v>1.9828212469552582E-2</v>
      </c>
      <c r="N135">
        <f t="shared" si="36"/>
        <v>1.7663332623962545E-2</v>
      </c>
      <c r="O135">
        <f t="shared" si="36"/>
        <v>1.8028336302706373E-2</v>
      </c>
      <c r="P135">
        <f t="shared" si="36"/>
        <v>1.5605836329033623E-2</v>
      </c>
      <c r="Q135">
        <f t="shared" si="36"/>
        <v>1.7035631456883828E-2</v>
      </c>
      <c r="R135">
        <f t="shared" si="36"/>
        <v>1.7664129200487867E-2</v>
      </c>
      <c r="S135">
        <f t="shared" si="36"/>
        <v>1.5722611211269968E-2</v>
      </c>
      <c r="T135">
        <f t="shared" si="36"/>
        <v>1.6445578942963553E-2</v>
      </c>
      <c r="U135">
        <f t="shared" si="36"/>
        <v>1.4982680188639873E-2</v>
      </c>
      <c r="V135">
        <f t="shared" si="36"/>
        <v>1.4358846297914845E-2</v>
      </c>
      <c r="W135">
        <f t="shared" si="36"/>
        <v>1.6350583060131967E-2</v>
      </c>
      <c r="X135">
        <f t="shared" si="36"/>
        <v>1.4942671468189908E-2</v>
      </c>
      <c r="Y135">
        <f t="shared" si="36"/>
        <v>1.5966907962771459E-2</v>
      </c>
      <c r="Z135">
        <f t="shared" si="36"/>
        <v>1.5219818851069109E-2</v>
      </c>
      <c r="AA135">
        <f t="shared" si="36"/>
        <v>1.5075169337518585E-2</v>
      </c>
      <c r="AB135">
        <f t="shared" si="36"/>
        <v>1.5979849698571309E-2</v>
      </c>
      <c r="AC135">
        <f t="shared" si="36"/>
        <v>1.5564362975807117E-2</v>
      </c>
      <c r="AD135">
        <f t="shared" si="36"/>
        <v>1.5673462635953848E-2</v>
      </c>
    </row>
    <row r="136" spans="3:30" x14ac:dyDescent="0.25">
      <c r="C136">
        <v>56</v>
      </c>
      <c r="F136">
        <f t="shared" ref="F136:AD136" si="37">F42/SUM(F$6:F$96)</f>
        <v>1.5646914446002805E-2</v>
      </c>
      <c r="G136">
        <f t="shared" si="37"/>
        <v>2.0882481432940147E-2</v>
      </c>
      <c r="H136">
        <f t="shared" si="37"/>
        <v>1.8317090149669334E-2</v>
      </c>
      <c r="I136">
        <f t="shared" si="37"/>
        <v>1.7855595042038659E-2</v>
      </c>
      <c r="J136">
        <f t="shared" si="37"/>
        <v>1.7955801104972375E-2</v>
      </c>
      <c r="K136">
        <f t="shared" si="37"/>
        <v>1.7644274217842235E-2</v>
      </c>
      <c r="L136">
        <f t="shared" si="37"/>
        <v>1.9592711682743836E-2</v>
      </c>
      <c r="M136">
        <f t="shared" si="37"/>
        <v>1.7691551643092177E-2</v>
      </c>
      <c r="N136">
        <f t="shared" si="37"/>
        <v>1.9621195999148754E-2</v>
      </c>
      <c r="O136">
        <f t="shared" si="37"/>
        <v>1.7392042080257911E-2</v>
      </c>
      <c r="P136">
        <f t="shared" si="37"/>
        <v>1.7847325015859589E-2</v>
      </c>
      <c r="Q136">
        <f t="shared" si="37"/>
        <v>1.5433270082226438E-2</v>
      </c>
      <c r="R136">
        <f t="shared" si="37"/>
        <v>1.6780922740463472E-2</v>
      </c>
      <c r="S136">
        <f t="shared" si="37"/>
        <v>1.7441616703702152E-2</v>
      </c>
      <c r="T136">
        <f t="shared" si="37"/>
        <v>1.5566807549064737E-2</v>
      </c>
      <c r="U136">
        <f t="shared" si="37"/>
        <v>1.6192980259588499E-2</v>
      </c>
      <c r="V136">
        <f t="shared" si="37"/>
        <v>1.4775044741332668E-2</v>
      </c>
      <c r="W136">
        <f t="shared" si="37"/>
        <v>1.4192638087728762E-2</v>
      </c>
      <c r="X136">
        <f t="shared" si="37"/>
        <v>1.6225837162134195E-2</v>
      </c>
      <c r="Y136">
        <f t="shared" si="37"/>
        <v>1.468459152016546E-2</v>
      </c>
      <c r="Z136">
        <f t="shared" si="37"/>
        <v>1.5840191902063774E-2</v>
      </c>
      <c r="AA136">
        <f t="shared" si="37"/>
        <v>1.5116471171320006E-2</v>
      </c>
      <c r="AB136">
        <f t="shared" si="37"/>
        <v>1.4864976463787266E-2</v>
      </c>
      <c r="AC136">
        <f t="shared" si="37"/>
        <v>1.5770786887953102E-2</v>
      </c>
      <c r="AD136">
        <f t="shared" si="37"/>
        <v>1.550804350523138E-2</v>
      </c>
    </row>
    <row r="137" spans="3:30" x14ac:dyDescent="0.25">
      <c r="C137">
        <v>57</v>
      </c>
      <c r="F137">
        <f t="shared" ref="F137:AD137" si="38">F43/SUM(F$6:F$96)</f>
        <v>1.775070126227209E-2</v>
      </c>
      <c r="G137">
        <f t="shared" si="38"/>
        <v>1.5421581476627349E-2</v>
      </c>
      <c r="H137">
        <f t="shared" si="38"/>
        <v>2.0710059171597635E-2</v>
      </c>
      <c r="I137">
        <f t="shared" si="38"/>
        <v>1.8115627979544077E-2</v>
      </c>
      <c r="J137">
        <f t="shared" si="38"/>
        <v>1.7739986187845305E-2</v>
      </c>
      <c r="K137">
        <f t="shared" si="38"/>
        <v>1.777337866333864E-2</v>
      </c>
      <c r="L137">
        <f t="shared" si="38"/>
        <v>1.7577706323687031E-2</v>
      </c>
      <c r="M137">
        <f t="shared" si="38"/>
        <v>1.9400880304260501E-2</v>
      </c>
      <c r="N137">
        <f t="shared" si="38"/>
        <v>1.7578208129389233E-2</v>
      </c>
      <c r="O137">
        <f t="shared" si="38"/>
        <v>1.9173665903113601E-2</v>
      </c>
      <c r="P137">
        <f t="shared" si="38"/>
        <v>1.7212941425248467E-2</v>
      </c>
      <c r="Q137">
        <f t="shared" si="38"/>
        <v>1.7710309930423784E-2</v>
      </c>
      <c r="R137">
        <f t="shared" si="38"/>
        <v>1.530891197375615E-2</v>
      </c>
      <c r="S137">
        <f t="shared" si="38"/>
        <v>1.6477296549410925E-2</v>
      </c>
      <c r="T137">
        <f t="shared" si="38"/>
        <v>1.7156965309453071E-2</v>
      </c>
      <c r="U137">
        <f t="shared" si="38"/>
        <v>1.5441759525896248E-2</v>
      </c>
      <c r="V137">
        <f t="shared" si="38"/>
        <v>1.5982020227244351E-2</v>
      </c>
      <c r="W137">
        <f t="shared" si="38"/>
        <v>1.460762750549861E-2</v>
      </c>
      <c r="X137">
        <f t="shared" si="38"/>
        <v>1.4032037749906866E-2</v>
      </c>
      <c r="Y137">
        <f t="shared" si="38"/>
        <v>1.6008273009307135E-2</v>
      </c>
      <c r="Z137">
        <f t="shared" si="38"/>
        <v>1.4475371189875512E-2</v>
      </c>
      <c r="AA137">
        <f t="shared" si="38"/>
        <v>1.5735998678341318E-2</v>
      </c>
      <c r="AB137">
        <f t="shared" si="38"/>
        <v>1.5071434470228755E-2</v>
      </c>
      <c r="AC137">
        <f t="shared" si="38"/>
        <v>1.4779952109652382E-2</v>
      </c>
      <c r="AD137">
        <f t="shared" si="38"/>
        <v>1.5714817418634466E-2</v>
      </c>
    </row>
    <row r="138" spans="3:30" x14ac:dyDescent="0.25">
      <c r="C138">
        <v>58</v>
      </c>
      <c r="F138">
        <f t="shared" ref="F138:AD138" si="39">F44/SUM(F$6:F$96)</f>
        <v>1.788218793828892E-2</v>
      </c>
      <c r="G138">
        <f t="shared" si="39"/>
        <v>1.7474879860200961E-2</v>
      </c>
      <c r="H138">
        <f t="shared" si="39"/>
        <v>1.5271493212669683E-2</v>
      </c>
      <c r="I138">
        <f t="shared" si="39"/>
        <v>2.0369246771257694E-2</v>
      </c>
      <c r="J138">
        <f t="shared" si="39"/>
        <v>1.7826312154696131E-2</v>
      </c>
      <c r="K138">
        <f t="shared" si="39"/>
        <v>1.747213495718036E-2</v>
      </c>
      <c r="L138">
        <f t="shared" si="39"/>
        <v>1.7491961414790997E-2</v>
      </c>
      <c r="M138">
        <f t="shared" si="39"/>
        <v>1.7178753044741677E-2</v>
      </c>
      <c r="N138">
        <f t="shared" si="39"/>
        <v>1.9110449031708873E-2</v>
      </c>
      <c r="O138">
        <f t="shared" si="39"/>
        <v>1.7307202850598117E-2</v>
      </c>
      <c r="P138">
        <f t="shared" si="39"/>
        <v>1.8735462042715163E-2</v>
      </c>
      <c r="Q138">
        <f t="shared" si="39"/>
        <v>1.7077798861480076E-2</v>
      </c>
      <c r="R138">
        <f t="shared" si="39"/>
        <v>1.7537956849055809E-2</v>
      </c>
      <c r="S138">
        <f t="shared" si="39"/>
        <v>1.5051779799589115E-2</v>
      </c>
      <c r="T138">
        <f t="shared" si="39"/>
        <v>1.6278193915554254E-2</v>
      </c>
      <c r="U138">
        <f t="shared" si="39"/>
        <v>1.6902466508075621E-2</v>
      </c>
      <c r="V138">
        <f t="shared" si="39"/>
        <v>1.5191243184750489E-2</v>
      </c>
      <c r="W138">
        <f t="shared" si="39"/>
        <v>1.5769597875254181E-2</v>
      </c>
      <c r="X138">
        <f t="shared" si="39"/>
        <v>1.444596216730825E-2</v>
      </c>
      <c r="Y138">
        <f t="shared" si="39"/>
        <v>1.3774560496380558E-2</v>
      </c>
      <c r="Z138">
        <f t="shared" si="39"/>
        <v>1.5798833698664132E-2</v>
      </c>
      <c r="AA138">
        <f t="shared" si="39"/>
        <v>1.4331736329093011E-2</v>
      </c>
      <c r="AB138">
        <f t="shared" si="39"/>
        <v>1.5484350483111736E-2</v>
      </c>
      <c r="AC138">
        <f t="shared" si="39"/>
        <v>1.4903806456939972E-2</v>
      </c>
      <c r="AD138">
        <f t="shared" si="39"/>
        <v>1.4680947851619039E-2</v>
      </c>
    </row>
    <row r="139" spans="3:30" x14ac:dyDescent="0.25">
      <c r="C139">
        <v>59</v>
      </c>
      <c r="F139">
        <f t="shared" ref="F139:AD139" si="40">F45/SUM(F$6:F$96)</f>
        <v>1.757538569424965E-2</v>
      </c>
      <c r="G139">
        <f t="shared" si="40"/>
        <v>1.7518567059851463E-2</v>
      </c>
      <c r="H139">
        <f t="shared" si="40"/>
        <v>1.7098851374869474E-2</v>
      </c>
      <c r="I139">
        <f t="shared" si="40"/>
        <v>1.5038571552396638E-2</v>
      </c>
      <c r="J139">
        <f t="shared" si="40"/>
        <v>2.0070787292817679E-2</v>
      </c>
      <c r="K139">
        <f t="shared" si="40"/>
        <v>1.7730343848173173E-2</v>
      </c>
      <c r="L139">
        <f t="shared" si="40"/>
        <v>1.7363344051446947E-2</v>
      </c>
      <c r="M139">
        <f t="shared" si="40"/>
        <v>1.7306952694329303E-2</v>
      </c>
      <c r="N139">
        <f t="shared" si="40"/>
        <v>1.7110023409236008E-2</v>
      </c>
      <c r="O139">
        <f t="shared" si="40"/>
        <v>1.8749469754814625E-2</v>
      </c>
      <c r="P139">
        <f t="shared" si="40"/>
        <v>1.7086064707126241E-2</v>
      </c>
      <c r="Q139">
        <f t="shared" si="40"/>
        <v>1.8342820999367487E-2</v>
      </c>
      <c r="R139">
        <f t="shared" si="40"/>
        <v>1.6654750389031418E-2</v>
      </c>
      <c r="S139">
        <f t="shared" si="40"/>
        <v>1.7399689740472096E-2</v>
      </c>
      <c r="T139">
        <f t="shared" si="40"/>
        <v>1.4813574925722894E-2</v>
      </c>
      <c r="U139">
        <f t="shared" si="40"/>
        <v>1.6026042318767999E-2</v>
      </c>
      <c r="V139">
        <f t="shared" si="40"/>
        <v>1.6647937736712866E-2</v>
      </c>
      <c r="W139">
        <f t="shared" si="40"/>
        <v>1.5022616923268457E-2</v>
      </c>
      <c r="X139">
        <f t="shared" si="40"/>
        <v>1.5522165652551843E-2</v>
      </c>
      <c r="Y139">
        <f t="shared" si="40"/>
        <v>1.4105480868665978E-2</v>
      </c>
      <c r="Z139">
        <f t="shared" si="40"/>
        <v>1.3648207121882626E-2</v>
      </c>
      <c r="AA139">
        <f t="shared" si="40"/>
        <v>1.5529489509334214E-2</v>
      </c>
      <c r="AB139">
        <f t="shared" si="40"/>
        <v>1.395656123544471E-2</v>
      </c>
      <c r="AC139">
        <f t="shared" si="40"/>
        <v>1.5234084716373544E-2</v>
      </c>
      <c r="AD139">
        <f t="shared" si="40"/>
        <v>1.4805012199660891E-2</v>
      </c>
    </row>
    <row r="140" spans="3:30" x14ac:dyDescent="0.25">
      <c r="C140">
        <v>60</v>
      </c>
      <c r="F140">
        <f t="shared" ref="F140:AD140" si="41">F46/SUM(F$6:F$96)</f>
        <v>1.7531556802244039E-2</v>
      </c>
      <c r="G140">
        <f t="shared" si="41"/>
        <v>1.7212756662297948E-2</v>
      </c>
      <c r="H140">
        <f t="shared" si="41"/>
        <v>1.7446919596240864E-2</v>
      </c>
      <c r="I140">
        <f t="shared" si="41"/>
        <v>1.6728785646181851E-2</v>
      </c>
      <c r="J140">
        <f t="shared" si="41"/>
        <v>1.4804903314917127E-2</v>
      </c>
      <c r="K140">
        <f t="shared" si="41"/>
        <v>1.9882084606446616E-2</v>
      </c>
      <c r="L140">
        <f t="shared" si="41"/>
        <v>1.7406216505894963E-2</v>
      </c>
      <c r="M140">
        <f t="shared" si="41"/>
        <v>1.7093286611683262E-2</v>
      </c>
      <c r="N140">
        <f t="shared" si="41"/>
        <v>1.7110023409236008E-2</v>
      </c>
      <c r="O140">
        <f t="shared" si="41"/>
        <v>1.6840587087469244E-2</v>
      </c>
      <c r="P140">
        <f t="shared" si="41"/>
        <v>1.8566293085218861E-2</v>
      </c>
      <c r="Q140">
        <f t="shared" si="41"/>
        <v>1.6782627029306347E-2</v>
      </c>
      <c r="R140">
        <f t="shared" si="41"/>
        <v>1.795853135382933E-2</v>
      </c>
      <c r="S140">
        <f t="shared" si="41"/>
        <v>1.6351515659720768E-2</v>
      </c>
      <c r="T140">
        <f t="shared" si="41"/>
        <v>1.7073272795748419E-2</v>
      </c>
      <c r="U140">
        <f t="shared" si="41"/>
        <v>1.4565335336588624E-2</v>
      </c>
      <c r="V140">
        <f t="shared" si="41"/>
        <v>1.5898780538560787E-2</v>
      </c>
      <c r="W140">
        <f t="shared" si="41"/>
        <v>1.6433580943685935E-2</v>
      </c>
      <c r="X140">
        <f t="shared" si="41"/>
        <v>1.4859886584709632E-2</v>
      </c>
      <c r="Y140">
        <f t="shared" si="41"/>
        <v>1.5263702171664943E-2</v>
      </c>
      <c r="Z140">
        <f t="shared" si="41"/>
        <v>1.3896356342280491E-2</v>
      </c>
      <c r="AA140">
        <f t="shared" si="41"/>
        <v>1.3588303320667438E-2</v>
      </c>
      <c r="AB140">
        <f t="shared" si="41"/>
        <v>1.5401767280535139E-2</v>
      </c>
      <c r="AC140">
        <f t="shared" si="41"/>
        <v>1.3789117331351663E-2</v>
      </c>
      <c r="AD140">
        <f t="shared" si="41"/>
        <v>1.4970431330383359E-2</v>
      </c>
    </row>
    <row r="141" spans="3:30" x14ac:dyDescent="0.25">
      <c r="C141">
        <v>61</v>
      </c>
      <c r="F141">
        <f t="shared" ref="F141:AD141" si="42">F47/SUM(F$6:F$96)</f>
        <v>1.4989481065918653E-2</v>
      </c>
      <c r="G141">
        <f t="shared" si="42"/>
        <v>1.7343818261249453E-2</v>
      </c>
      <c r="H141">
        <f t="shared" si="42"/>
        <v>1.6924817264183781E-2</v>
      </c>
      <c r="I141">
        <f t="shared" si="42"/>
        <v>1.7162173875357546E-2</v>
      </c>
      <c r="J141">
        <f t="shared" si="42"/>
        <v>1.6531422651933702E-2</v>
      </c>
      <c r="K141">
        <f t="shared" si="42"/>
        <v>1.4545767525928475E-2</v>
      </c>
      <c r="L141">
        <f t="shared" si="42"/>
        <v>1.9506966773847802E-2</v>
      </c>
      <c r="M141">
        <f t="shared" si="42"/>
        <v>1.7093286611683262E-2</v>
      </c>
      <c r="N141">
        <f t="shared" si="42"/>
        <v>1.6939774420089381E-2</v>
      </c>
      <c r="O141">
        <f t="shared" si="42"/>
        <v>1.6925426317129042E-2</v>
      </c>
      <c r="P141">
        <f t="shared" si="42"/>
        <v>1.6493973355889195E-2</v>
      </c>
      <c r="Q141">
        <f t="shared" si="42"/>
        <v>1.8131983976386254E-2</v>
      </c>
      <c r="R141">
        <f t="shared" si="42"/>
        <v>1.6486520587122008E-2</v>
      </c>
      <c r="S141">
        <f t="shared" si="42"/>
        <v>1.7525470630162257E-2</v>
      </c>
      <c r="T141">
        <f t="shared" si="42"/>
        <v>1.615265514499728E-2</v>
      </c>
      <c r="U141">
        <f t="shared" si="42"/>
        <v>1.6693794082049997E-2</v>
      </c>
      <c r="V141">
        <f t="shared" si="42"/>
        <v>1.4483705830940193E-2</v>
      </c>
      <c r="W141">
        <f t="shared" si="42"/>
        <v>1.5645101049923227E-2</v>
      </c>
      <c r="X141">
        <f t="shared" si="42"/>
        <v>1.6225837162134195E-2</v>
      </c>
      <c r="Y141">
        <f t="shared" si="42"/>
        <v>1.4643226473629783E-2</v>
      </c>
      <c r="Z141">
        <f t="shared" si="42"/>
        <v>1.4971669630671244E-2</v>
      </c>
      <c r="AA141">
        <f t="shared" si="42"/>
        <v>1.3753510655873121E-2</v>
      </c>
      <c r="AB141">
        <f t="shared" si="42"/>
        <v>1.3378478817408539E-2</v>
      </c>
      <c r="AC141">
        <f t="shared" si="42"/>
        <v>1.5110230369085955E-2</v>
      </c>
      <c r="AD141">
        <f t="shared" si="42"/>
        <v>1.3647078284603615E-2</v>
      </c>
    </row>
    <row r="142" spans="3:30" x14ac:dyDescent="0.25">
      <c r="C142">
        <v>62</v>
      </c>
      <c r="F142">
        <f t="shared" ref="F142:AD142" si="43">F48/SUM(F$6:F$96)</f>
        <v>1.4638849929873772E-2</v>
      </c>
      <c r="G142">
        <f t="shared" si="43"/>
        <v>1.4504150283966798E-2</v>
      </c>
      <c r="H142">
        <f t="shared" si="43"/>
        <v>1.6968325791855202E-2</v>
      </c>
      <c r="I142">
        <f t="shared" si="43"/>
        <v>1.6555430354511572E-2</v>
      </c>
      <c r="J142">
        <f t="shared" si="43"/>
        <v>1.6747237569060772E-2</v>
      </c>
      <c r="K142">
        <f t="shared" si="43"/>
        <v>1.6138055687050824E-2</v>
      </c>
      <c r="L142">
        <f t="shared" si="43"/>
        <v>1.414790996784566E-2</v>
      </c>
      <c r="M142">
        <f t="shared" si="43"/>
        <v>1.9059014572026835E-2</v>
      </c>
      <c r="N142">
        <f t="shared" si="43"/>
        <v>1.6897212172802725E-2</v>
      </c>
      <c r="O142">
        <f t="shared" si="43"/>
        <v>1.6543649783659964E-2</v>
      </c>
      <c r="P142">
        <f t="shared" si="43"/>
        <v>1.6663142313385493E-2</v>
      </c>
      <c r="Q142">
        <f t="shared" si="43"/>
        <v>1.6192283364958888E-2</v>
      </c>
      <c r="R142">
        <f t="shared" si="43"/>
        <v>1.7832359002397276E-2</v>
      </c>
      <c r="S142">
        <f t="shared" si="43"/>
        <v>1.6225734770030607E-2</v>
      </c>
      <c r="T142">
        <f t="shared" si="43"/>
        <v>1.7156965309453071E-2</v>
      </c>
      <c r="U142">
        <f t="shared" si="43"/>
        <v>1.5817369892742374E-2</v>
      </c>
      <c r="V142">
        <f t="shared" si="43"/>
        <v>1.6523078203687518E-2</v>
      </c>
      <c r="W142">
        <f t="shared" si="43"/>
        <v>1.4358633854836702E-2</v>
      </c>
      <c r="X142">
        <f t="shared" si="43"/>
        <v>1.5563558094291982E-2</v>
      </c>
      <c r="Y142">
        <f t="shared" si="43"/>
        <v>1.5842812823164427E-2</v>
      </c>
      <c r="Z142">
        <f t="shared" si="43"/>
        <v>1.4351296579676579E-2</v>
      </c>
      <c r="AA142">
        <f t="shared" si="43"/>
        <v>1.478605650090864E-2</v>
      </c>
      <c r="AB142">
        <f t="shared" si="43"/>
        <v>1.3337187216120242E-2</v>
      </c>
      <c r="AC142">
        <f t="shared" si="43"/>
        <v>1.3128560812484518E-2</v>
      </c>
      <c r="AD142">
        <f t="shared" si="43"/>
        <v>1.4929076547702742E-2</v>
      </c>
    </row>
    <row r="143" spans="3:30" x14ac:dyDescent="0.25">
      <c r="C143">
        <v>63</v>
      </c>
      <c r="F143">
        <f t="shared" ref="F143:AD143" si="44">F49/SUM(F$6:F$96)</f>
        <v>1.5033309957924264E-2</v>
      </c>
      <c r="G143">
        <f t="shared" si="44"/>
        <v>1.4329401485364789E-2</v>
      </c>
      <c r="H143">
        <f t="shared" si="44"/>
        <v>1.4096762965541246E-2</v>
      </c>
      <c r="I143">
        <f t="shared" si="44"/>
        <v>1.6642108000346711E-2</v>
      </c>
      <c r="J143">
        <f t="shared" si="44"/>
        <v>1.6142955801104971E-2</v>
      </c>
      <c r="K143">
        <f t="shared" si="44"/>
        <v>1.6482334208374576E-2</v>
      </c>
      <c r="L143">
        <f t="shared" si="44"/>
        <v>1.5819935691318329E-2</v>
      </c>
      <c r="M143">
        <f t="shared" si="44"/>
        <v>1.4059228238109482E-2</v>
      </c>
      <c r="N143">
        <f t="shared" si="44"/>
        <v>1.8769951053415619E-2</v>
      </c>
      <c r="O143">
        <f t="shared" si="44"/>
        <v>1.6586069398489861E-2</v>
      </c>
      <c r="P143">
        <f t="shared" si="44"/>
        <v>1.6197927680270671E-2</v>
      </c>
      <c r="Q143">
        <f t="shared" si="44"/>
        <v>1.6529622601728862E-2</v>
      </c>
      <c r="R143">
        <f t="shared" si="44"/>
        <v>1.5981831181393784E-2</v>
      </c>
      <c r="S143">
        <f t="shared" si="44"/>
        <v>1.7525470630162257E-2</v>
      </c>
      <c r="T143">
        <f t="shared" si="44"/>
        <v>1.6027116374440306E-2</v>
      </c>
      <c r="U143">
        <f t="shared" si="44"/>
        <v>1.6902466508075621E-2</v>
      </c>
      <c r="V143">
        <f t="shared" si="44"/>
        <v>1.5482582095142965E-2</v>
      </c>
      <c r="W143">
        <f t="shared" si="44"/>
        <v>1.6226086234801013E-2</v>
      </c>
      <c r="X143">
        <f t="shared" si="44"/>
        <v>1.4073430191647005E-2</v>
      </c>
      <c r="Y143">
        <f t="shared" si="44"/>
        <v>1.5387797311271975E-2</v>
      </c>
      <c r="Z143">
        <f t="shared" si="44"/>
        <v>1.5592042681665908E-2</v>
      </c>
      <c r="AA143">
        <f t="shared" si="44"/>
        <v>1.4125227160085907E-2</v>
      </c>
      <c r="AB143">
        <f t="shared" si="44"/>
        <v>1.457593525476918E-2</v>
      </c>
      <c r="AC143">
        <f t="shared" si="44"/>
        <v>1.3334984724630501E-2</v>
      </c>
      <c r="AD143">
        <f t="shared" si="44"/>
        <v>1.302675654439436E-2</v>
      </c>
    </row>
    <row r="144" spans="3:30" x14ac:dyDescent="0.25">
      <c r="C144">
        <v>64</v>
      </c>
      <c r="F144">
        <f t="shared" ref="F144:AD144" si="45">F50/SUM(F$6:F$96)</f>
        <v>1.6129032258064516E-2</v>
      </c>
      <c r="G144">
        <f t="shared" si="45"/>
        <v>1.472258628221931E-2</v>
      </c>
      <c r="H144">
        <f t="shared" si="45"/>
        <v>1.4183780020884093E-2</v>
      </c>
      <c r="I144">
        <f t="shared" si="45"/>
        <v>1.378174568778712E-2</v>
      </c>
      <c r="J144">
        <f t="shared" si="45"/>
        <v>1.6401933701657458E-2</v>
      </c>
      <c r="K144">
        <f t="shared" si="45"/>
        <v>1.5879846796058011E-2</v>
      </c>
      <c r="L144">
        <f t="shared" si="45"/>
        <v>1.62486602357985E-2</v>
      </c>
      <c r="M144">
        <f t="shared" si="45"/>
        <v>1.5597624033160977E-2</v>
      </c>
      <c r="N144">
        <f t="shared" si="45"/>
        <v>1.3705043626303469E-2</v>
      </c>
      <c r="O144">
        <f t="shared" si="45"/>
        <v>1.836769322134555E-2</v>
      </c>
      <c r="P144">
        <f t="shared" si="45"/>
        <v>1.6197927680270671E-2</v>
      </c>
      <c r="Q144">
        <f t="shared" si="45"/>
        <v>1.5897111532785158E-2</v>
      </c>
      <c r="R144">
        <f t="shared" si="45"/>
        <v>1.6108003532825842E-2</v>
      </c>
      <c r="S144">
        <f t="shared" si="45"/>
        <v>1.5680684248039915E-2</v>
      </c>
      <c r="T144">
        <f t="shared" si="45"/>
        <v>1.7073272795748419E-2</v>
      </c>
      <c r="U144">
        <f t="shared" si="45"/>
        <v>1.5733900922332122E-2</v>
      </c>
      <c r="V144">
        <f t="shared" si="45"/>
        <v>1.6606317892371082E-2</v>
      </c>
      <c r="W144">
        <f t="shared" si="45"/>
        <v>1.5188612690376396E-2</v>
      </c>
      <c r="X144">
        <f t="shared" si="45"/>
        <v>1.6101659836913779E-2</v>
      </c>
      <c r="Y144">
        <f t="shared" si="45"/>
        <v>1.389865563598759E-2</v>
      </c>
      <c r="Z144">
        <f t="shared" si="45"/>
        <v>1.5219818851069109E-2</v>
      </c>
      <c r="AA144">
        <f t="shared" si="45"/>
        <v>1.5281678506525689E-2</v>
      </c>
      <c r="AB144">
        <f t="shared" si="45"/>
        <v>1.395656123544471E-2</v>
      </c>
      <c r="AC144">
        <f t="shared" si="45"/>
        <v>1.444967385021881E-2</v>
      </c>
      <c r="AD144">
        <f t="shared" si="45"/>
        <v>1.3274885240478061E-2</v>
      </c>
    </row>
    <row r="145" spans="3:30" x14ac:dyDescent="0.25">
      <c r="C145">
        <v>65</v>
      </c>
      <c r="F145">
        <f t="shared" ref="F145:AD145" si="46">F51/SUM(F$6:F$96)</f>
        <v>1.4244389901823282E-2</v>
      </c>
      <c r="G145">
        <f t="shared" si="46"/>
        <v>1.5902140672782873E-2</v>
      </c>
      <c r="H145">
        <f t="shared" si="46"/>
        <v>1.4488339714584058E-2</v>
      </c>
      <c r="I145">
        <f t="shared" si="46"/>
        <v>1.3911762156539829E-2</v>
      </c>
      <c r="J145">
        <f t="shared" si="46"/>
        <v>1.3596339779005526E-2</v>
      </c>
      <c r="K145">
        <f t="shared" si="46"/>
        <v>1.6181090502216292E-2</v>
      </c>
      <c r="L145">
        <f t="shared" si="46"/>
        <v>1.5434083601286173E-2</v>
      </c>
      <c r="M145">
        <f t="shared" si="46"/>
        <v>1.5939489765394641E-2</v>
      </c>
      <c r="N145">
        <f t="shared" si="46"/>
        <v>1.5535220259629709E-2</v>
      </c>
      <c r="O145">
        <f t="shared" si="46"/>
        <v>1.3404598286247561E-2</v>
      </c>
      <c r="P145">
        <f t="shared" si="46"/>
        <v>1.8227955170226264E-2</v>
      </c>
      <c r="Q145">
        <f t="shared" si="46"/>
        <v>1.5897111532785158E-2</v>
      </c>
      <c r="R145">
        <f t="shared" si="46"/>
        <v>1.5729486478529672E-2</v>
      </c>
      <c r="S145">
        <f t="shared" si="46"/>
        <v>1.5848392100960128E-2</v>
      </c>
      <c r="T145">
        <f t="shared" si="46"/>
        <v>1.5399422521655439E-2</v>
      </c>
      <c r="U145">
        <f t="shared" si="46"/>
        <v>1.6944200993280749E-2</v>
      </c>
      <c r="V145">
        <f t="shared" si="46"/>
        <v>1.5524201939484747E-2</v>
      </c>
      <c r="W145">
        <f t="shared" si="46"/>
        <v>1.6392082001908951E-2</v>
      </c>
      <c r="X145">
        <f t="shared" si="46"/>
        <v>1.4859886584709632E-2</v>
      </c>
      <c r="Y145">
        <f t="shared" si="46"/>
        <v>1.5718717683557395E-2</v>
      </c>
      <c r="Z145">
        <f t="shared" si="46"/>
        <v>1.3565490715083338E-2</v>
      </c>
      <c r="AA145">
        <f t="shared" si="46"/>
        <v>1.5075169337518585E-2</v>
      </c>
      <c r="AB145">
        <f t="shared" si="46"/>
        <v>1.5030142868940458E-2</v>
      </c>
      <c r="AC145">
        <f t="shared" si="46"/>
        <v>1.3706547766493271E-2</v>
      </c>
      <c r="AD145">
        <f t="shared" si="46"/>
        <v>1.4226045242132253E-2</v>
      </c>
    </row>
    <row r="146" spans="3:30" x14ac:dyDescent="0.25">
      <c r="C146">
        <v>66</v>
      </c>
      <c r="F146">
        <f t="shared" ref="F146:AD146" si="47">F52/SUM(F$6:F$96)</f>
        <v>1.1132538569424965E-2</v>
      </c>
      <c r="G146">
        <f t="shared" si="47"/>
        <v>1.3936216688510266E-2</v>
      </c>
      <c r="H146">
        <f t="shared" si="47"/>
        <v>1.5576052906369648E-2</v>
      </c>
      <c r="I146">
        <f t="shared" si="47"/>
        <v>1.4128456271127677E-2</v>
      </c>
      <c r="J146">
        <f t="shared" si="47"/>
        <v>1.3682665745856354E-2</v>
      </c>
      <c r="K146">
        <f t="shared" si="47"/>
        <v>1.3340792701295347E-2</v>
      </c>
      <c r="L146">
        <f t="shared" si="47"/>
        <v>1.5691318327974275E-2</v>
      </c>
      <c r="M146">
        <f t="shared" si="47"/>
        <v>1.5084825434810479E-2</v>
      </c>
      <c r="N146">
        <f t="shared" si="47"/>
        <v>1.5748031496062992E-2</v>
      </c>
      <c r="O146">
        <f t="shared" si="47"/>
        <v>1.5143802494273353E-2</v>
      </c>
      <c r="P146">
        <f t="shared" si="47"/>
        <v>1.3068301966589131E-2</v>
      </c>
      <c r="Q146">
        <f t="shared" si="47"/>
        <v>1.7836812144212524E-2</v>
      </c>
      <c r="R146">
        <f t="shared" si="47"/>
        <v>1.5561256676620264E-2</v>
      </c>
      <c r="S146">
        <f t="shared" si="47"/>
        <v>1.5345268542199489E-2</v>
      </c>
      <c r="T146">
        <f t="shared" si="47"/>
        <v>1.5650500062769385E-2</v>
      </c>
      <c r="U146">
        <f t="shared" si="47"/>
        <v>1.4899211218229623E-2</v>
      </c>
      <c r="V146">
        <f t="shared" si="47"/>
        <v>1.6398218670662171E-2</v>
      </c>
      <c r="W146">
        <f t="shared" si="47"/>
        <v>1.4981117981491472E-2</v>
      </c>
      <c r="X146">
        <f t="shared" si="47"/>
        <v>1.6225837162134195E-2</v>
      </c>
      <c r="Y146">
        <f t="shared" si="47"/>
        <v>1.4312306101344364E-2</v>
      </c>
      <c r="Z146">
        <f t="shared" si="47"/>
        <v>1.5385251664667686E-2</v>
      </c>
      <c r="AA146">
        <f t="shared" si="47"/>
        <v>1.3340492317858913E-2</v>
      </c>
      <c r="AB146">
        <f t="shared" si="47"/>
        <v>1.4741101659922371E-2</v>
      </c>
      <c r="AC146">
        <f t="shared" si="47"/>
        <v>1.4945091239369169E-2</v>
      </c>
      <c r="AD146">
        <f t="shared" si="47"/>
        <v>1.3398949588519912E-2</v>
      </c>
    </row>
    <row r="147" spans="3:30" x14ac:dyDescent="0.25">
      <c r="C147">
        <v>67</v>
      </c>
      <c r="F147">
        <f t="shared" ref="F147:AD147" si="48">F53/SUM(F$6:F$96)</f>
        <v>1.0387447405329594E-2</v>
      </c>
      <c r="G147">
        <f t="shared" si="48"/>
        <v>1.0790738313674093E-2</v>
      </c>
      <c r="H147">
        <f t="shared" si="48"/>
        <v>1.3792203271841282E-2</v>
      </c>
      <c r="I147">
        <f t="shared" si="48"/>
        <v>1.5255265666984485E-2</v>
      </c>
      <c r="J147">
        <f t="shared" si="48"/>
        <v>1.3812154696132596E-2</v>
      </c>
      <c r="K147">
        <f t="shared" si="48"/>
        <v>1.3125618625468004E-2</v>
      </c>
      <c r="L147">
        <f t="shared" si="48"/>
        <v>1.3161843515541265E-2</v>
      </c>
      <c r="M147">
        <f t="shared" si="48"/>
        <v>1.551215760010256E-2</v>
      </c>
      <c r="N147">
        <f t="shared" si="48"/>
        <v>1.4683975313896574E-2</v>
      </c>
      <c r="O147">
        <f t="shared" si="48"/>
        <v>1.5355900568422839E-2</v>
      </c>
      <c r="P147">
        <f t="shared" si="48"/>
        <v>1.4675407062803975E-2</v>
      </c>
      <c r="Q147">
        <f t="shared" si="48"/>
        <v>1.2734556188066624E-2</v>
      </c>
      <c r="R147">
        <f t="shared" si="48"/>
        <v>1.7327669596669051E-2</v>
      </c>
      <c r="S147">
        <f t="shared" si="48"/>
        <v>1.5387195505429541E-2</v>
      </c>
      <c r="T147">
        <f t="shared" si="48"/>
        <v>1.4980959953132192E-2</v>
      </c>
      <c r="U147">
        <f t="shared" si="48"/>
        <v>1.5441759525896248E-2</v>
      </c>
      <c r="V147">
        <f t="shared" si="48"/>
        <v>1.4400466142256627E-2</v>
      </c>
      <c r="W147">
        <f t="shared" si="48"/>
        <v>1.6101589409470058E-2</v>
      </c>
      <c r="X147">
        <f t="shared" si="48"/>
        <v>1.4694316817749079E-2</v>
      </c>
      <c r="Y147">
        <f t="shared" si="48"/>
        <v>1.5801447776628747E-2</v>
      </c>
      <c r="Z147">
        <f t="shared" si="48"/>
        <v>1.4020430952479424E-2</v>
      </c>
      <c r="AA147">
        <f t="shared" si="48"/>
        <v>1.5033867503717165E-2</v>
      </c>
      <c r="AB147">
        <f t="shared" si="48"/>
        <v>1.3048146007102156E-2</v>
      </c>
      <c r="AC147">
        <f t="shared" si="48"/>
        <v>1.444967385021881E-2</v>
      </c>
      <c r="AD147">
        <f t="shared" si="48"/>
        <v>1.4432819155535338E-2</v>
      </c>
    </row>
    <row r="148" spans="3:30" x14ac:dyDescent="0.25">
      <c r="C148">
        <v>68</v>
      </c>
      <c r="F148">
        <f t="shared" ref="F148:AD148" si="49">F54/SUM(F$6:F$96)</f>
        <v>1.0606591865357643E-2</v>
      </c>
      <c r="G148">
        <f t="shared" si="49"/>
        <v>1.0004368719965051E-2</v>
      </c>
      <c r="H148">
        <f t="shared" si="49"/>
        <v>1.0485555168813087E-2</v>
      </c>
      <c r="I148">
        <f t="shared" si="49"/>
        <v>1.3435035104446564E-2</v>
      </c>
      <c r="J148">
        <f t="shared" si="49"/>
        <v>1.4891229281767955E-2</v>
      </c>
      <c r="K148">
        <f t="shared" si="49"/>
        <v>1.3512931961957223E-2</v>
      </c>
      <c r="L148">
        <f t="shared" si="49"/>
        <v>1.2904608788853161E-2</v>
      </c>
      <c r="M148">
        <f t="shared" si="49"/>
        <v>1.2691765309174822E-2</v>
      </c>
      <c r="N148">
        <f t="shared" si="49"/>
        <v>1.5109597786763141E-2</v>
      </c>
      <c r="O148">
        <f t="shared" si="49"/>
        <v>1.4125731738355816E-2</v>
      </c>
      <c r="P148">
        <f t="shared" si="49"/>
        <v>1.5013744977796574E-2</v>
      </c>
      <c r="Q148">
        <f t="shared" si="49"/>
        <v>1.4379084967320261E-2</v>
      </c>
      <c r="R148">
        <f t="shared" si="49"/>
        <v>1.2364890440341506E-2</v>
      </c>
      <c r="S148">
        <f t="shared" si="49"/>
        <v>1.6812712255251352E-2</v>
      </c>
      <c r="T148">
        <f t="shared" si="49"/>
        <v>1.5022806209984517E-2</v>
      </c>
      <c r="U148">
        <f t="shared" si="49"/>
        <v>1.4732273277409122E-2</v>
      </c>
      <c r="V148">
        <f t="shared" si="49"/>
        <v>1.5191243184750489E-2</v>
      </c>
      <c r="W148">
        <f t="shared" si="49"/>
        <v>1.3902145495289869E-2</v>
      </c>
      <c r="X148">
        <f t="shared" si="49"/>
        <v>1.5977482511693366E-2</v>
      </c>
      <c r="Y148">
        <f t="shared" si="49"/>
        <v>1.4353671147880042E-2</v>
      </c>
      <c r="Z148">
        <f t="shared" si="49"/>
        <v>1.5550684478266264E-2</v>
      </c>
      <c r="AA148">
        <f t="shared" si="49"/>
        <v>1.3712208822071701E-2</v>
      </c>
      <c r="AB148">
        <f t="shared" si="49"/>
        <v>1.4741101659922371E-2</v>
      </c>
      <c r="AC148">
        <f t="shared" si="49"/>
        <v>1.2674428205763356E-2</v>
      </c>
      <c r="AD148">
        <f t="shared" si="49"/>
        <v>1.4184690459451636E-2</v>
      </c>
    </row>
    <row r="149" spans="3:30" x14ac:dyDescent="0.25">
      <c r="C149">
        <v>69</v>
      </c>
      <c r="F149">
        <f t="shared" ref="F149:AD149" si="50">F55/SUM(F$6:F$96)</f>
        <v>1.0781907433380084E-2</v>
      </c>
      <c r="G149">
        <f t="shared" si="50"/>
        <v>1.0397553516819572E-2</v>
      </c>
      <c r="H149">
        <f t="shared" si="50"/>
        <v>9.7459101983988859E-3</v>
      </c>
      <c r="I149">
        <f t="shared" si="50"/>
        <v>1.0227962208546416E-2</v>
      </c>
      <c r="J149">
        <f t="shared" si="50"/>
        <v>1.2992058011049724E-2</v>
      </c>
      <c r="K149">
        <f t="shared" si="50"/>
        <v>1.4631837156259413E-2</v>
      </c>
      <c r="L149">
        <f t="shared" si="50"/>
        <v>1.3247588424437299E-2</v>
      </c>
      <c r="M149">
        <f t="shared" si="50"/>
        <v>1.2520832443057989E-2</v>
      </c>
      <c r="N149">
        <f t="shared" si="50"/>
        <v>1.2172802723983826E-2</v>
      </c>
      <c r="O149">
        <f t="shared" si="50"/>
        <v>1.4762025960804276E-2</v>
      </c>
      <c r="P149">
        <f t="shared" si="50"/>
        <v>1.3787270035948403E-2</v>
      </c>
      <c r="Q149">
        <f t="shared" si="50"/>
        <v>1.4505587181109003E-2</v>
      </c>
      <c r="R149">
        <f t="shared" si="50"/>
        <v>1.3963073558480884E-2</v>
      </c>
      <c r="S149">
        <f t="shared" si="50"/>
        <v>1.2116892373485389E-2</v>
      </c>
      <c r="T149">
        <f t="shared" si="50"/>
        <v>1.632004017240658E-2</v>
      </c>
      <c r="U149">
        <f t="shared" si="50"/>
        <v>1.4565335336588624E-2</v>
      </c>
      <c r="V149">
        <f t="shared" si="50"/>
        <v>1.4400466142256627E-2</v>
      </c>
      <c r="W149">
        <f t="shared" si="50"/>
        <v>1.4856621156160517E-2</v>
      </c>
      <c r="X149">
        <f t="shared" si="50"/>
        <v>1.3700898215985762E-2</v>
      </c>
      <c r="Y149">
        <f t="shared" si="50"/>
        <v>1.5760082730093071E-2</v>
      </c>
      <c r="Z149">
        <f t="shared" si="50"/>
        <v>1.3979072749079779E-2</v>
      </c>
      <c r="AA149">
        <f t="shared" si="50"/>
        <v>1.5281678506525689E-2</v>
      </c>
      <c r="AB149">
        <f t="shared" si="50"/>
        <v>1.3378478817408539E-2</v>
      </c>
      <c r="AC149">
        <f t="shared" si="50"/>
        <v>1.4325819502931219E-2</v>
      </c>
      <c r="AD149">
        <f t="shared" si="50"/>
        <v>1.2282370456143252E-2</v>
      </c>
    </row>
    <row r="150" spans="3:30" x14ac:dyDescent="0.25">
      <c r="C150">
        <v>70</v>
      </c>
      <c r="F150">
        <f t="shared" ref="F150:AD150" si="51">F56/SUM(F$6:F$96)</f>
        <v>9.5985273492286121E-3</v>
      </c>
      <c r="G150">
        <f t="shared" si="51"/>
        <v>1.0572302315421582E-2</v>
      </c>
      <c r="H150">
        <f t="shared" si="51"/>
        <v>1.0093978419770276E-2</v>
      </c>
      <c r="I150">
        <f t="shared" si="51"/>
        <v>9.5345410418653034E-3</v>
      </c>
      <c r="J150">
        <f t="shared" si="51"/>
        <v>9.8843232044198894E-3</v>
      </c>
      <c r="K150">
        <f t="shared" si="51"/>
        <v>1.2781340104144253E-2</v>
      </c>
      <c r="L150">
        <f t="shared" si="51"/>
        <v>1.4233654876741693E-2</v>
      </c>
      <c r="M150">
        <f t="shared" si="51"/>
        <v>1.3033631041408486E-2</v>
      </c>
      <c r="N150">
        <f t="shared" si="51"/>
        <v>1.2300489465843797E-2</v>
      </c>
      <c r="O150">
        <f t="shared" si="51"/>
        <v>1.1962331382031051E-2</v>
      </c>
      <c r="P150">
        <f t="shared" si="51"/>
        <v>1.4421653626559526E-2</v>
      </c>
      <c r="Q150">
        <f t="shared" si="51"/>
        <v>1.3240565043221591E-2</v>
      </c>
      <c r="R150">
        <f t="shared" si="51"/>
        <v>1.4341590612777053E-2</v>
      </c>
      <c r="S150">
        <f t="shared" si="51"/>
        <v>1.3793970902687518E-2</v>
      </c>
      <c r="T150">
        <f t="shared" si="51"/>
        <v>1.1633259404946228E-2</v>
      </c>
      <c r="U150">
        <f t="shared" si="51"/>
        <v>1.6109511289178247E-2</v>
      </c>
      <c r="V150">
        <f t="shared" si="51"/>
        <v>1.4192366920547718E-2</v>
      </c>
      <c r="W150">
        <f t="shared" si="51"/>
        <v>1.4151139145951779E-2</v>
      </c>
      <c r="X150">
        <f t="shared" si="51"/>
        <v>1.4404569725568112E-2</v>
      </c>
      <c r="Y150">
        <f t="shared" si="51"/>
        <v>1.344364012409514E-2</v>
      </c>
      <c r="Z150">
        <f t="shared" si="51"/>
        <v>1.5219818851069109E-2</v>
      </c>
      <c r="AA150">
        <f t="shared" si="51"/>
        <v>1.3753510655873121E-2</v>
      </c>
      <c r="AB150">
        <f t="shared" si="51"/>
        <v>1.5030142868940458E-2</v>
      </c>
      <c r="AC150">
        <f t="shared" si="51"/>
        <v>1.3169845594913715E-2</v>
      </c>
      <c r="AD150">
        <f t="shared" si="51"/>
        <v>1.3853852198006699E-2</v>
      </c>
    </row>
    <row r="151" spans="3:30" x14ac:dyDescent="0.25">
      <c r="C151">
        <v>71</v>
      </c>
      <c r="F151">
        <f t="shared" ref="F151:AD151" si="52">F57/SUM(F$6:F$96)</f>
        <v>8.3713183730715294E-3</v>
      </c>
      <c r="G151">
        <f t="shared" si="52"/>
        <v>9.3053735255570116E-3</v>
      </c>
      <c r="H151">
        <f t="shared" si="52"/>
        <v>1.0224504002784546E-2</v>
      </c>
      <c r="I151">
        <f t="shared" si="52"/>
        <v>9.7512351564531512E-3</v>
      </c>
      <c r="J151">
        <f t="shared" si="52"/>
        <v>9.1073895027624311E-3</v>
      </c>
      <c r="K151">
        <f t="shared" si="52"/>
        <v>9.5967637818995567E-3</v>
      </c>
      <c r="L151">
        <f t="shared" si="52"/>
        <v>1.2347266881028938E-2</v>
      </c>
      <c r="M151">
        <f t="shared" si="52"/>
        <v>1.3589162856288193E-2</v>
      </c>
      <c r="N151">
        <f t="shared" si="52"/>
        <v>1.2726111938710365E-2</v>
      </c>
      <c r="O151">
        <f t="shared" si="52"/>
        <v>1.2004750996860948E-2</v>
      </c>
      <c r="P151">
        <f t="shared" si="52"/>
        <v>1.1588073588496511E-2</v>
      </c>
      <c r="Q151">
        <f t="shared" si="52"/>
        <v>1.3915243516761544E-2</v>
      </c>
      <c r="R151">
        <f t="shared" si="52"/>
        <v>1.2995752197501787E-2</v>
      </c>
      <c r="S151">
        <f t="shared" si="52"/>
        <v>1.3919751792377678E-2</v>
      </c>
      <c r="T151">
        <f t="shared" si="52"/>
        <v>1.3390802192743859E-2</v>
      </c>
      <c r="U151">
        <f t="shared" si="52"/>
        <v>1.1310045490588873E-2</v>
      </c>
      <c r="V151">
        <f t="shared" si="52"/>
        <v>1.5690681316851876E-2</v>
      </c>
      <c r="W151">
        <f t="shared" si="52"/>
        <v>1.3653151844627962E-2</v>
      </c>
      <c r="X151">
        <f t="shared" si="52"/>
        <v>1.3825075541206176E-2</v>
      </c>
      <c r="Y151">
        <f t="shared" si="52"/>
        <v>1.3940020682523268E-2</v>
      </c>
      <c r="Z151">
        <f t="shared" si="52"/>
        <v>1.2945117664088672E-2</v>
      </c>
      <c r="AA151">
        <f t="shared" si="52"/>
        <v>1.4827358334710061E-2</v>
      </c>
      <c r="AB151">
        <f t="shared" si="52"/>
        <v>1.3419770418696837E-2</v>
      </c>
      <c r="AC151">
        <f t="shared" si="52"/>
        <v>1.4490958632648005E-2</v>
      </c>
      <c r="AD151">
        <f t="shared" si="52"/>
        <v>1.2695918282949423E-2</v>
      </c>
    </row>
    <row r="152" spans="3:30" x14ac:dyDescent="0.25">
      <c r="C152">
        <v>72</v>
      </c>
      <c r="F152">
        <f t="shared" ref="F152:AD152" si="53">F58/SUM(F$6:F$96)</f>
        <v>8.152173913043478E-3</v>
      </c>
      <c r="G152">
        <f t="shared" si="53"/>
        <v>8.0821319353429448E-3</v>
      </c>
      <c r="H152">
        <f t="shared" si="53"/>
        <v>9.0062652279846844E-3</v>
      </c>
      <c r="I152">
        <f t="shared" si="53"/>
        <v>9.6645575106180121E-3</v>
      </c>
      <c r="J152">
        <f t="shared" si="53"/>
        <v>9.4095303867403318E-3</v>
      </c>
      <c r="K152">
        <f t="shared" si="53"/>
        <v>8.7791022937556487E-3</v>
      </c>
      <c r="L152">
        <f t="shared" si="53"/>
        <v>9.3890675241157552E-3</v>
      </c>
      <c r="M152">
        <f t="shared" si="53"/>
        <v>1.2093500277765908E-2</v>
      </c>
      <c r="N152">
        <f t="shared" si="53"/>
        <v>1.3236858906150244E-2</v>
      </c>
      <c r="O152">
        <f t="shared" si="53"/>
        <v>1.230168830067023E-2</v>
      </c>
      <c r="P152">
        <f t="shared" si="53"/>
        <v>1.1418904631000211E-2</v>
      </c>
      <c r="Q152">
        <f t="shared" si="53"/>
        <v>1.1343031836390471E-2</v>
      </c>
      <c r="R152">
        <f t="shared" si="53"/>
        <v>1.3584556504184716E-2</v>
      </c>
      <c r="S152">
        <f t="shared" si="53"/>
        <v>1.2578088969015975E-2</v>
      </c>
      <c r="T152">
        <f t="shared" si="53"/>
        <v>1.3516340963300833E-2</v>
      </c>
      <c r="U152">
        <f t="shared" si="53"/>
        <v>1.3271566295229749E-2</v>
      </c>
      <c r="V152">
        <f t="shared" si="53"/>
        <v>1.0987638906230491E-2</v>
      </c>
      <c r="W152">
        <f t="shared" si="53"/>
        <v>1.531310951570735E-2</v>
      </c>
      <c r="X152">
        <f t="shared" si="53"/>
        <v>1.3162796473363964E-2</v>
      </c>
      <c r="Y152">
        <f t="shared" si="53"/>
        <v>1.3567735263702172E-2</v>
      </c>
      <c r="Z152">
        <f t="shared" si="53"/>
        <v>1.3648207121882626E-2</v>
      </c>
      <c r="AA152">
        <f t="shared" si="53"/>
        <v>1.2266644639021973E-2</v>
      </c>
      <c r="AB152">
        <f t="shared" si="53"/>
        <v>1.436947724832769E-2</v>
      </c>
      <c r="AC152">
        <f t="shared" si="53"/>
        <v>1.2963421682767732E-2</v>
      </c>
      <c r="AD152">
        <f t="shared" si="53"/>
        <v>1.3936561763367933E-2</v>
      </c>
    </row>
    <row r="153" spans="3:30" x14ac:dyDescent="0.25">
      <c r="C153">
        <v>73</v>
      </c>
      <c r="F153">
        <f t="shared" ref="F153:AD153" si="54">F59/SUM(F$6:F$96)</f>
        <v>7.1879382889200559E-3</v>
      </c>
      <c r="G153">
        <f t="shared" si="54"/>
        <v>8.0384447356924415E-3</v>
      </c>
      <c r="H153">
        <f t="shared" si="54"/>
        <v>7.9185520361990946E-3</v>
      </c>
      <c r="I153">
        <f t="shared" si="54"/>
        <v>8.8411198751841905E-3</v>
      </c>
      <c r="J153">
        <f t="shared" si="54"/>
        <v>9.3232044198895032E-3</v>
      </c>
      <c r="K153">
        <f t="shared" si="54"/>
        <v>8.8651719240865866E-3</v>
      </c>
      <c r="L153">
        <f t="shared" si="54"/>
        <v>8.4458735262593777E-3</v>
      </c>
      <c r="M153">
        <f t="shared" si="54"/>
        <v>8.9312422546045048E-3</v>
      </c>
      <c r="N153">
        <f t="shared" si="54"/>
        <v>1.187486699297723E-2</v>
      </c>
      <c r="O153">
        <f t="shared" si="54"/>
        <v>1.2768304063799101E-2</v>
      </c>
      <c r="P153">
        <f t="shared" si="54"/>
        <v>1.184182702474096E-2</v>
      </c>
      <c r="Q153">
        <f t="shared" si="54"/>
        <v>1.1216529622601728E-2</v>
      </c>
      <c r="R153">
        <f t="shared" si="54"/>
        <v>1.0934937124111536E-2</v>
      </c>
      <c r="S153">
        <f t="shared" si="54"/>
        <v>1.3248920380696826E-2</v>
      </c>
      <c r="T153">
        <f t="shared" si="54"/>
        <v>1.2051721973469473E-2</v>
      </c>
      <c r="U153">
        <f t="shared" si="54"/>
        <v>1.3021159383998998E-2</v>
      </c>
      <c r="V153">
        <f t="shared" si="54"/>
        <v>1.2777292212927123E-2</v>
      </c>
      <c r="W153">
        <f t="shared" si="54"/>
        <v>1.0789724862016018E-2</v>
      </c>
      <c r="X153">
        <f t="shared" si="54"/>
        <v>1.4818494142969494E-2</v>
      </c>
      <c r="Y153">
        <f t="shared" si="54"/>
        <v>1.2574974146845915E-2</v>
      </c>
      <c r="Z153">
        <f t="shared" si="54"/>
        <v>1.3110550477687249E-2</v>
      </c>
      <c r="AA153">
        <f t="shared" si="54"/>
        <v>1.3216586816454651E-2</v>
      </c>
      <c r="AB153">
        <f t="shared" si="54"/>
        <v>1.1891981171029813E-2</v>
      </c>
      <c r="AC153">
        <f t="shared" si="54"/>
        <v>1.407811080835604E-2</v>
      </c>
      <c r="AD153">
        <f t="shared" si="54"/>
        <v>1.2613208717588189E-2</v>
      </c>
    </row>
    <row r="154" spans="3:30" x14ac:dyDescent="0.25">
      <c r="C154">
        <v>74</v>
      </c>
      <c r="F154">
        <f t="shared" ref="F154:AD154" si="55">F60/SUM(F$6:F$96)</f>
        <v>7.5823983169705468E-3</v>
      </c>
      <c r="G154">
        <f t="shared" si="55"/>
        <v>6.9462647444298821E-3</v>
      </c>
      <c r="H154">
        <f t="shared" si="55"/>
        <v>7.7010093978419772E-3</v>
      </c>
      <c r="I154">
        <f t="shared" si="55"/>
        <v>7.7143104793273819E-3</v>
      </c>
      <c r="J154">
        <f t="shared" si="55"/>
        <v>8.5462707182320449E-3</v>
      </c>
      <c r="K154">
        <f t="shared" si="55"/>
        <v>9.0803459999139295E-3</v>
      </c>
      <c r="L154">
        <f t="shared" si="55"/>
        <v>8.5744908896034297E-3</v>
      </c>
      <c r="M154">
        <f t="shared" si="55"/>
        <v>8.247510790137174E-3</v>
      </c>
      <c r="N154">
        <f t="shared" si="55"/>
        <v>8.6401361991913176E-3</v>
      </c>
      <c r="O154">
        <f t="shared" si="55"/>
        <v>1.1538135233732079E-2</v>
      </c>
      <c r="P154">
        <f t="shared" si="55"/>
        <v>1.2264749418481708E-2</v>
      </c>
      <c r="Q154">
        <f t="shared" si="55"/>
        <v>1.1596036263967952E-2</v>
      </c>
      <c r="R154">
        <f t="shared" si="55"/>
        <v>1.0724649871724777E-2</v>
      </c>
      <c r="S154">
        <f t="shared" si="55"/>
        <v>1.0817156513353738E-2</v>
      </c>
      <c r="T154">
        <f t="shared" si="55"/>
        <v>1.276310833995899E-2</v>
      </c>
      <c r="U154">
        <f t="shared" si="55"/>
        <v>1.1685655857434999E-2</v>
      </c>
      <c r="V154">
        <f t="shared" si="55"/>
        <v>1.2735672368585341E-2</v>
      </c>
      <c r="W154">
        <f t="shared" si="55"/>
        <v>1.2449682533095406E-2</v>
      </c>
      <c r="X154">
        <f t="shared" si="55"/>
        <v>1.0348110435034563E-2</v>
      </c>
      <c r="Y154">
        <f t="shared" si="55"/>
        <v>1.4312306101344364E-2</v>
      </c>
      <c r="Z154">
        <f t="shared" si="55"/>
        <v>1.2324744613094006E-2</v>
      </c>
      <c r="AA154">
        <f t="shared" si="55"/>
        <v>1.2720964810837601E-2</v>
      </c>
      <c r="AB154">
        <f t="shared" si="55"/>
        <v>1.2800396399372367E-2</v>
      </c>
      <c r="AC154">
        <f t="shared" si="55"/>
        <v>1.1601023862604243E-2</v>
      </c>
      <c r="AD154">
        <f t="shared" si="55"/>
        <v>1.3523013936561763E-2</v>
      </c>
    </row>
    <row r="155" spans="3:30" x14ac:dyDescent="0.25">
      <c r="C155">
        <v>75</v>
      </c>
      <c r="F155">
        <f t="shared" ref="F155:AD155" si="56">F61/SUM(F$6:F$96)</f>
        <v>8.2398316970546982E-3</v>
      </c>
      <c r="G155">
        <f t="shared" si="56"/>
        <v>7.4268239405854081E-3</v>
      </c>
      <c r="H155">
        <f t="shared" si="56"/>
        <v>6.7438217890706574E-3</v>
      </c>
      <c r="I155">
        <f t="shared" si="56"/>
        <v>7.4109387189043949E-3</v>
      </c>
      <c r="J155">
        <f t="shared" si="56"/>
        <v>7.4240331491712708E-3</v>
      </c>
      <c r="K155">
        <f t="shared" si="56"/>
        <v>8.4348237724318972E-3</v>
      </c>
      <c r="L155">
        <f t="shared" si="56"/>
        <v>8.831725616291532E-3</v>
      </c>
      <c r="M155">
        <f t="shared" si="56"/>
        <v>8.2902440066663814E-3</v>
      </c>
      <c r="N155">
        <f t="shared" si="56"/>
        <v>7.9591402426048095E-3</v>
      </c>
      <c r="O155">
        <f t="shared" si="56"/>
        <v>8.3142445066598791E-3</v>
      </c>
      <c r="P155">
        <f t="shared" si="56"/>
        <v>1.1165151194755762E-2</v>
      </c>
      <c r="Q155">
        <f t="shared" si="56"/>
        <v>1.2017710309930424E-2</v>
      </c>
      <c r="R155">
        <f t="shared" si="56"/>
        <v>1.1271396727930353E-2</v>
      </c>
      <c r="S155">
        <f t="shared" si="56"/>
        <v>1.0439813844283259E-2</v>
      </c>
      <c r="T155">
        <f t="shared" si="56"/>
        <v>1.0503410469933465E-2</v>
      </c>
      <c r="U155">
        <f t="shared" si="56"/>
        <v>1.2103000709486248E-2</v>
      </c>
      <c r="V155">
        <f t="shared" si="56"/>
        <v>1.136221750530653E-2</v>
      </c>
      <c r="W155">
        <f t="shared" si="56"/>
        <v>1.2449682533095406E-2</v>
      </c>
      <c r="X155">
        <f t="shared" si="56"/>
        <v>1.2086592988120369E-2</v>
      </c>
      <c r="Y155">
        <f t="shared" si="56"/>
        <v>1.0051706308169596E-2</v>
      </c>
      <c r="Z155">
        <f t="shared" si="56"/>
        <v>1.3730923528681913E-2</v>
      </c>
      <c r="AA155">
        <f t="shared" si="56"/>
        <v>1.1812324467206344E-2</v>
      </c>
      <c r="AB155">
        <f t="shared" si="56"/>
        <v>1.2181022380047899E-2</v>
      </c>
      <c r="AC155">
        <f t="shared" si="56"/>
        <v>1.2715712988192553E-2</v>
      </c>
      <c r="AD155">
        <f t="shared" si="56"/>
        <v>1.120714610644721E-2</v>
      </c>
    </row>
    <row r="156" spans="3:30" x14ac:dyDescent="0.25">
      <c r="C156">
        <v>76</v>
      </c>
      <c r="F156">
        <f t="shared" ref="F156:AD156" si="57">F62/SUM(F$6:F$96)</f>
        <v>6.1798737727910237E-3</v>
      </c>
      <c r="G156">
        <f t="shared" si="57"/>
        <v>7.907383136740935E-3</v>
      </c>
      <c r="H156">
        <f t="shared" si="57"/>
        <v>6.9613644274277757E-3</v>
      </c>
      <c r="I156">
        <f t="shared" si="57"/>
        <v>6.4574846147178646E-3</v>
      </c>
      <c r="J156">
        <f t="shared" si="57"/>
        <v>6.9060773480662981E-3</v>
      </c>
      <c r="K156">
        <f t="shared" si="57"/>
        <v>6.9716400568059561E-3</v>
      </c>
      <c r="L156">
        <f t="shared" si="57"/>
        <v>7.931404072883173E-3</v>
      </c>
      <c r="M156">
        <f t="shared" si="57"/>
        <v>8.4184436562540054E-3</v>
      </c>
      <c r="N156">
        <f t="shared" si="57"/>
        <v>7.8314535007448401E-3</v>
      </c>
      <c r="O156">
        <f t="shared" si="57"/>
        <v>7.5506914397217269E-3</v>
      </c>
      <c r="P156">
        <f t="shared" si="57"/>
        <v>8.0355254810742221E-3</v>
      </c>
      <c r="Q156">
        <f t="shared" si="57"/>
        <v>1.0710520767446764E-2</v>
      </c>
      <c r="R156">
        <f t="shared" si="57"/>
        <v>1.1355511628885057E-2</v>
      </c>
      <c r="S156">
        <f t="shared" si="57"/>
        <v>1.0607521697203472E-2</v>
      </c>
      <c r="T156">
        <f t="shared" si="57"/>
        <v>9.9175628740009198E-3</v>
      </c>
      <c r="U156">
        <f t="shared" si="57"/>
        <v>1.0141479904845374E-2</v>
      </c>
      <c r="V156">
        <f t="shared" si="57"/>
        <v>1.1487077038331876E-2</v>
      </c>
      <c r="W156">
        <f t="shared" si="57"/>
        <v>1.0955720629123958E-2</v>
      </c>
      <c r="X156">
        <f t="shared" si="57"/>
        <v>1.2003808104640093E-2</v>
      </c>
      <c r="Y156">
        <f t="shared" si="57"/>
        <v>1.1499482936918303E-2</v>
      </c>
      <c r="Z156">
        <f t="shared" si="57"/>
        <v>9.4710285785185484E-3</v>
      </c>
      <c r="AA156">
        <f t="shared" si="57"/>
        <v>1.317528498265323E-2</v>
      </c>
      <c r="AB156">
        <f t="shared" si="57"/>
        <v>1.1313898752993641E-2</v>
      </c>
      <c r="AC156">
        <f t="shared" si="57"/>
        <v>1.1683593427462637E-2</v>
      </c>
      <c r="AD156">
        <f t="shared" si="57"/>
        <v>1.2365080021504486E-2</v>
      </c>
    </row>
    <row r="157" spans="3:30" x14ac:dyDescent="0.25">
      <c r="C157">
        <v>77</v>
      </c>
      <c r="F157">
        <f t="shared" ref="F157:AD157" si="58">F63/SUM(F$6:F$96)</f>
        <v>7.1441093969144458E-3</v>
      </c>
      <c r="G157">
        <f t="shared" si="58"/>
        <v>5.9414591524683267E-3</v>
      </c>
      <c r="H157">
        <f t="shared" si="58"/>
        <v>7.5269752871562822E-3</v>
      </c>
      <c r="I157">
        <f t="shared" si="58"/>
        <v>6.5441622605530037E-3</v>
      </c>
      <c r="J157">
        <f t="shared" si="58"/>
        <v>6.172306629834254E-3</v>
      </c>
      <c r="K157">
        <f t="shared" si="58"/>
        <v>6.4982570899857987E-3</v>
      </c>
      <c r="L157">
        <f t="shared" si="58"/>
        <v>6.5594855305466234E-3</v>
      </c>
      <c r="M157">
        <f t="shared" si="58"/>
        <v>7.6492457587282597E-3</v>
      </c>
      <c r="N157">
        <f t="shared" si="58"/>
        <v>7.874015748031496E-3</v>
      </c>
      <c r="O157">
        <f t="shared" si="58"/>
        <v>7.3385933655722409E-3</v>
      </c>
      <c r="P157">
        <f t="shared" si="58"/>
        <v>7.3165574117149499E-3</v>
      </c>
      <c r="Q157">
        <f t="shared" si="58"/>
        <v>7.7166350411132191E-3</v>
      </c>
      <c r="R157">
        <f t="shared" si="58"/>
        <v>1.0346132817428607E-2</v>
      </c>
      <c r="S157">
        <f t="shared" si="58"/>
        <v>1.0775229550123685E-2</v>
      </c>
      <c r="T157">
        <f t="shared" si="58"/>
        <v>9.9594091308532456E-3</v>
      </c>
      <c r="U157">
        <f t="shared" si="58"/>
        <v>9.5154626267684988E-3</v>
      </c>
      <c r="V157">
        <f t="shared" si="58"/>
        <v>9.61418404295168E-3</v>
      </c>
      <c r="W157">
        <f t="shared" si="58"/>
        <v>1.0997219570900942E-2</v>
      </c>
      <c r="X157">
        <f t="shared" si="58"/>
        <v>1.0430895318514839E-2</v>
      </c>
      <c r="Y157">
        <f t="shared" si="58"/>
        <v>1.1209927611168563E-2</v>
      </c>
      <c r="Z157">
        <f t="shared" si="58"/>
        <v>1.0794491087307167E-2</v>
      </c>
      <c r="AA157">
        <f t="shared" si="58"/>
        <v>8.9624979349083103E-3</v>
      </c>
      <c r="AB157">
        <f t="shared" si="58"/>
        <v>1.2593938392930878E-2</v>
      </c>
      <c r="AC157">
        <f t="shared" si="58"/>
        <v>1.0981752126166295E-2</v>
      </c>
      <c r="AD157">
        <f t="shared" si="58"/>
        <v>1.1000372193044125E-2</v>
      </c>
    </row>
    <row r="158" spans="3:30" x14ac:dyDescent="0.25">
      <c r="C158">
        <v>78</v>
      </c>
      <c r="F158">
        <f t="shared" ref="F158:AD158" si="59">F64/SUM(F$6:F$96)</f>
        <v>5.8292426367461429E-3</v>
      </c>
      <c r="G158">
        <f t="shared" si="59"/>
        <v>6.55307994757536E-3</v>
      </c>
      <c r="H158">
        <f t="shared" si="59"/>
        <v>5.7866341802993385E-3</v>
      </c>
      <c r="I158">
        <f t="shared" si="59"/>
        <v>7.1509057813989776E-3</v>
      </c>
      <c r="J158">
        <f t="shared" si="59"/>
        <v>6.2154696132596682E-3</v>
      </c>
      <c r="K158">
        <f t="shared" si="59"/>
        <v>5.8957696776692345E-3</v>
      </c>
      <c r="L158">
        <f t="shared" si="59"/>
        <v>6.0450160771704179E-3</v>
      </c>
      <c r="M158">
        <f t="shared" si="59"/>
        <v>6.1535831802059741E-3</v>
      </c>
      <c r="N158">
        <f t="shared" si="59"/>
        <v>7.1504575441583319E-3</v>
      </c>
      <c r="O158">
        <f t="shared" si="59"/>
        <v>7.4658522100619325E-3</v>
      </c>
      <c r="P158">
        <f t="shared" si="59"/>
        <v>6.8513427786001269E-3</v>
      </c>
      <c r="Q158">
        <f t="shared" si="59"/>
        <v>7.0419565675732656E-3</v>
      </c>
      <c r="R158">
        <f t="shared" si="59"/>
        <v>7.4021112840139628E-3</v>
      </c>
      <c r="S158">
        <f t="shared" si="59"/>
        <v>9.8947633222925668E-3</v>
      </c>
      <c r="T158">
        <f t="shared" si="59"/>
        <v>1.0252332928819517E-2</v>
      </c>
      <c r="U158">
        <f t="shared" si="59"/>
        <v>9.557197111973623E-3</v>
      </c>
      <c r="V158">
        <f t="shared" si="59"/>
        <v>9.0731260665085113E-3</v>
      </c>
      <c r="W158">
        <f t="shared" si="59"/>
        <v>9.2127650744906007E-3</v>
      </c>
      <c r="X158">
        <f t="shared" si="59"/>
        <v>1.0389502876774702E-2</v>
      </c>
      <c r="Y158">
        <f t="shared" si="59"/>
        <v>9.8448810754912103E-3</v>
      </c>
      <c r="Z158">
        <f t="shared" si="59"/>
        <v>1.0587700070308946E-2</v>
      </c>
      <c r="AA158">
        <f t="shared" si="59"/>
        <v>1.0449363951759457E-2</v>
      </c>
      <c r="AB158">
        <f t="shared" si="59"/>
        <v>8.6712362705425716E-3</v>
      </c>
      <c r="AC158">
        <f t="shared" si="59"/>
        <v>1.1807447774750226E-2</v>
      </c>
      <c r="AD158">
        <f t="shared" si="59"/>
        <v>1.038005045283487E-2</v>
      </c>
    </row>
    <row r="159" spans="3:30" x14ac:dyDescent="0.25">
      <c r="C159">
        <v>79</v>
      </c>
      <c r="F159">
        <f t="shared" ref="F159:AD159" si="60">F65/SUM(F$6:F$96)</f>
        <v>5.4786115007012621E-3</v>
      </c>
      <c r="G159">
        <f t="shared" si="60"/>
        <v>5.5045871559633031E-3</v>
      </c>
      <c r="H159">
        <f t="shared" si="60"/>
        <v>6.1782109293421509E-3</v>
      </c>
      <c r="I159">
        <f t="shared" si="60"/>
        <v>5.2439975730259169E-3</v>
      </c>
      <c r="J159">
        <f t="shared" si="60"/>
        <v>6.7765883977900553E-3</v>
      </c>
      <c r="K159">
        <f t="shared" si="60"/>
        <v>5.7236304170073587E-3</v>
      </c>
      <c r="L159">
        <f t="shared" si="60"/>
        <v>5.7020364415862812E-3</v>
      </c>
      <c r="M159">
        <f t="shared" si="60"/>
        <v>5.8544506645015169E-3</v>
      </c>
      <c r="N159">
        <f t="shared" si="60"/>
        <v>5.9587146201319427E-3</v>
      </c>
      <c r="O159">
        <f t="shared" si="60"/>
        <v>6.7447187579536775E-3</v>
      </c>
      <c r="P159">
        <f t="shared" si="60"/>
        <v>7.2742651723408753E-3</v>
      </c>
      <c r="Q159">
        <f t="shared" si="60"/>
        <v>6.5781151170145481E-3</v>
      </c>
      <c r="R159">
        <f t="shared" si="60"/>
        <v>6.6871346258989776E-3</v>
      </c>
      <c r="S159">
        <f t="shared" si="60"/>
        <v>7.2533646387992114E-3</v>
      </c>
      <c r="T159">
        <f t="shared" si="60"/>
        <v>9.4154077917730263E-3</v>
      </c>
      <c r="U159">
        <f t="shared" si="60"/>
        <v>9.8076040232043735E-3</v>
      </c>
      <c r="V159">
        <f t="shared" si="60"/>
        <v>9.2396054438756391E-3</v>
      </c>
      <c r="W159">
        <f t="shared" si="60"/>
        <v>8.3827862389509074E-3</v>
      </c>
      <c r="X159">
        <f t="shared" si="60"/>
        <v>8.7338052071691714E-3</v>
      </c>
      <c r="Y159">
        <f t="shared" si="60"/>
        <v>1.0093071354705274E-2</v>
      </c>
      <c r="Z159">
        <f t="shared" si="60"/>
        <v>9.5123867819181928E-3</v>
      </c>
      <c r="AA159">
        <f t="shared" si="60"/>
        <v>1.0036345613745251E-2</v>
      </c>
      <c r="AB159">
        <f t="shared" si="60"/>
        <v>9.620943100173425E-3</v>
      </c>
      <c r="AC159">
        <f t="shared" si="60"/>
        <v>8.0505325736933368E-3</v>
      </c>
      <c r="AD159">
        <f t="shared" si="60"/>
        <v>1.1413920019850296E-2</v>
      </c>
    </row>
    <row r="160" spans="3:30" x14ac:dyDescent="0.25">
      <c r="C160">
        <v>80</v>
      </c>
      <c r="F160">
        <f t="shared" ref="F160:AD160" si="61">F66/SUM(F$6:F$96)</f>
        <v>6.1360448807854136E-3</v>
      </c>
      <c r="G160">
        <f t="shared" si="61"/>
        <v>5.111402359108781E-3</v>
      </c>
      <c r="H160">
        <f t="shared" si="61"/>
        <v>5.1340062652279845E-3</v>
      </c>
      <c r="I160">
        <f t="shared" si="61"/>
        <v>5.8940799167894603E-3</v>
      </c>
      <c r="J160">
        <f t="shared" si="61"/>
        <v>5.1363950276243093E-3</v>
      </c>
      <c r="K160">
        <f t="shared" si="61"/>
        <v>6.4121874596548608E-3</v>
      </c>
      <c r="L160">
        <f t="shared" si="61"/>
        <v>5.5734190782422291E-3</v>
      </c>
      <c r="M160">
        <f t="shared" si="61"/>
        <v>5.5125849322678515E-3</v>
      </c>
      <c r="N160">
        <f t="shared" si="61"/>
        <v>5.5756543945520327E-3</v>
      </c>
      <c r="O160">
        <f t="shared" si="61"/>
        <v>5.5569695427165524E-3</v>
      </c>
      <c r="P160">
        <f t="shared" si="61"/>
        <v>6.4284203848593785E-3</v>
      </c>
      <c r="Q160">
        <f t="shared" si="61"/>
        <v>6.8311195445920304E-3</v>
      </c>
      <c r="R160">
        <f t="shared" si="61"/>
        <v>6.2245026706481054E-3</v>
      </c>
      <c r="S160">
        <f t="shared" si="61"/>
        <v>6.1632635948178274E-3</v>
      </c>
      <c r="T160">
        <f t="shared" si="61"/>
        <v>7.1138636648951752E-3</v>
      </c>
      <c r="U160">
        <f t="shared" si="61"/>
        <v>8.8059763782813733E-3</v>
      </c>
      <c r="V160">
        <f t="shared" si="61"/>
        <v>9.2812252882174227E-3</v>
      </c>
      <c r="W160">
        <f t="shared" si="61"/>
        <v>8.9222724820517078E-3</v>
      </c>
      <c r="X160">
        <f t="shared" si="61"/>
        <v>7.988741255846683E-3</v>
      </c>
      <c r="Y160">
        <f t="shared" si="61"/>
        <v>8.3971044467425031E-3</v>
      </c>
      <c r="Z160">
        <f t="shared" si="61"/>
        <v>9.5537449853178372E-3</v>
      </c>
      <c r="AA160">
        <f t="shared" si="61"/>
        <v>9.0037997687097311E-3</v>
      </c>
      <c r="AB160">
        <f t="shared" si="61"/>
        <v>9.5796514988851274E-3</v>
      </c>
      <c r="AC160">
        <f t="shared" si="61"/>
        <v>9.4129303938568238E-3</v>
      </c>
      <c r="AD160">
        <f t="shared" si="61"/>
        <v>7.8160539266366163E-3</v>
      </c>
    </row>
    <row r="161" spans="3:30" x14ac:dyDescent="0.25">
      <c r="C161">
        <v>81</v>
      </c>
      <c r="F161">
        <f t="shared" ref="F161:AD161" si="62">F67/SUM(F$6:F$96)</f>
        <v>5.5662692847124823E-3</v>
      </c>
      <c r="G161">
        <f t="shared" si="62"/>
        <v>5.7230231542158144E-3</v>
      </c>
      <c r="H161">
        <f t="shared" si="62"/>
        <v>4.7859380438565963E-3</v>
      </c>
      <c r="I161">
        <f t="shared" si="62"/>
        <v>4.7672705209326517E-3</v>
      </c>
      <c r="J161">
        <f t="shared" si="62"/>
        <v>5.5248618784530384E-3</v>
      </c>
      <c r="K161">
        <f t="shared" si="62"/>
        <v>4.7768644833670439E-3</v>
      </c>
      <c r="L161">
        <f t="shared" si="62"/>
        <v>5.9163987138263667E-3</v>
      </c>
      <c r="M161">
        <f t="shared" si="62"/>
        <v>4.9997863339173538E-3</v>
      </c>
      <c r="N161">
        <f t="shared" si="62"/>
        <v>5.0223451798254949E-3</v>
      </c>
      <c r="O161">
        <f t="shared" si="62"/>
        <v>5.0055145499278871E-3</v>
      </c>
      <c r="P161">
        <f t="shared" si="62"/>
        <v>5.0750687248889825E-3</v>
      </c>
      <c r="Q161">
        <f t="shared" si="62"/>
        <v>5.8612692388783473E-3</v>
      </c>
      <c r="R161">
        <f t="shared" si="62"/>
        <v>6.3506750220801616E-3</v>
      </c>
      <c r="S161">
        <f t="shared" si="62"/>
        <v>5.8697748522074543E-3</v>
      </c>
      <c r="T161">
        <f t="shared" si="62"/>
        <v>5.6492446750638159E-3</v>
      </c>
      <c r="U161">
        <f t="shared" si="62"/>
        <v>6.844455573640499E-3</v>
      </c>
      <c r="V161">
        <f t="shared" si="62"/>
        <v>8.1991093353310854E-3</v>
      </c>
      <c r="W161">
        <f t="shared" si="62"/>
        <v>8.8807735402747223E-3</v>
      </c>
      <c r="X161">
        <f t="shared" si="62"/>
        <v>8.3198807897677876E-3</v>
      </c>
      <c r="Y161">
        <f t="shared" si="62"/>
        <v>7.4457083764219237E-3</v>
      </c>
      <c r="Z161">
        <f t="shared" si="62"/>
        <v>7.6512676289341988E-3</v>
      </c>
      <c r="AA161">
        <f t="shared" si="62"/>
        <v>9.2516107715182559E-3</v>
      </c>
      <c r="AB161">
        <f t="shared" si="62"/>
        <v>8.5473614666776773E-3</v>
      </c>
      <c r="AC161">
        <f t="shared" si="62"/>
        <v>8.7936586574188756E-3</v>
      </c>
      <c r="AD161">
        <f t="shared" si="62"/>
        <v>8.8912782763326571E-3</v>
      </c>
    </row>
    <row r="162" spans="3:30" x14ac:dyDescent="0.25">
      <c r="C162">
        <v>82</v>
      </c>
      <c r="F162">
        <f t="shared" ref="F162:AD162" si="63">F68/SUM(F$6:F$96)</f>
        <v>4.8650070126227208E-3</v>
      </c>
      <c r="G162">
        <f t="shared" si="63"/>
        <v>5.0240279598077761E-3</v>
      </c>
      <c r="H162">
        <f t="shared" si="63"/>
        <v>5.3515489035851028E-3</v>
      </c>
      <c r="I162">
        <f t="shared" si="63"/>
        <v>4.4205599375920952E-3</v>
      </c>
      <c r="J162">
        <f t="shared" si="63"/>
        <v>4.4889502762430937E-3</v>
      </c>
      <c r="K162">
        <f t="shared" si="63"/>
        <v>4.9920385591943886E-3</v>
      </c>
      <c r="L162">
        <f t="shared" si="63"/>
        <v>4.3729903536977493E-3</v>
      </c>
      <c r="M162">
        <f t="shared" si="63"/>
        <v>5.298918849621811E-3</v>
      </c>
      <c r="N162">
        <f t="shared" si="63"/>
        <v>4.5967227069589273E-3</v>
      </c>
      <c r="O162">
        <f t="shared" si="63"/>
        <v>4.6661576312887077E-3</v>
      </c>
      <c r="P162">
        <f t="shared" si="63"/>
        <v>4.6098540917741595E-3</v>
      </c>
      <c r="Q162">
        <f t="shared" si="63"/>
        <v>4.7227493147796755E-3</v>
      </c>
      <c r="R162">
        <f t="shared" si="63"/>
        <v>5.257181309669008E-3</v>
      </c>
      <c r="S162">
        <f t="shared" si="63"/>
        <v>5.9117018154375076E-3</v>
      </c>
      <c r="T162">
        <f t="shared" si="63"/>
        <v>5.69109093191614E-3</v>
      </c>
      <c r="U162">
        <f t="shared" si="63"/>
        <v>5.0498727098201241E-3</v>
      </c>
      <c r="V162">
        <f t="shared" si="63"/>
        <v>6.6591750946851458E-3</v>
      </c>
      <c r="W162">
        <f t="shared" si="63"/>
        <v>7.7188031705191515E-3</v>
      </c>
      <c r="X162">
        <f t="shared" si="63"/>
        <v>8.2370959062875119E-3</v>
      </c>
      <c r="Y162">
        <f t="shared" si="63"/>
        <v>7.7352637021716646E-3</v>
      </c>
      <c r="Z162">
        <f t="shared" si="63"/>
        <v>7.1549691881384672E-3</v>
      </c>
      <c r="AA162">
        <f t="shared" si="63"/>
        <v>7.2278209152486367E-3</v>
      </c>
      <c r="AB162">
        <f t="shared" si="63"/>
        <v>8.7538194731191683E-3</v>
      </c>
      <c r="AC162">
        <f t="shared" si="63"/>
        <v>8.0092477912641399E-3</v>
      </c>
      <c r="AD162">
        <f t="shared" si="63"/>
        <v>8.1882469707621683E-3</v>
      </c>
    </row>
    <row r="163" spans="3:30" x14ac:dyDescent="0.25">
      <c r="C163">
        <v>83</v>
      </c>
      <c r="F163">
        <f t="shared" ref="F163:AD163" si="64">F69/SUM(F$6:F$96)</f>
        <v>4.6020336605890602E-3</v>
      </c>
      <c r="G163">
        <f t="shared" si="64"/>
        <v>4.4997815640017477E-3</v>
      </c>
      <c r="H163">
        <f t="shared" si="64"/>
        <v>4.4378698224852072E-3</v>
      </c>
      <c r="I163">
        <f t="shared" si="64"/>
        <v>4.8106093438502213E-3</v>
      </c>
      <c r="J163">
        <f t="shared" si="64"/>
        <v>4.0573204419889503E-3</v>
      </c>
      <c r="K163">
        <f t="shared" si="64"/>
        <v>4.3034815165468865E-3</v>
      </c>
      <c r="L163">
        <f t="shared" si="64"/>
        <v>4.7588424437299036E-3</v>
      </c>
      <c r="M163">
        <f t="shared" si="64"/>
        <v>4.1023887868039824E-3</v>
      </c>
      <c r="N163">
        <f t="shared" si="64"/>
        <v>5.0223451798254949E-3</v>
      </c>
      <c r="O163">
        <f t="shared" si="64"/>
        <v>4.1995418681598368E-3</v>
      </c>
      <c r="P163">
        <f t="shared" si="64"/>
        <v>4.1869316980334111E-3</v>
      </c>
      <c r="Q163">
        <f t="shared" si="64"/>
        <v>4.2167404596247099E-3</v>
      </c>
      <c r="R163">
        <f t="shared" si="64"/>
        <v>4.458089750599319E-3</v>
      </c>
      <c r="S163">
        <f t="shared" si="64"/>
        <v>4.7796738082260702E-3</v>
      </c>
      <c r="T163">
        <f t="shared" si="64"/>
        <v>5.6492446750638159E-3</v>
      </c>
      <c r="U163">
        <f t="shared" si="64"/>
        <v>5.3420141062559996E-3</v>
      </c>
      <c r="V163">
        <f t="shared" si="64"/>
        <v>4.8695217879885129E-3</v>
      </c>
      <c r="W163">
        <f t="shared" si="64"/>
        <v>6.3078391501016724E-3</v>
      </c>
      <c r="X163">
        <f t="shared" si="64"/>
        <v>7.160892421043917E-3</v>
      </c>
      <c r="Y163">
        <f t="shared" si="64"/>
        <v>7.9420889348500515E-3</v>
      </c>
      <c r="Z163">
        <f t="shared" si="64"/>
        <v>7.3204020017370447E-3</v>
      </c>
      <c r="AA163">
        <f t="shared" si="64"/>
        <v>6.7321989096315879E-3</v>
      </c>
      <c r="AB163">
        <f t="shared" si="64"/>
        <v>6.8131142125691631E-3</v>
      </c>
      <c r="AC163">
        <f t="shared" si="64"/>
        <v>8.3808108331269102E-3</v>
      </c>
      <c r="AD163">
        <f t="shared" si="64"/>
        <v>7.5265704478722963E-3</v>
      </c>
    </row>
    <row r="164" spans="3:30" x14ac:dyDescent="0.25">
      <c r="C164">
        <v>84</v>
      </c>
      <c r="F164">
        <f t="shared" ref="F164:AD164" si="65">F70/SUM(F$6:F$96)</f>
        <v>4.7773492286115006E-3</v>
      </c>
      <c r="G164">
        <f t="shared" si="65"/>
        <v>4.2813455657492354E-3</v>
      </c>
      <c r="H164">
        <f t="shared" si="65"/>
        <v>4.1768186564566656E-3</v>
      </c>
      <c r="I164">
        <f t="shared" si="65"/>
        <v>4.2905434688393865E-3</v>
      </c>
      <c r="J164">
        <f t="shared" si="65"/>
        <v>4.4889502762430937E-3</v>
      </c>
      <c r="K164">
        <f t="shared" si="65"/>
        <v>3.6579592890648533E-3</v>
      </c>
      <c r="L164">
        <f t="shared" si="65"/>
        <v>3.8156484458735261E-3</v>
      </c>
      <c r="M164">
        <f t="shared" si="65"/>
        <v>4.3160548694500239E-3</v>
      </c>
      <c r="N164">
        <f t="shared" si="65"/>
        <v>3.6177910193658227E-3</v>
      </c>
      <c r="O164">
        <f t="shared" si="65"/>
        <v>4.750996860948503E-3</v>
      </c>
      <c r="P164">
        <f t="shared" si="65"/>
        <v>4.017762740537111E-3</v>
      </c>
      <c r="Q164">
        <f t="shared" si="65"/>
        <v>3.7950664136622392E-3</v>
      </c>
      <c r="R164">
        <f t="shared" si="65"/>
        <v>3.9113428943937422E-3</v>
      </c>
      <c r="S164">
        <f t="shared" si="65"/>
        <v>4.1926963230053248E-3</v>
      </c>
      <c r="T164">
        <f t="shared" si="65"/>
        <v>4.5193957400510524E-3</v>
      </c>
      <c r="U164">
        <f t="shared" si="65"/>
        <v>5.3420141062559996E-3</v>
      </c>
      <c r="V164">
        <f t="shared" si="65"/>
        <v>4.9111416323302948E-3</v>
      </c>
      <c r="W164">
        <f t="shared" si="65"/>
        <v>4.4818857119143466E-3</v>
      </c>
      <c r="X164">
        <f t="shared" si="65"/>
        <v>5.7535494018792167E-3</v>
      </c>
      <c r="Y164">
        <f t="shared" si="65"/>
        <v>6.7838676318510861E-3</v>
      </c>
      <c r="Z164">
        <f t="shared" si="65"/>
        <v>7.3204020017370447E-3</v>
      </c>
      <c r="AA164">
        <f t="shared" si="65"/>
        <v>7.0213117462415335E-3</v>
      </c>
      <c r="AB164">
        <f t="shared" si="65"/>
        <v>6.2350317945329917E-3</v>
      </c>
      <c r="AC164">
        <f t="shared" si="65"/>
        <v>6.4404260589546692E-3</v>
      </c>
      <c r="AD164">
        <f t="shared" si="65"/>
        <v>7.940118274678467E-3</v>
      </c>
    </row>
    <row r="165" spans="3:30" x14ac:dyDescent="0.25">
      <c r="C165">
        <v>85</v>
      </c>
      <c r="F165">
        <f t="shared" ref="F165:AD165" si="66">F71/SUM(F$6:F$96)</f>
        <v>5.5224403927068722E-3</v>
      </c>
      <c r="G165">
        <f t="shared" si="66"/>
        <v>4.4560943643512452E-3</v>
      </c>
      <c r="H165">
        <f t="shared" si="66"/>
        <v>4.0027845457709715E-3</v>
      </c>
      <c r="I165">
        <f t="shared" si="66"/>
        <v>3.9871717084163996E-3</v>
      </c>
      <c r="J165">
        <f t="shared" si="66"/>
        <v>4.1004834254143646E-3</v>
      </c>
      <c r="K165">
        <f t="shared" si="66"/>
        <v>4.2174118862159486E-3</v>
      </c>
      <c r="L165">
        <f t="shared" si="66"/>
        <v>3.5155412647374061E-3</v>
      </c>
      <c r="M165">
        <f t="shared" si="66"/>
        <v>3.5041237553950686E-3</v>
      </c>
      <c r="N165">
        <f t="shared" si="66"/>
        <v>4.0859757395190462E-3</v>
      </c>
      <c r="O165">
        <f t="shared" si="66"/>
        <v>3.3511495715618901E-3</v>
      </c>
      <c r="P165">
        <f t="shared" si="66"/>
        <v>4.2292239374074857E-3</v>
      </c>
      <c r="Q165">
        <f t="shared" si="66"/>
        <v>3.5420619860847564E-3</v>
      </c>
      <c r="R165">
        <f t="shared" si="66"/>
        <v>3.5328258400975734E-3</v>
      </c>
      <c r="S165">
        <f t="shared" si="66"/>
        <v>3.6057188377845791E-3</v>
      </c>
      <c r="T165">
        <f t="shared" si="66"/>
        <v>3.7661631167092103E-3</v>
      </c>
      <c r="U165">
        <f t="shared" si="66"/>
        <v>4.0482450648971248E-3</v>
      </c>
      <c r="V165">
        <f t="shared" si="66"/>
        <v>5.1608606983809882E-3</v>
      </c>
      <c r="W165">
        <f t="shared" si="66"/>
        <v>4.6893804207992695E-3</v>
      </c>
      <c r="X165">
        <f t="shared" si="66"/>
        <v>4.2634214992342398E-3</v>
      </c>
      <c r="Y165">
        <f t="shared" si="66"/>
        <v>5.294725956566701E-3</v>
      </c>
      <c r="Z165">
        <f t="shared" si="66"/>
        <v>6.4932379337441582E-3</v>
      </c>
      <c r="AA165">
        <f t="shared" si="66"/>
        <v>6.8974062448372711E-3</v>
      </c>
      <c r="AB165">
        <f t="shared" si="66"/>
        <v>6.7305310099925672E-3</v>
      </c>
      <c r="AC165">
        <f t="shared" si="66"/>
        <v>5.7385847576583273E-3</v>
      </c>
      <c r="AD165">
        <f t="shared" si="66"/>
        <v>5.9550887060088502E-3</v>
      </c>
    </row>
    <row r="166" spans="3:30" x14ac:dyDescent="0.25">
      <c r="C166">
        <v>86</v>
      </c>
      <c r="F166">
        <f t="shared" ref="F166:AD166" si="67">F72/SUM(F$6:F$96)</f>
        <v>2.292251051893408E-2</v>
      </c>
      <c r="G166">
        <f t="shared" si="67"/>
        <v>4.630843162953255E-3</v>
      </c>
      <c r="H166">
        <f t="shared" si="67"/>
        <v>3.8287504350852765E-3</v>
      </c>
      <c r="I166">
        <f t="shared" si="67"/>
        <v>3.3370893646528562E-3</v>
      </c>
      <c r="J166">
        <f t="shared" si="67"/>
        <v>3.0214088397790056E-3</v>
      </c>
      <c r="K166">
        <f t="shared" si="67"/>
        <v>3.528854843568447E-3</v>
      </c>
      <c r="L166">
        <f t="shared" si="67"/>
        <v>3.6012861736334405E-3</v>
      </c>
      <c r="M166">
        <f t="shared" si="67"/>
        <v>3.1195248066321953E-3</v>
      </c>
      <c r="N166">
        <f t="shared" si="67"/>
        <v>3.1921685464992551E-3</v>
      </c>
      <c r="O166">
        <f t="shared" si="67"/>
        <v>3.3935691863917873E-3</v>
      </c>
      <c r="P166">
        <f t="shared" si="67"/>
        <v>2.918164516811165E-3</v>
      </c>
      <c r="Q166">
        <f t="shared" si="67"/>
        <v>3.7107316044697448E-3</v>
      </c>
      <c r="R166">
        <f t="shared" si="67"/>
        <v>2.8178491819825882E-3</v>
      </c>
      <c r="S166">
        <f t="shared" si="67"/>
        <v>3.060668315793887E-3</v>
      </c>
      <c r="T166">
        <f t="shared" si="67"/>
        <v>3.222161777628991E-3</v>
      </c>
      <c r="U166">
        <f t="shared" si="67"/>
        <v>3.4222277868202495E-3</v>
      </c>
      <c r="V166">
        <f t="shared" si="67"/>
        <v>3.6209264577350482E-3</v>
      </c>
      <c r="W166">
        <f t="shared" si="67"/>
        <v>4.5648835954683158E-3</v>
      </c>
      <c r="X166">
        <f t="shared" si="67"/>
        <v>3.7253197566124428E-3</v>
      </c>
      <c r="Y166">
        <f t="shared" si="67"/>
        <v>3.8055842812823163E-3</v>
      </c>
      <c r="Z166">
        <f t="shared" si="67"/>
        <v>4.714835187559452E-3</v>
      </c>
      <c r="AA166">
        <f t="shared" si="67"/>
        <v>5.6583512307946471E-3</v>
      </c>
      <c r="AB166">
        <f t="shared" si="67"/>
        <v>6.1111569906680983E-3</v>
      </c>
      <c r="AC166">
        <f t="shared" si="67"/>
        <v>5.94500866980431E-3</v>
      </c>
      <c r="AD166">
        <f t="shared" si="67"/>
        <v>5.2107026177577436E-3</v>
      </c>
    </row>
    <row r="167" spans="3:30" x14ac:dyDescent="0.25">
      <c r="C167">
        <v>87</v>
      </c>
      <c r="F167">
        <f t="shared" ref="F167:AD167" si="68">F73/SUM(F$6:F$96)</f>
        <v>0</v>
      </c>
      <c r="G167">
        <f t="shared" si="68"/>
        <v>1.9397116644823065E-2</v>
      </c>
      <c r="H167">
        <f t="shared" si="68"/>
        <v>4.2203271841280889E-3</v>
      </c>
      <c r="I167">
        <f t="shared" si="68"/>
        <v>3.2504117188177171E-3</v>
      </c>
      <c r="J167">
        <f t="shared" si="68"/>
        <v>2.7624309392265192E-3</v>
      </c>
      <c r="K167">
        <f t="shared" si="68"/>
        <v>2.4960192795971943E-3</v>
      </c>
      <c r="L167">
        <f t="shared" si="68"/>
        <v>2.9153269024651662E-3</v>
      </c>
      <c r="M167">
        <f t="shared" si="68"/>
        <v>3.0340583735737787E-3</v>
      </c>
      <c r="N167">
        <f t="shared" si="68"/>
        <v>2.8091083209193447E-3</v>
      </c>
      <c r="O167">
        <f t="shared" si="68"/>
        <v>3.0542122677526089E-3</v>
      </c>
      <c r="P167">
        <f t="shared" si="68"/>
        <v>2.918164516811165E-3</v>
      </c>
      <c r="Q167">
        <f t="shared" si="68"/>
        <v>2.4035420619860849E-3</v>
      </c>
      <c r="R167">
        <f t="shared" si="68"/>
        <v>3.1543087858014046E-3</v>
      </c>
      <c r="S167">
        <f t="shared" si="68"/>
        <v>2.3479099408829818E-3</v>
      </c>
      <c r="T167">
        <f t="shared" si="68"/>
        <v>2.5526216679917983E-3</v>
      </c>
      <c r="U167">
        <f t="shared" si="68"/>
        <v>2.6710070531279998E-3</v>
      </c>
      <c r="V167">
        <f t="shared" si="68"/>
        <v>2.9133891039247514E-3</v>
      </c>
      <c r="W167">
        <f t="shared" si="68"/>
        <v>3.2369174586048058E-3</v>
      </c>
      <c r="X167">
        <f t="shared" si="68"/>
        <v>4.01506684879341E-3</v>
      </c>
      <c r="Y167">
        <f t="shared" si="68"/>
        <v>3.4332988624612201E-3</v>
      </c>
      <c r="Z167">
        <f t="shared" si="68"/>
        <v>3.35001447537119E-3</v>
      </c>
      <c r="AA167">
        <f t="shared" si="68"/>
        <v>4.21278704774492E-3</v>
      </c>
      <c r="AB167">
        <f t="shared" si="68"/>
        <v>5.1201585597489474E-3</v>
      </c>
      <c r="AC167">
        <f t="shared" si="68"/>
        <v>5.5321608455123445E-3</v>
      </c>
      <c r="AD167">
        <f t="shared" si="68"/>
        <v>4.9625739216740414E-3</v>
      </c>
    </row>
    <row r="168" spans="3:30" x14ac:dyDescent="0.25">
      <c r="C168">
        <v>88</v>
      </c>
      <c r="F168">
        <f t="shared" ref="F168:AD168" si="69">F74/SUM(F$6:F$96)</f>
        <v>0</v>
      </c>
      <c r="G168">
        <f t="shared" si="69"/>
        <v>0</v>
      </c>
      <c r="H168">
        <f t="shared" si="69"/>
        <v>1.6228680821441001E-2</v>
      </c>
      <c r="I168">
        <f t="shared" si="69"/>
        <v>3.4671058334055649E-3</v>
      </c>
      <c r="J168">
        <f t="shared" si="69"/>
        <v>3.0214088397790056E-3</v>
      </c>
      <c r="K168">
        <f t="shared" si="69"/>
        <v>2.0226363127770364E-3</v>
      </c>
      <c r="L168">
        <f t="shared" si="69"/>
        <v>2.057877813504823E-3</v>
      </c>
      <c r="M168">
        <f t="shared" si="69"/>
        <v>2.6494594248109055E-3</v>
      </c>
      <c r="N168">
        <f t="shared" si="69"/>
        <v>2.5537348371994042E-3</v>
      </c>
      <c r="O168">
        <f t="shared" si="69"/>
        <v>2.4603376601340459E-3</v>
      </c>
      <c r="P168">
        <f t="shared" si="69"/>
        <v>2.6644110805667158E-3</v>
      </c>
      <c r="Q168">
        <f t="shared" si="69"/>
        <v>2.6987138941598145E-3</v>
      </c>
      <c r="R168">
        <f t="shared" si="69"/>
        <v>2.1028725238676029E-3</v>
      </c>
      <c r="S168">
        <f t="shared" si="69"/>
        <v>2.8929604628736743E-3</v>
      </c>
      <c r="T168">
        <f t="shared" si="69"/>
        <v>2.2178516131732017E-3</v>
      </c>
      <c r="U168">
        <f t="shared" si="69"/>
        <v>2.2119277158716248E-3</v>
      </c>
      <c r="V168">
        <f t="shared" si="69"/>
        <v>2.2058517501144545E-3</v>
      </c>
      <c r="W168">
        <f t="shared" si="69"/>
        <v>2.4069386230651121E-3</v>
      </c>
      <c r="X168">
        <f t="shared" si="69"/>
        <v>2.5249389461484335E-3</v>
      </c>
      <c r="Y168">
        <f t="shared" si="69"/>
        <v>3.391933815925543E-3</v>
      </c>
      <c r="Z168">
        <f t="shared" si="69"/>
        <v>3.0191488481740355E-3</v>
      </c>
      <c r="AA168">
        <f t="shared" si="69"/>
        <v>2.9324301999008756E-3</v>
      </c>
      <c r="AB168">
        <f t="shared" si="69"/>
        <v>3.7162441159468164E-3</v>
      </c>
      <c r="AC168">
        <f t="shared" si="69"/>
        <v>4.6651804144992159E-3</v>
      </c>
      <c r="AD168">
        <f t="shared" si="69"/>
        <v>4.7144452255903392E-3</v>
      </c>
    </row>
    <row r="169" spans="3:30" x14ac:dyDescent="0.25">
      <c r="C169">
        <v>89</v>
      </c>
      <c r="F169">
        <f t="shared" ref="F169:AD169" si="70">F75/SUM(F$6:F$96)</f>
        <v>0</v>
      </c>
      <c r="G169">
        <f t="shared" si="70"/>
        <v>0</v>
      </c>
      <c r="H169">
        <f t="shared" si="70"/>
        <v>0</v>
      </c>
      <c r="I169">
        <f t="shared" si="70"/>
        <v>1.4345150385715525E-2</v>
      </c>
      <c r="J169">
        <f t="shared" si="70"/>
        <v>3.0214088397790056E-3</v>
      </c>
      <c r="K169">
        <f t="shared" si="70"/>
        <v>2.6681585402590696E-3</v>
      </c>
      <c r="L169">
        <f t="shared" si="70"/>
        <v>1.6720257234726689E-3</v>
      </c>
      <c r="M169">
        <f t="shared" si="70"/>
        <v>1.8375283107559507E-3</v>
      </c>
      <c r="N169">
        <f t="shared" si="70"/>
        <v>2.1706746116194934E-3</v>
      </c>
      <c r="O169">
        <f t="shared" si="70"/>
        <v>2.3330788156443539E-3</v>
      </c>
      <c r="P169">
        <f t="shared" si="70"/>
        <v>2.0300274899555932E-3</v>
      </c>
      <c r="Q169">
        <f t="shared" si="70"/>
        <v>2.2770398481973433E-3</v>
      </c>
      <c r="R169">
        <f t="shared" si="70"/>
        <v>2.3972746772090675E-3</v>
      </c>
      <c r="S169">
        <f t="shared" si="70"/>
        <v>1.8867133453523961E-3</v>
      </c>
      <c r="T169">
        <f t="shared" si="70"/>
        <v>2.4270828974348245E-3</v>
      </c>
      <c r="U169">
        <f t="shared" si="70"/>
        <v>2.0032552898459999E-3</v>
      </c>
      <c r="V169">
        <f t="shared" si="70"/>
        <v>2.0393723727473259E-3</v>
      </c>
      <c r="W169">
        <f t="shared" si="70"/>
        <v>1.9089513217412956E-3</v>
      </c>
      <c r="X169">
        <f t="shared" si="70"/>
        <v>2.0696220870069127E-3</v>
      </c>
      <c r="Y169">
        <f t="shared" si="70"/>
        <v>2.3578076525336091E-3</v>
      </c>
      <c r="Z169">
        <f t="shared" si="70"/>
        <v>3.1432234583729682E-3</v>
      </c>
      <c r="AA169">
        <f t="shared" si="70"/>
        <v>2.7672228646951924E-3</v>
      </c>
      <c r="AB169">
        <f t="shared" si="70"/>
        <v>2.5187876785861757E-3</v>
      </c>
      <c r="AC169">
        <f t="shared" si="70"/>
        <v>3.2614978119065311E-3</v>
      </c>
      <c r="AD169">
        <f t="shared" si="70"/>
        <v>4.0941234853810841E-3</v>
      </c>
    </row>
    <row r="170" spans="3:30" x14ac:dyDescent="0.25">
      <c r="C170">
        <v>90</v>
      </c>
      <c r="F170">
        <f t="shared" ref="F170:AD170" si="71">F76/SUM(F$6:F$96)</f>
        <v>0</v>
      </c>
      <c r="G170">
        <f t="shared" si="71"/>
        <v>0</v>
      </c>
      <c r="H170">
        <f t="shared" si="71"/>
        <v>0</v>
      </c>
      <c r="I170">
        <f t="shared" si="71"/>
        <v>0</v>
      </c>
      <c r="J170">
        <f t="shared" si="71"/>
        <v>1.2474102209944752E-2</v>
      </c>
      <c r="K170">
        <f t="shared" si="71"/>
        <v>2.4099496492662564E-3</v>
      </c>
      <c r="L170">
        <f t="shared" si="71"/>
        <v>2.2293676312968918E-3</v>
      </c>
      <c r="M170">
        <f t="shared" si="71"/>
        <v>1.3247297124054527E-3</v>
      </c>
      <c r="N170">
        <f t="shared" si="71"/>
        <v>1.6599276441796127E-3</v>
      </c>
      <c r="O170">
        <f t="shared" si="71"/>
        <v>1.9088826673453805E-3</v>
      </c>
      <c r="P170">
        <f t="shared" si="71"/>
        <v>2.0300274899555932E-3</v>
      </c>
      <c r="Q170">
        <f t="shared" si="71"/>
        <v>1.7710309930423782E-3</v>
      </c>
      <c r="R170">
        <f t="shared" si="71"/>
        <v>2.1028725238676029E-3</v>
      </c>
      <c r="S170">
        <f t="shared" si="71"/>
        <v>2.1382751247327157E-3</v>
      </c>
      <c r="T170">
        <f t="shared" si="71"/>
        <v>1.7156965309453069E-3</v>
      </c>
      <c r="U170">
        <f t="shared" si="71"/>
        <v>2.2536622010767499E-3</v>
      </c>
      <c r="V170">
        <f t="shared" si="71"/>
        <v>1.7480334623548508E-3</v>
      </c>
      <c r="W170">
        <f t="shared" si="71"/>
        <v>1.8259534381873262E-3</v>
      </c>
      <c r="X170">
        <f t="shared" si="71"/>
        <v>1.7798749948259448E-3</v>
      </c>
      <c r="Y170">
        <f t="shared" si="71"/>
        <v>1.8614270941054809E-3</v>
      </c>
      <c r="Z170">
        <f t="shared" si="71"/>
        <v>1.9851937631829271E-3</v>
      </c>
      <c r="AA170">
        <f t="shared" si="71"/>
        <v>2.849826532298034E-3</v>
      </c>
      <c r="AB170">
        <f t="shared" si="71"/>
        <v>2.4774960772978778E-3</v>
      </c>
      <c r="AC170">
        <f t="shared" si="71"/>
        <v>2.2293782511766161E-3</v>
      </c>
      <c r="AD170">
        <f t="shared" si="71"/>
        <v>2.8948347876431909E-3</v>
      </c>
    </row>
    <row r="171" spans="3:30" x14ac:dyDescent="0.25">
      <c r="C171">
        <v>91</v>
      </c>
      <c r="F171">
        <f t="shared" ref="F171:AD171" si="72">F77/SUM(F$6:F$96)</f>
        <v>0</v>
      </c>
      <c r="G171">
        <f t="shared" si="72"/>
        <v>0</v>
      </c>
      <c r="H171">
        <f t="shared" si="72"/>
        <v>0</v>
      </c>
      <c r="I171">
        <f t="shared" si="72"/>
        <v>0</v>
      </c>
      <c r="J171">
        <f t="shared" si="72"/>
        <v>0</v>
      </c>
      <c r="K171">
        <f t="shared" si="72"/>
        <v>1.0543529715539872E-2</v>
      </c>
      <c r="L171">
        <f t="shared" si="72"/>
        <v>2.1436227224008574E-3</v>
      </c>
      <c r="M171">
        <f t="shared" si="72"/>
        <v>1.9657279603435751E-3</v>
      </c>
      <c r="N171">
        <f t="shared" si="72"/>
        <v>1.0640561821664183E-3</v>
      </c>
      <c r="O171">
        <f t="shared" si="72"/>
        <v>1.5695257487062019E-3</v>
      </c>
      <c r="P171">
        <f t="shared" si="72"/>
        <v>1.6071050962148446E-3</v>
      </c>
      <c r="Q171">
        <f t="shared" si="72"/>
        <v>1.686696183849884E-3</v>
      </c>
      <c r="R171">
        <f t="shared" si="72"/>
        <v>1.5981831181393785E-3</v>
      </c>
      <c r="S171">
        <f t="shared" si="72"/>
        <v>1.9705672718125025E-3</v>
      </c>
      <c r="T171">
        <f t="shared" si="72"/>
        <v>1.799389044649956E-3</v>
      </c>
      <c r="U171">
        <f t="shared" si="72"/>
        <v>1.2520345561537497E-3</v>
      </c>
      <c r="V171">
        <f t="shared" si="72"/>
        <v>2.0809922170891082E-3</v>
      </c>
      <c r="W171">
        <f t="shared" si="72"/>
        <v>1.4109640204174794E-3</v>
      </c>
      <c r="X171">
        <f t="shared" si="72"/>
        <v>1.7384825530858065E-3</v>
      </c>
      <c r="Y171">
        <f t="shared" si="72"/>
        <v>1.4891416752843846E-3</v>
      </c>
      <c r="Z171">
        <f t="shared" si="72"/>
        <v>1.7370445427850613E-3</v>
      </c>
      <c r="AA171">
        <f t="shared" si="72"/>
        <v>1.8172806872625144E-3</v>
      </c>
      <c r="AB171">
        <f t="shared" si="72"/>
        <v>2.6013708811627716E-3</v>
      </c>
      <c r="AC171">
        <f t="shared" si="72"/>
        <v>1.9403847741722401E-3</v>
      </c>
      <c r="AD171">
        <f t="shared" si="72"/>
        <v>2.0263843513502336E-3</v>
      </c>
    </row>
    <row r="172" spans="3:30" x14ac:dyDescent="0.25">
      <c r="C172">
        <v>92</v>
      </c>
      <c r="F172">
        <f t="shared" ref="F172:AD172" si="73">F78/SUM(F$6:F$96)</f>
        <v>0</v>
      </c>
      <c r="G172">
        <f t="shared" si="73"/>
        <v>0</v>
      </c>
      <c r="H172">
        <f t="shared" si="73"/>
        <v>0</v>
      </c>
      <c r="I172">
        <f t="shared" si="73"/>
        <v>0</v>
      </c>
      <c r="J172">
        <f t="shared" si="73"/>
        <v>0</v>
      </c>
      <c r="K172">
        <f t="shared" si="73"/>
        <v>0</v>
      </c>
      <c r="L172">
        <f t="shared" si="73"/>
        <v>9.0032154340836008E-3</v>
      </c>
      <c r="M172">
        <f t="shared" si="73"/>
        <v>1.8375283107559507E-3</v>
      </c>
      <c r="N172">
        <f t="shared" si="73"/>
        <v>1.4896786550329857E-3</v>
      </c>
      <c r="O172">
        <f t="shared" si="73"/>
        <v>9.7565114108763887E-4</v>
      </c>
      <c r="P172">
        <f t="shared" si="73"/>
        <v>1.2264749418481708E-3</v>
      </c>
      <c r="Q172">
        <f t="shared" si="73"/>
        <v>1.3493569470799072E-3</v>
      </c>
      <c r="R172">
        <f t="shared" si="73"/>
        <v>1.5140682171846742E-3</v>
      </c>
      <c r="S172">
        <f t="shared" si="73"/>
        <v>1.2158819336715442E-3</v>
      </c>
      <c r="T172">
        <f t="shared" si="73"/>
        <v>1.6738502740929824E-3</v>
      </c>
      <c r="U172">
        <f t="shared" si="73"/>
        <v>1.5441759525896249E-3</v>
      </c>
      <c r="V172">
        <f t="shared" si="73"/>
        <v>1.1653556415699006E-3</v>
      </c>
      <c r="W172">
        <f t="shared" si="73"/>
        <v>1.7844544964103416E-3</v>
      </c>
      <c r="X172">
        <f t="shared" si="73"/>
        <v>1.324558135684424E-3</v>
      </c>
      <c r="Y172">
        <f t="shared" si="73"/>
        <v>1.6546018614270941E-3</v>
      </c>
      <c r="Z172">
        <f t="shared" si="73"/>
        <v>1.4061789155879068E-3</v>
      </c>
      <c r="AA172">
        <f t="shared" si="73"/>
        <v>1.4868660168511482E-3</v>
      </c>
      <c r="AB172">
        <f t="shared" si="73"/>
        <v>1.7342472541085144E-3</v>
      </c>
      <c r="AC172">
        <f t="shared" si="73"/>
        <v>2.270663033605813E-3</v>
      </c>
      <c r="AD172">
        <f t="shared" si="73"/>
        <v>1.5301269591828294E-3</v>
      </c>
    </row>
    <row r="173" spans="3:30" x14ac:dyDescent="0.25">
      <c r="C173">
        <v>93</v>
      </c>
      <c r="F173">
        <f t="shared" ref="F173:AD173" si="74">F79/SUM(F$6:F$96)</f>
        <v>0</v>
      </c>
      <c r="G173">
        <f t="shared" si="74"/>
        <v>0</v>
      </c>
      <c r="H173">
        <f t="shared" si="74"/>
        <v>0</v>
      </c>
      <c r="I173">
        <f t="shared" si="74"/>
        <v>0</v>
      </c>
      <c r="J173">
        <f t="shared" si="74"/>
        <v>0</v>
      </c>
      <c r="K173">
        <f t="shared" si="74"/>
        <v>0</v>
      </c>
      <c r="L173">
        <f t="shared" si="74"/>
        <v>0</v>
      </c>
      <c r="M173">
        <f t="shared" si="74"/>
        <v>7.7774454083158837E-3</v>
      </c>
      <c r="N173">
        <f t="shared" si="74"/>
        <v>1.5748031496062992E-3</v>
      </c>
      <c r="O173">
        <f t="shared" si="74"/>
        <v>1.3150080597268178E-3</v>
      </c>
      <c r="P173">
        <f t="shared" si="74"/>
        <v>8.4584478748149711E-4</v>
      </c>
      <c r="Q173">
        <f t="shared" si="74"/>
        <v>1.0541851149061775E-3</v>
      </c>
      <c r="R173">
        <f t="shared" si="74"/>
        <v>1.2617235143205618E-3</v>
      </c>
      <c r="S173">
        <f t="shared" si="74"/>
        <v>1.2578088969015975E-3</v>
      </c>
      <c r="T173">
        <f t="shared" si="74"/>
        <v>1.1298489350127631E-3</v>
      </c>
      <c r="U173">
        <f t="shared" si="74"/>
        <v>1.5024414673844998E-3</v>
      </c>
      <c r="V173">
        <f t="shared" si="74"/>
        <v>1.2485953302534649E-3</v>
      </c>
      <c r="W173">
        <f t="shared" si="74"/>
        <v>9.9597460264763248E-4</v>
      </c>
      <c r="X173">
        <f t="shared" si="74"/>
        <v>1.5729127861252535E-3</v>
      </c>
      <c r="Y173">
        <f t="shared" si="74"/>
        <v>1.1995863495346433E-3</v>
      </c>
      <c r="Z173">
        <f t="shared" si="74"/>
        <v>1.3648207121882625E-3</v>
      </c>
      <c r="AA173">
        <f t="shared" si="74"/>
        <v>1.156451346439782E-3</v>
      </c>
      <c r="AB173">
        <f t="shared" si="74"/>
        <v>1.2800396399372368E-3</v>
      </c>
      <c r="AC173">
        <f t="shared" si="74"/>
        <v>1.444967385021881E-3</v>
      </c>
      <c r="AD173">
        <f t="shared" si="74"/>
        <v>1.8609652206277656E-3</v>
      </c>
    </row>
    <row r="174" spans="3:30" x14ac:dyDescent="0.25">
      <c r="C174">
        <v>94</v>
      </c>
      <c r="F174">
        <f t="shared" ref="F174:AD174" si="75">F80/SUM(F$6:F$96)</f>
        <v>0</v>
      </c>
      <c r="G174">
        <f t="shared" si="75"/>
        <v>0</v>
      </c>
      <c r="H174">
        <f t="shared" si="75"/>
        <v>0</v>
      </c>
      <c r="I174">
        <f t="shared" si="75"/>
        <v>0</v>
      </c>
      <c r="J174">
        <f t="shared" si="75"/>
        <v>0</v>
      </c>
      <c r="K174">
        <f t="shared" si="75"/>
        <v>0</v>
      </c>
      <c r="L174">
        <f t="shared" si="75"/>
        <v>0</v>
      </c>
      <c r="M174">
        <f t="shared" si="75"/>
        <v>0</v>
      </c>
      <c r="N174">
        <f t="shared" si="75"/>
        <v>6.6397105767184508E-3</v>
      </c>
      <c r="O174">
        <f t="shared" si="75"/>
        <v>1.3998472893866124E-3</v>
      </c>
      <c r="P174">
        <f t="shared" si="75"/>
        <v>1.0995982237259462E-3</v>
      </c>
      <c r="Q174">
        <f t="shared" si="75"/>
        <v>6.3251106894370653E-4</v>
      </c>
      <c r="R174">
        <f t="shared" si="75"/>
        <v>8.8320646002439335E-4</v>
      </c>
      <c r="S174">
        <f t="shared" si="75"/>
        <v>1.0481740807513312E-3</v>
      </c>
      <c r="T174">
        <f t="shared" si="75"/>
        <v>9.6246390760346492E-4</v>
      </c>
      <c r="U174">
        <f t="shared" si="75"/>
        <v>1.0016276449229999E-3</v>
      </c>
      <c r="V174">
        <f t="shared" si="75"/>
        <v>1.4566945519623757E-3</v>
      </c>
      <c r="W174">
        <f t="shared" si="75"/>
        <v>1.203469311532556E-3</v>
      </c>
      <c r="X174">
        <f t="shared" si="75"/>
        <v>9.1063371828304155E-4</v>
      </c>
      <c r="Y174">
        <f t="shared" si="75"/>
        <v>1.2409513960703205E-3</v>
      </c>
      <c r="Z174">
        <f t="shared" si="75"/>
        <v>1.158029695190041E-3</v>
      </c>
      <c r="AA174">
        <f t="shared" si="75"/>
        <v>1.0325458450355196E-3</v>
      </c>
      <c r="AB174">
        <f t="shared" si="75"/>
        <v>9.4970682963085309E-4</v>
      </c>
      <c r="AC174">
        <f t="shared" si="75"/>
        <v>1.1559739080175047E-3</v>
      </c>
      <c r="AD174">
        <f t="shared" si="75"/>
        <v>1.3233530457797443E-3</v>
      </c>
    </row>
    <row r="175" spans="3:30" x14ac:dyDescent="0.25">
      <c r="C175">
        <v>95</v>
      </c>
      <c r="F175">
        <f t="shared" ref="F175:AD175" si="76">F81/SUM(F$6:F$96)</f>
        <v>0</v>
      </c>
      <c r="G175">
        <f t="shared" si="76"/>
        <v>0</v>
      </c>
      <c r="H175">
        <f t="shared" si="76"/>
        <v>0</v>
      </c>
      <c r="I175">
        <f t="shared" si="76"/>
        <v>0</v>
      </c>
      <c r="J175">
        <f t="shared" si="76"/>
        <v>0</v>
      </c>
      <c r="K175">
        <f t="shared" si="76"/>
        <v>0</v>
      </c>
      <c r="L175">
        <f t="shared" si="76"/>
        <v>0</v>
      </c>
      <c r="M175">
        <f t="shared" si="76"/>
        <v>0</v>
      </c>
      <c r="N175">
        <f t="shared" si="76"/>
        <v>0</v>
      </c>
      <c r="O175">
        <f t="shared" si="76"/>
        <v>5.8539068465258337E-3</v>
      </c>
      <c r="P175">
        <f t="shared" si="76"/>
        <v>1.1418904631000212E-3</v>
      </c>
      <c r="Q175">
        <f t="shared" si="76"/>
        <v>1.0120177103099305E-3</v>
      </c>
      <c r="R175">
        <f t="shared" si="76"/>
        <v>5.888043066829289E-4</v>
      </c>
      <c r="S175">
        <f t="shared" si="76"/>
        <v>7.1275837491090524E-4</v>
      </c>
      <c r="T175">
        <f t="shared" si="76"/>
        <v>1.0043101644557895E-3</v>
      </c>
      <c r="U175">
        <f t="shared" si="76"/>
        <v>8.3468970410249994E-4</v>
      </c>
      <c r="V175">
        <f t="shared" si="76"/>
        <v>8.7401673117742538E-4</v>
      </c>
      <c r="W175">
        <f t="shared" si="76"/>
        <v>1.4109640204174794E-3</v>
      </c>
      <c r="X175">
        <f t="shared" si="76"/>
        <v>1.1175959269837327E-3</v>
      </c>
      <c r="Y175">
        <f t="shared" si="76"/>
        <v>8.2730093071354703E-4</v>
      </c>
      <c r="Z175">
        <f t="shared" si="76"/>
        <v>9.9259688159146356E-4</v>
      </c>
      <c r="AA175">
        <f t="shared" si="76"/>
        <v>1.0325458450355196E-3</v>
      </c>
      <c r="AB175">
        <f t="shared" si="76"/>
        <v>9.9099843091915115E-4</v>
      </c>
      <c r="AC175">
        <f t="shared" si="76"/>
        <v>9.0826521344232513E-4</v>
      </c>
      <c r="AD175">
        <f t="shared" si="76"/>
        <v>9.5116000165419126E-4</v>
      </c>
    </row>
    <row r="176" spans="3:30" x14ac:dyDescent="0.25">
      <c r="C176">
        <v>96</v>
      </c>
      <c r="F176">
        <f t="shared" ref="F176:AD176" si="77">F82/SUM(F$6:F$96)</f>
        <v>0</v>
      </c>
      <c r="G176">
        <f t="shared" si="77"/>
        <v>0</v>
      </c>
      <c r="H176">
        <f t="shared" si="77"/>
        <v>0</v>
      </c>
      <c r="I176">
        <f t="shared" si="77"/>
        <v>0</v>
      </c>
      <c r="J176">
        <f t="shared" si="77"/>
        <v>0</v>
      </c>
      <c r="K176">
        <f t="shared" si="77"/>
        <v>0</v>
      </c>
      <c r="L176">
        <f t="shared" si="77"/>
        <v>0</v>
      </c>
      <c r="M176">
        <f t="shared" si="77"/>
        <v>0</v>
      </c>
      <c r="N176">
        <f t="shared" si="77"/>
        <v>0</v>
      </c>
      <c r="O176">
        <f t="shared" si="77"/>
        <v>0</v>
      </c>
      <c r="P176">
        <f t="shared" si="77"/>
        <v>5.2019454430112071E-3</v>
      </c>
      <c r="Q176">
        <f t="shared" si="77"/>
        <v>9.6985030571368328E-4</v>
      </c>
      <c r="R176">
        <f t="shared" si="77"/>
        <v>8.4114900954704124E-4</v>
      </c>
      <c r="S176">
        <f t="shared" si="77"/>
        <v>5.4505052199069226E-4</v>
      </c>
      <c r="T176">
        <f t="shared" si="77"/>
        <v>6.2769385278486835E-4</v>
      </c>
      <c r="U176">
        <f t="shared" si="77"/>
        <v>9.1815867451274988E-4</v>
      </c>
      <c r="V176">
        <f t="shared" si="77"/>
        <v>7.0753735381029676E-4</v>
      </c>
      <c r="W176">
        <f t="shared" si="77"/>
        <v>8.2997883553969374E-4</v>
      </c>
      <c r="X176">
        <f t="shared" si="77"/>
        <v>1.2831656939442857E-3</v>
      </c>
      <c r="Y176">
        <f t="shared" si="77"/>
        <v>9.5139607032057908E-4</v>
      </c>
      <c r="Z176">
        <f t="shared" si="77"/>
        <v>7.0308945779395341E-4</v>
      </c>
      <c r="AA176">
        <f t="shared" si="77"/>
        <v>7.8473484222699489E-4</v>
      </c>
      <c r="AB176">
        <f t="shared" si="77"/>
        <v>9.0841522834255513E-4</v>
      </c>
      <c r="AC176">
        <f t="shared" si="77"/>
        <v>8.2569564858393199E-4</v>
      </c>
      <c r="AD176">
        <f t="shared" si="77"/>
        <v>7.4438608825110628E-4</v>
      </c>
    </row>
    <row r="177" spans="3:30" x14ac:dyDescent="0.25">
      <c r="C177">
        <v>97</v>
      </c>
      <c r="F177">
        <f t="shared" ref="F177:AD177" si="78">F83/SUM(F$6:F$96)</f>
        <v>0</v>
      </c>
      <c r="G177">
        <f t="shared" si="78"/>
        <v>0</v>
      </c>
      <c r="H177">
        <f t="shared" si="78"/>
        <v>0</v>
      </c>
      <c r="I177">
        <f t="shared" si="78"/>
        <v>0</v>
      </c>
      <c r="J177">
        <f t="shared" si="78"/>
        <v>0</v>
      </c>
      <c r="K177">
        <f t="shared" si="78"/>
        <v>0</v>
      </c>
      <c r="L177">
        <f t="shared" si="78"/>
        <v>0</v>
      </c>
      <c r="M177">
        <f t="shared" si="78"/>
        <v>0</v>
      </c>
      <c r="N177">
        <f t="shared" si="78"/>
        <v>0</v>
      </c>
      <c r="O177">
        <f t="shared" si="78"/>
        <v>0</v>
      </c>
      <c r="P177">
        <f t="shared" si="78"/>
        <v>0</v>
      </c>
      <c r="Q177">
        <f t="shared" si="78"/>
        <v>4.4275774826059459E-3</v>
      </c>
      <c r="R177">
        <f t="shared" si="78"/>
        <v>8.4114900954704124E-4</v>
      </c>
      <c r="S177">
        <f t="shared" si="78"/>
        <v>7.1275837491090524E-4</v>
      </c>
      <c r="T177">
        <f t="shared" si="78"/>
        <v>5.0215508222789475E-4</v>
      </c>
      <c r="U177">
        <f t="shared" si="78"/>
        <v>5.4254830766662493E-4</v>
      </c>
      <c r="V177">
        <f t="shared" si="78"/>
        <v>7.9077704249386107E-4</v>
      </c>
      <c r="W177">
        <f t="shared" si="78"/>
        <v>6.224841266547703E-4</v>
      </c>
      <c r="X177">
        <f t="shared" si="78"/>
        <v>7.8645639306262677E-4</v>
      </c>
      <c r="Y177">
        <f t="shared" si="78"/>
        <v>1.1582213029989658E-3</v>
      </c>
      <c r="Z177">
        <f t="shared" si="78"/>
        <v>7.4444766119359778E-4</v>
      </c>
      <c r="AA177">
        <f t="shared" si="78"/>
        <v>6.195275070213118E-4</v>
      </c>
      <c r="AB177">
        <f t="shared" si="78"/>
        <v>7.8454042447766127E-4</v>
      </c>
      <c r="AC177">
        <f t="shared" si="78"/>
        <v>7.8441086615473532E-4</v>
      </c>
      <c r="AD177">
        <f t="shared" si="78"/>
        <v>7.4438608825110628E-4</v>
      </c>
    </row>
    <row r="178" spans="3:30" x14ac:dyDescent="0.25">
      <c r="C178">
        <v>98</v>
      </c>
      <c r="F178">
        <f t="shared" ref="F178:AD178" si="79">F84/SUM(F$6:F$96)</f>
        <v>0</v>
      </c>
      <c r="G178">
        <f t="shared" si="79"/>
        <v>0</v>
      </c>
      <c r="H178">
        <f t="shared" si="79"/>
        <v>0</v>
      </c>
      <c r="I178">
        <f t="shared" si="79"/>
        <v>0</v>
      </c>
      <c r="J178">
        <f t="shared" si="79"/>
        <v>0</v>
      </c>
      <c r="K178">
        <f t="shared" si="79"/>
        <v>0</v>
      </c>
      <c r="L178">
        <f t="shared" si="79"/>
        <v>0</v>
      </c>
      <c r="M178">
        <f t="shared" si="79"/>
        <v>0</v>
      </c>
      <c r="N178">
        <f t="shared" si="79"/>
        <v>0</v>
      </c>
      <c r="O178">
        <f t="shared" si="79"/>
        <v>0</v>
      </c>
      <c r="P178">
        <f t="shared" si="79"/>
        <v>0</v>
      </c>
      <c r="Q178">
        <f t="shared" si="79"/>
        <v>0</v>
      </c>
      <c r="R178">
        <f t="shared" si="79"/>
        <v>3.6589981915296295E-3</v>
      </c>
      <c r="S178">
        <f t="shared" si="79"/>
        <v>7.1275837491090524E-4</v>
      </c>
      <c r="T178">
        <f t="shared" si="79"/>
        <v>6.2769385278486835E-4</v>
      </c>
      <c r="U178">
        <f t="shared" si="79"/>
        <v>4.5907933725637494E-4</v>
      </c>
      <c r="V178">
        <f t="shared" si="79"/>
        <v>4.5781828775960377E-4</v>
      </c>
      <c r="W178">
        <f t="shared" si="79"/>
        <v>7.0548201020873968E-4</v>
      </c>
      <c r="X178">
        <f t="shared" si="79"/>
        <v>4.9670930088165902E-4</v>
      </c>
      <c r="Y178">
        <f t="shared" si="79"/>
        <v>5.7911065149948292E-4</v>
      </c>
      <c r="Z178">
        <f t="shared" si="79"/>
        <v>9.9259688159146356E-4</v>
      </c>
      <c r="AA178">
        <f t="shared" si="79"/>
        <v>7.0213117462415329E-4</v>
      </c>
      <c r="AB178">
        <f t="shared" si="79"/>
        <v>5.3679081674787353E-4</v>
      </c>
      <c r="AC178">
        <f t="shared" si="79"/>
        <v>6.6055651886714562E-4</v>
      </c>
      <c r="AD178">
        <f t="shared" si="79"/>
        <v>6.6167652288987217E-4</v>
      </c>
    </row>
    <row r="179" spans="3:30" x14ac:dyDescent="0.25">
      <c r="C179">
        <v>99</v>
      </c>
      <c r="F179">
        <f t="shared" ref="F179:AD179" si="80">F85/SUM(F$6:F$96)</f>
        <v>0</v>
      </c>
      <c r="G179">
        <f t="shared" si="80"/>
        <v>0</v>
      </c>
      <c r="H179">
        <f t="shared" si="80"/>
        <v>0</v>
      </c>
      <c r="I179">
        <f t="shared" si="80"/>
        <v>0</v>
      </c>
      <c r="J179">
        <f t="shared" si="80"/>
        <v>0</v>
      </c>
      <c r="K179">
        <f t="shared" si="80"/>
        <v>0</v>
      </c>
      <c r="L179">
        <f t="shared" si="80"/>
        <v>0</v>
      </c>
      <c r="M179">
        <f t="shared" si="80"/>
        <v>0</v>
      </c>
      <c r="N179">
        <f t="shared" si="80"/>
        <v>0</v>
      </c>
      <c r="O179">
        <f t="shared" si="80"/>
        <v>0</v>
      </c>
      <c r="P179">
        <f t="shared" si="80"/>
        <v>0</v>
      </c>
      <c r="Q179">
        <f t="shared" si="80"/>
        <v>0</v>
      </c>
      <c r="R179">
        <f t="shared" si="80"/>
        <v>0</v>
      </c>
      <c r="S179">
        <f t="shared" si="80"/>
        <v>3.1025952790239403E-3</v>
      </c>
      <c r="T179">
        <f t="shared" si="80"/>
        <v>6.6954010963719292E-4</v>
      </c>
      <c r="U179">
        <f t="shared" si="80"/>
        <v>6.2601727807687487E-4</v>
      </c>
      <c r="V179">
        <f t="shared" si="80"/>
        <v>3.329587547342573E-4</v>
      </c>
      <c r="W179">
        <f t="shared" si="80"/>
        <v>4.1498941776984687E-4</v>
      </c>
      <c r="X179">
        <f t="shared" si="80"/>
        <v>7.0367150958235028E-4</v>
      </c>
      <c r="Y179">
        <f t="shared" si="80"/>
        <v>4.1365046535677351E-4</v>
      </c>
      <c r="Z179">
        <f t="shared" si="80"/>
        <v>4.9629844079573178E-4</v>
      </c>
      <c r="AA179">
        <f t="shared" si="80"/>
        <v>9.9124401123409879E-4</v>
      </c>
      <c r="AB179">
        <f t="shared" si="80"/>
        <v>6.1937401932446944E-4</v>
      </c>
      <c r="AC179">
        <f t="shared" si="80"/>
        <v>4.12847824291966E-4</v>
      </c>
      <c r="AD179">
        <f t="shared" si="80"/>
        <v>5.7896695752863818E-4</v>
      </c>
    </row>
    <row r="180" spans="3:30" x14ac:dyDescent="0.25">
      <c r="C180">
        <v>100</v>
      </c>
      <c r="F180">
        <f t="shared" ref="F180:AD180" si="81">F86/SUM(F$6:F$96)</f>
        <v>0</v>
      </c>
      <c r="G180">
        <f t="shared" si="81"/>
        <v>0</v>
      </c>
      <c r="H180">
        <f t="shared" si="81"/>
        <v>0</v>
      </c>
      <c r="I180">
        <f t="shared" si="81"/>
        <v>0</v>
      </c>
      <c r="J180">
        <f t="shared" si="81"/>
        <v>0</v>
      </c>
      <c r="K180">
        <f t="shared" si="81"/>
        <v>0</v>
      </c>
      <c r="L180">
        <f t="shared" si="81"/>
        <v>0</v>
      </c>
      <c r="M180">
        <f t="shared" si="81"/>
        <v>0</v>
      </c>
      <c r="N180">
        <f t="shared" si="81"/>
        <v>0</v>
      </c>
      <c r="O180">
        <f t="shared" si="81"/>
        <v>0</v>
      </c>
      <c r="P180">
        <f t="shared" si="81"/>
        <v>0</v>
      </c>
      <c r="Q180">
        <f t="shared" si="81"/>
        <v>0</v>
      </c>
      <c r="R180">
        <f t="shared" si="81"/>
        <v>0</v>
      </c>
      <c r="S180">
        <f t="shared" si="81"/>
        <v>0</v>
      </c>
      <c r="T180">
        <f t="shared" si="81"/>
        <v>2.5526216679917983E-3</v>
      </c>
      <c r="U180">
        <f t="shared" si="81"/>
        <v>6.2601727807687487E-4</v>
      </c>
      <c r="V180">
        <f t="shared" si="81"/>
        <v>5.4105797644316814E-4</v>
      </c>
      <c r="W180">
        <f t="shared" si="81"/>
        <v>2.4899365066190812E-4</v>
      </c>
      <c r="X180">
        <f t="shared" si="81"/>
        <v>2.8974709218096775E-4</v>
      </c>
      <c r="Y180">
        <f t="shared" si="81"/>
        <v>5.7911065149948292E-4</v>
      </c>
      <c r="Z180">
        <f t="shared" si="81"/>
        <v>3.7222383059679889E-4</v>
      </c>
      <c r="AA180">
        <f t="shared" si="81"/>
        <v>4.5432017181562859E-4</v>
      </c>
      <c r="AB180">
        <f t="shared" si="81"/>
        <v>8.6712362705425718E-4</v>
      </c>
      <c r="AC180">
        <f t="shared" si="81"/>
        <v>4.9541738915035913E-4</v>
      </c>
      <c r="AD180">
        <f t="shared" si="81"/>
        <v>3.3083826144493609E-4</v>
      </c>
    </row>
    <row r="181" spans="3:30" x14ac:dyDescent="0.25">
      <c r="C181">
        <v>101</v>
      </c>
      <c r="F181">
        <f t="shared" ref="F181:AD181" si="82">F87/SUM(F$6:F$96)</f>
        <v>0</v>
      </c>
      <c r="G181">
        <f t="shared" si="82"/>
        <v>0</v>
      </c>
      <c r="H181">
        <f t="shared" si="82"/>
        <v>0</v>
      </c>
      <c r="I181">
        <f t="shared" si="82"/>
        <v>0</v>
      </c>
      <c r="J181">
        <f t="shared" si="82"/>
        <v>0</v>
      </c>
      <c r="K181">
        <f t="shared" si="82"/>
        <v>0</v>
      </c>
      <c r="L181">
        <f t="shared" si="82"/>
        <v>0</v>
      </c>
      <c r="M181">
        <f t="shared" si="82"/>
        <v>0</v>
      </c>
      <c r="N181">
        <f t="shared" si="82"/>
        <v>0</v>
      </c>
      <c r="O181">
        <f t="shared" si="82"/>
        <v>0</v>
      </c>
      <c r="P181">
        <f t="shared" si="82"/>
        <v>0</v>
      </c>
      <c r="Q181">
        <f t="shared" si="82"/>
        <v>0</v>
      </c>
      <c r="R181">
        <f t="shared" si="82"/>
        <v>0</v>
      </c>
      <c r="S181">
        <f t="shared" si="82"/>
        <v>0</v>
      </c>
      <c r="T181">
        <f t="shared" si="82"/>
        <v>0</v>
      </c>
      <c r="U181">
        <f t="shared" si="82"/>
        <v>2.3371311714869996E-3</v>
      </c>
      <c r="V181">
        <f t="shared" si="82"/>
        <v>5.8267782078495029E-4</v>
      </c>
      <c r="W181">
        <f t="shared" si="82"/>
        <v>4.1498941776984687E-4</v>
      </c>
      <c r="X181">
        <f t="shared" si="82"/>
        <v>2.0696220870069127E-4</v>
      </c>
      <c r="Y181">
        <f t="shared" si="82"/>
        <v>2.4819027921406411E-4</v>
      </c>
      <c r="Z181">
        <f t="shared" si="82"/>
        <v>4.9629844079573178E-4</v>
      </c>
      <c r="AA181">
        <f t="shared" si="82"/>
        <v>3.3041467041136624E-4</v>
      </c>
      <c r="AB181">
        <f t="shared" si="82"/>
        <v>4.1291601288297961E-4</v>
      </c>
      <c r="AC181">
        <f t="shared" si="82"/>
        <v>7.4312608372553875E-4</v>
      </c>
      <c r="AD181">
        <f t="shared" si="82"/>
        <v>4.5490260948678713E-4</v>
      </c>
    </row>
    <row r="182" spans="3:30" x14ac:dyDescent="0.25">
      <c r="C182">
        <v>102</v>
      </c>
      <c r="F182">
        <f t="shared" ref="F182:AD182" si="83">F88/SUM(F$6:F$96)</f>
        <v>0</v>
      </c>
      <c r="G182">
        <f t="shared" si="83"/>
        <v>0</v>
      </c>
      <c r="H182">
        <f t="shared" si="83"/>
        <v>0</v>
      </c>
      <c r="I182">
        <f t="shared" si="83"/>
        <v>0</v>
      </c>
      <c r="J182">
        <f t="shared" si="83"/>
        <v>0</v>
      </c>
      <c r="K182">
        <f t="shared" si="83"/>
        <v>0</v>
      </c>
      <c r="L182">
        <f t="shared" si="83"/>
        <v>0</v>
      </c>
      <c r="M182">
        <f t="shared" si="83"/>
        <v>0</v>
      </c>
      <c r="N182">
        <f t="shared" si="83"/>
        <v>0</v>
      </c>
      <c r="O182">
        <f t="shared" si="83"/>
        <v>0</v>
      </c>
      <c r="P182">
        <f t="shared" si="83"/>
        <v>0</v>
      </c>
      <c r="Q182">
        <f t="shared" si="83"/>
        <v>0</v>
      </c>
      <c r="R182">
        <f t="shared" si="83"/>
        <v>0</v>
      </c>
      <c r="S182">
        <f t="shared" si="83"/>
        <v>0</v>
      </c>
      <c r="T182">
        <f t="shared" si="83"/>
        <v>0</v>
      </c>
      <c r="U182">
        <f t="shared" si="83"/>
        <v>0</v>
      </c>
      <c r="V182">
        <f t="shared" si="83"/>
        <v>2.0809922170891082E-3</v>
      </c>
      <c r="W182">
        <f t="shared" si="83"/>
        <v>4.9798730132381624E-4</v>
      </c>
      <c r="X182">
        <f t="shared" si="83"/>
        <v>3.7253197566124423E-4</v>
      </c>
      <c r="Y182">
        <f t="shared" si="83"/>
        <v>2.0682523267838676E-4</v>
      </c>
      <c r="Z182">
        <f t="shared" si="83"/>
        <v>2.067910169982216E-4</v>
      </c>
      <c r="AA182">
        <f t="shared" si="83"/>
        <v>4.5432017181562859E-4</v>
      </c>
      <c r="AB182">
        <f t="shared" si="83"/>
        <v>2.8904120901808574E-4</v>
      </c>
      <c r="AC182">
        <f t="shared" si="83"/>
        <v>4.12847824291966E-4</v>
      </c>
      <c r="AD182">
        <f t="shared" si="83"/>
        <v>6.6167652288987217E-4</v>
      </c>
    </row>
    <row r="183" spans="3:30" x14ac:dyDescent="0.25">
      <c r="C183">
        <v>103</v>
      </c>
      <c r="F183">
        <f t="shared" ref="F183:AD183" si="84">F89/SUM(F$6:F$96)</f>
        <v>0</v>
      </c>
      <c r="G183">
        <f t="shared" si="84"/>
        <v>0</v>
      </c>
      <c r="H183">
        <f t="shared" si="84"/>
        <v>0</v>
      </c>
      <c r="I183">
        <f t="shared" si="84"/>
        <v>0</v>
      </c>
      <c r="J183">
        <f t="shared" si="84"/>
        <v>0</v>
      </c>
      <c r="K183">
        <f t="shared" si="84"/>
        <v>0</v>
      </c>
      <c r="L183">
        <f t="shared" si="84"/>
        <v>0</v>
      </c>
      <c r="M183">
        <f t="shared" si="84"/>
        <v>0</v>
      </c>
      <c r="N183">
        <f t="shared" si="84"/>
        <v>0</v>
      </c>
      <c r="O183">
        <f t="shared" si="84"/>
        <v>0</v>
      </c>
      <c r="P183">
        <f t="shared" si="84"/>
        <v>0</v>
      </c>
      <c r="Q183">
        <f t="shared" si="84"/>
        <v>0</v>
      </c>
      <c r="R183">
        <f t="shared" si="84"/>
        <v>0</v>
      </c>
      <c r="S183">
        <f t="shared" si="84"/>
        <v>0</v>
      </c>
      <c r="T183">
        <f t="shared" si="84"/>
        <v>0</v>
      </c>
      <c r="U183">
        <f t="shared" si="84"/>
        <v>0</v>
      </c>
      <c r="V183">
        <f t="shared" si="84"/>
        <v>0</v>
      </c>
      <c r="W183">
        <f t="shared" si="84"/>
        <v>1.9089513217412956E-3</v>
      </c>
      <c r="X183">
        <f t="shared" si="84"/>
        <v>4.9670930088165902E-4</v>
      </c>
      <c r="Y183">
        <f t="shared" si="84"/>
        <v>3.3092037228541881E-4</v>
      </c>
      <c r="Z183">
        <f t="shared" si="84"/>
        <v>2.067910169982216E-4</v>
      </c>
      <c r="AA183">
        <f t="shared" si="84"/>
        <v>2.0650916900710392E-4</v>
      </c>
      <c r="AB183">
        <f t="shared" si="84"/>
        <v>3.303328103063837E-4</v>
      </c>
      <c r="AC183">
        <f t="shared" si="84"/>
        <v>2.8899347700437619E-4</v>
      </c>
      <c r="AD183">
        <f t="shared" si="84"/>
        <v>3.7219304412555314E-4</v>
      </c>
    </row>
    <row r="184" spans="3:30" x14ac:dyDescent="0.25">
      <c r="C184">
        <v>104</v>
      </c>
      <c r="F184">
        <f t="shared" ref="F184:AD184" si="85">F90/SUM(F$6:F$96)</f>
        <v>0</v>
      </c>
      <c r="G184">
        <f t="shared" si="85"/>
        <v>0</v>
      </c>
      <c r="H184">
        <f t="shared" si="85"/>
        <v>0</v>
      </c>
      <c r="I184">
        <f t="shared" si="85"/>
        <v>0</v>
      </c>
      <c r="J184">
        <f t="shared" si="85"/>
        <v>0</v>
      </c>
      <c r="K184">
        <f t="shared" si="85"/>
        <v>0</v>
      </c>
      <c r="L184">
        <f t="shared" si="85"/>
        <v>0</v>
      </c>
      <c r="M184">
        <f t="shared" si="85"/>
        <v>0</v>
      </c>
      <c r="N184">
        <f t="shared" si="85"/>
        <v>0</v>
      </c>
      <c r="O184">
        <f t="shared" si="85"/>
        <v>0</v>
      </c>
      <c r="P184">
        <f t="shared" si="85"/>
        <v>0</v>
      </c>
      <c r="Q184">
        <f t="shared" si="85"/>
        <v>0</v>
      </c>
      <c r="R184">
        <f t="shared" si="85"/>
        <v>0</v>
      </c>
      <c r="S184">
        <f t="shared" si="85"/>
        <v>0</v>
      </c>
      <c r="T184">
        <f t="shared" si="85"/>
        <v>0</v>
      </c>
      <c r="U184">
        <f t="shared" si="85"/>
        <v>0</v>
      </c>
      <c r="V184">
        <f t="shared" si="85"/>
        <v>0</v>
      </c>
      <c r="W184">
        <f t="shared" si="85"/>
        <v>0</v>
      </c>
      <c r="X184">
        <f t="shared" si="85"/>
        <v>1.6556976696055301E-3</v>
      </c>
      <c r="Y184">
        <f t="shared" si="85"/>
        <v>4.5501551189245087E-4</v>
      </c>
      <c r="Z184">
        <f t="shared" si="85"/>
        <v>3.3086562719715458E-4</v>
      </c>
      <c r="AA184">
        <f t="shared" si="85"/>
        <v>1.6520733520568312E-4</v>
      </c>
      <c r="AB184">
        <f t="shared" si="85"/>
        <v>2.0645800644148981E-4</v>
      </c>
      <c r="AC184">
        <f t="shared" si="85"/>
        <v>3.3027825943357281E-4</v>
      </c>
      <c r="AD184">
        <f t="shared" si="85"/>
        <v>2.4812869608370209E-4</v>
      </c>
    </row>
    <row r="185" spans="3:30" x14ac:dyDescent="0.25">
      <c r="C185">
        <v>105</v>
      </c>
      <c r="F185">
        <f t="shared" ref="F185:AD185" si="86">F91/SUM(F$6:F$96)</f>
        <v>0</v>
      </c>
      <c r="G185">
        <f t="shared" si="86"/>
        <v>0</v>
      </c>
      <c r="H185">
        <f t="shared" si="86"/>
        <v>0</v>
      </c>
      <c r="I185">
        <f t="shared" si="86"/>
        <v>0</v>
      </c>
      <c r="J185">
        <f t="shared" si="86"/>
        <v>0</v>
      </c>
      <c r="K185">
        <f t="shared" si="86"/>
        <v>0</v>
      </c>
      <c r="L185">
        <f t="shared" si="86"/>
        <v>0</v>
      </c>
      <c r="M185">
        <f t="shared" si="86"/>
        <v>0</v>
      </c>
      <c r="N185">
        <f t="shared" si="86"/>
        <v>0</v>
      </c>
      <c r="O185">
        <f t="shared" si="86"/>
        <v>0</v>
      </c>
      <c r="P185">
        <f t="shared" si="86"/>
        <v>0</v>
      </c>
      <c r="Q185">
        <f t="shared" si="86"/>
        <v>0</v>
      </c>
      <c r="R185">
        <f t="shared" si="86"/>
        <v>0</v>
      </c>
      <c r="S185">
        <f t="shared" si="86"/>
        <v>0</v>
      </c>
      <c r="T185">
        <f t="shared" si="86"/>
        <v>0</v>
      </c>
      <c r="U185">
        <f t="shared" si="86"/>
        <v>0</v>
      </c>
      <c r="V185">
        <f t="shared" si="86"/>
        <v>0</v>
      </c>
      <c r="W185">
        <f t="shared" si="86"/>
        <v>0</v>
      </c>
      <c r="X185">
        <f t="shared" si="86"/>
        <v>0</v>
      </c>
      <c r="Y185">
        <f t="shared" si="86"/>
        <v>1.4477766287487074E-3</v>
      </c>
      <c r="Z185">
        <f t="shared" si="86"/>
        <v>4.1358203399644321E-4</v>
      </c>
      <c r="AA185">
        <f t="shared" si="86"/>
        <v>2.891128366099455E-4</v>
      </c>
      <c r="AB185">
        <f t="shared" si="86"/>
        <v>1.2387480386489389E-4</v>
      </c>
      <c r="AC185">
        <f t="shared" si="86"/>
        <v>1.651391297167864E-4</v>
      </c>
      <c r="AD185">
        <f t="shared" si="86"/>
        <v>3.3083826144493609E-4</v>
      </c>
    </row>
    <row r="186" spans="3:30" x14ac:dyDescent="0.25">
      <c r="C186">
        <v>106</v>
      </c>
      <c r="F186">
        <f t="shared" ref="F186:AD186" si="87">F92/SUM(F$6:F$96)</f>
        <v>0</v>
      </c>
      <c r="G186">
        <f t="shared" si="87"/>
        <v>0</v>
      </c>
      <c r="H186">
        <f t="shared" si="87"/>
        <v>0</v>
      </c>
      <c r="I186">
        <f t="shared" si="87"/>
        <v>0</v>
      </c>
      <c r="J186">
        <f t="shared" si="87"/>
        <v>0</v>
      </c>
      <c r="K186">
        <f t="shared" si="87"/>
        <v>0</v>
      </c>
      <c r="L186">
        <f t="shared" si="87"/>
        <v>0</v>
      </c>
      <c r="M186">
        <f t="shared" si="87"/>
        <v>0</v>
      </c>
      <c r="N186">
        <f t="shared" si="87"/>
        <v>0</v>
      </c>
      <c r="O186">
        <f t="shared" si="87"/>
        <v>0</v>
      </c>
      <c r="P186">
        <f t="shared" si="87"/>
        <v>0</v>
      </c>
      <c r="Q186">
        <f t="shared" si="87"/>
        <v>0</v>
      </c>
      <c r="R186">
        <f t="shared" si="87"/>
        <v>0</v>
      </c>
      <c r="S186">
        <f t="shared" si="87"/>
        <v>0</v>
      </c>
      <c r="T186">
        <f t="shared" si="87"/>
        <v>0</v>
      </c>
      <c r="U186">
        <f t="shared" si="87"/>
        <v>0</v>
      </c>
      <c r="V186">
        <f t="shared" si="87"/>
        <v>0</v>
      </c>
      <c r="W186">
        <f t="shared" si="87"/>
        <v>0</v>
      </c>
      <c r="X186">
        <f t="shared" si="87"/>
        <v>0</v>
      </c>
      <c r="Y186">
        <f t="shared" si="87"/>
        <v>0</v>
      </c>
      <c r="Z186">
        <f t="shared" si="87"/>
        <v>1.2821043053889739E-3</v>
      </c>
      <c r="AA186">
        <f t="shared" si="87"/>
        <v>4.1301833801420785E-4</v>
      </c>
      <c r="AB186">
        <f t="shared" si="87"/>
        <v>2.4774960772978779E-4</v>
      </c>
      <c r="AC186">
        <f t="shared" si="87"/>
        <v>1.2385434728758978E-4</v>
      </c>
      <c r="AD186">
        <f t="shared" si="87"/>
        <v>8.2709565361234022E-5</v>
      </c>
    </row>
    <row r="187" spans="3:30" x14ac:dyDescent="0.25">
      <c r="C187">
        <v>107</v>
      </c>
      <c r="F187">
        <f t="shared" ref="F187:AD187" si="88">F93/SUM(F$6:F$96)</f>
        <v>0</v>
      </c>
      <c r="G187">
        <f t="shared" si="88"/>
        <v>0</v>
      </c>
      <c r="H187">
        <f t="shared" si="88"/>
        <v>0</v>
      </c>
      <c r="I187">
        <f t="shared" si="88"/>
        <v>0</v>
      </c>
      <c r="J187">
        <f t="shared" si="88"/>
        <v>0</v>
      </c>
      <c r="K187">
        <f t="shared" si="88"/>
        <v>0</v>
      </c>
      <c r="L187">
        <f t="shared" si="88"/>
        <v>0</v>
      </c>
      <c r="M187">
        <f t="shared" si="88"/>
        <v>0</v>
      </c>
      <c r="N187">
        <f t="shared" si="88"/>
        <v>0</v>
      </c>
      <c r="O187">
        <f t="shared" si="88"/>
        <v>0</v>
      </c>
      <c r="P187">
        <f t="shared" si="88"/>
        <v>0</v>
      </c>
      <c r="Q187">
        <f t="shared" si="88"/>
        <v>0</v>
      </c>
      <c r="R187">
        <f t="shared" si="88"/>
        <v>0</v>
      </c>
      <c r="S187">
        <f t="shared" si="88"/>
        <v>0</v>
      </c>
      <c r="T187">
        <f t="shared" si="88"/>
        <v>0</v>
      </c>
      <c r="U187">
        <f t="shared" si="88"/>
        <v>0</v>
      </c>
      <c r="V187">
        <f t="shared" si="88"/>
        <v>0</v>
      </c>
      <c r="W187">
        <f t="shared" si="88"/>
        <v>0</v>
      </c>
      <c r="X187">
        <f t="shared" si="88"/>
        <v>0</v>
      </c>
      <c r="Y187">
        <f t="shared" si="88"/>
        <v>0</v>
      </c>
      <c r="Z187">
        <f t="shared" si="88"/>
        <v>0</v>
      </c>
      <c r="AA187">
        <f t="shared" si="88"/>
        <v>1.1151495126383612E-3</v>
      </c>
      <c r="AB187">
        <f t="shared" si="88"/>
        <v>4.1291601288297961E-4</v>
      </c>
      <c r="AC187">
        <f t="shared" si="88"/>
        <v>2.4770869457517957E-4</v>
      </c>
      <c r="AD187">
        <f t="shared" si="88"/>
        <v>1.2406434804185105E-4</v>
      </c>
    </row>
    <row r="188" spans="3:30" x14ac:dyDescent="0.25">
      <c r="C188">
        <v>108</v>
      </c>
      <c r="F188">
        <f t="shared" ref="F188:AD188" si="89">F94/SUM(F$6:F$96)</f>
        <v>0</v>
      </c>
      <c r="G188">
        <f t="shared" si="89"/>
        <v>0</v>
      </c>
      <c r="H188">
        <f t="shared" si="89"/>
        <v>0</v>
      </c>
      <c r="I188">
        <f t="shared" si="89"/>
        <v>0</v>
      </c>
      <c r="J188">
        <f t="shared" si="89"/>
        <v>0</v>
      </c>
      <c r="K188">
        <f t="shared" si="89"/>
        <v>0</v>
      </c>
      <c r="L188">
        <f t="shared" si="89"/>
        <v>0</v>
      </c>
      <c r="M188">
        <f t="shared" si="89"/>
        <v>0</v>
      </c>
      <c r="N188">
        <f t="shared" si="89"/>
        <v>0</v>
      </c>
      <c r="O188">
        <f t="shared" si="89"/>
        <v>0</v>
      </c>
      <c r="P188">
        <f t="shared" si="89"/>
        <v>0</v>
      </c>
      <c r="Q188">
        <f t="shared" si="89"/>
        <v>0</v>
      </c>
      <c r="R188">
        <f t="shared" si="89"/>
        <v>0</v>
      </c>
      <c r="S188">
        <f t="shared" si="89"/>
        <v>0</v>
      </c>
      <c r="T188">
        <f t="shared" si="89"/>
        <v>0</v>
      </c>
      <c r="U188">
        <f t="shared" si="89"/>
        <v>0</v>
      </c>
      <c r="V188">
        <f t="shared" si="89"/>
        <v>0</v>
      </c>
      <c r="W188">
        <f t="shared" si="89"/>
        <v>0</v>
      </c>
      <c r="X188">
        <f t="shared" si="89"/>
        <v>0</v>
      </c>
      <c r="Y188">
        <f t="shared" si="89"/>
        <v>0</v>
      </c>
      <c r="Z188">
        <f t="shared" si="89"/>
        <v>0</v>
      </c>
      <c r="AA188">
        <f t="shared" si="89"/>
        <v>0</v>
      </c>
      <c r="AB188">
        <f t="shared" si="89"/>
        <v>1.0322900322074491E-3</v>
      </c>
      <c r="AC188">
        <f t="shared" si="89"/>
        <v>3.3027825943357281E-4</v>
      </c>
      <c r="AD188">
        <f t="shared" si="89"/>
        <v>2.0677391340308507E-4</v>
      </c>
    </row>
    <row r="189" spans="3:30" x14ac:dyDescent="0.25">
      <c r="C189">
        <v>109</v>
      </c>
      <c r="F189">
        <f t="shared" ref="F189:AD189" si="90">F95/SUM(F$6:F$96)</f>
        <v>0</v>
      </c>
      <c r="G189">
        <f t="shared" si="90"/>
        <v>0</v>
      </c>
      <c r="H189">
        <f t="shared" si="90"/>
        <v>0</v>
      </c>
      <c r="I189">
        <f t="shared" si="90"/>
        <v>0</v>
      </c>
      <c r="J189">
        <f t="shared" si="90"/>
        <v>0</v>
      </c>
      <c r="K189">
        <f t="shared" si="90"/>
        <v>0</v>
      </c>
      <c r="L189">
        <f t="shared" si="90"/>
        <v>0</v>
      </c>
      <c r="M189">
        <f t="shared" si="90"/>
        <v>0</v>
      </c>
      <c r="N189">
        <f t="shared" si="90"/>
        <v>0</v>
      </c>
      <c r="O189">
        <f t="shared" si="90"/>
        <v>0</v>
      </c>
      <c r="P189">
        <f t="shared" si="90"/>
        <v>0</v>
      </c>
      <c r="Q189">
        <f t="shared" si="90"/>
        <v>0</v>
      </c>
      <c r="R189">
        <f t="shared" si="90"/>
        <v>0</v>
      </c>
      <c r="S189">
        <f t="shared" si="90"/>
        <v>0</v>
      </c>
      <c r="T189">
        <f t="shared" si="90"/>
        <v>0</v>
      </c>
      <c r="U189">
        <f t="shared" si="90"/>
        <v>0</v>
      </c>
      <c r="V189">
        <f t="shared" si="90"/>
        <v>0</v>
      </c>
      <c r="W189">
        <f t="shared" si="90"/>
        <v>0</v>
      </c>
      <c r="X189">
        <f t="shared" si="90"/>
        <v>0</v>
      </c>
      <c r="Y189">
        <f t="shared" si="90"/>
        <v>0</v>
      </c>
      <c r="Z189">
        <f t="shared" si="90"/>
        <v>0</v>
      </c>
      <c r="AA189">
        <f t="shared" si="90"/>
        <v>0</v>
      </c>
      <c r="AB189">
        <f t="shared" si="90"/>
        <v>0</v>
      </c>
      <c r="AC189">
        <f t="shared" si="90"/>
        <v>8.6698043101312856E-4</v>
      </c>
      <c r="AD189">
        <f t="shared" si="90"/>
        <v>2.8948347876431909E-4</v>
      </c>
    </row>
    <row r="190" spans="3:30" x14ac:dyDescent="0.25">
      <c r="C190">
        <v>110</v>
      </c>
      <c r="F190">
        <f t="shared" ref="F190:AD190" si="91">F96/SUM(F$6:F$96)</f>
        <v>0</v>
      </c>
      <c r="G190">
        <f t="shared" si="91"/>
        <v>0</v>
      </c>
      <c r="H190">
        <f t="shared" si="91"/>
        <v>0</v>
      </c>
      <c r="I190">
        <f t="shared" si="91"/>
        <v>0</v>
      </c>
      <c r="J190">
        <f t="shared" si="91"/>
        <v>0</v>
      </c>
      <c r="K190">
        <f t="shared" si="91"/>
        <v>0</v>
      </c>
      <c r="L190">
        <f t="shared" si="91"/>
        <v>0</v>
      </c>
      <c r="M190">
        <f t="shared" si="91"/>
        <v>0</v>
      </c>
      <c r="N190">
        <f t="shared" si="91"/>
        <v>0</v>
      </c>
      <c r="O190">
        <f t="shared" si="91"/>
        <v>0</v>
      </c>
      <c r="P190">
        <f t="shared" si="91"/>
        <v>0</v>
      </c>
      <c r="Q190">
        <f t="shared" si="91"/>
        <v>0</v>
      </c>
      <c r="R190">
        <f t="shared" si="91"/>
        <v>0</v>
      </c>
      <c r="S190">
        <f t="shared" si="91"/>
        <v>0</v>
      </c>
      <c r="T190">
        <f t="shared" si="91"/>
        <v>0</v>
      </c>
      <c r="U190">
        <f t="shared" si="91"/>
        <v>0</v>
      </c>
      <c r="V190">
        <f t="shared" si="91"/>
        <v>0</v>
      </c>
      <c r="W190">
        <f t="shared" si="91"/>
        <v>0</v>
      </c>
      <c r="X190">
        <f t="shared" si="91"/>
        <v>0</v>
      </c>
      <c r="Y190">
        <f t="shared" si="91"/>
        <v>0</v>
      </c>
      <c r="Z190">
        <f t="shared" si="91"/>
        <v>0</v>
      </c>
      <c r="AA190">
        <f t="shared" si="91"/>
        <v>0</v>
      </c>
      <c r="AB190">
        <f t="shared" si="91"/>
        <v>0</v>
      </c>
      <c r="AC190">
        <f t="shared" si="91"/>
        <v>0</v>
      </c>
      <c r="AD190">
        <f t="shared" si="91"/>
        <v>8.2709565361234027E-4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C1:AD30"/>
  <sheetViews>
    <sheetView workbookViewId="0">
      <selection activeCell="AE8" sqref="AE8"/>
    </sheetView>
  </sheetViews>
  <sheetFormatPr defaultRowHeight="15" x14ac:dyDescent="0.25"/>
  <cols>
    <col min="3" max="3" width="13.140625" bestFit="1" customWidth="1"/>
  </cols>
  <sheetData>
    <row r="1" spans="3:30" x14ac:dyDescent="0.25"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</row>
    <row r="2" spans="3:30" x14ac:dyDescent="0.25">
      <c r="D2">
        <v>-2</v>
      </c>
      <c r="E2">
        <v>-1</v>
      </c>
      <c r="F2">
        <v>0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  <c r="V2">
        <v>16</v>
      </c>
      <c r="W2">
        <v>17</v>
      </c>
      <c r="X2">
        <v>18</v>
      </c>
      <c r="Y2">
        <v>19</v>
      </c>
      <c r="Z2">
        <v>20</v>
      </c>
      <c r="AA2">
        <v>21</v>
      </c>
      <c r="AB2">
        <v>22</v>
      </c>
      <c r="AC2">
        <v>23</v>
      </c>
      <c r="AD2">
        <v>24</v>
      </c>
    </row>
    <row r="4" spans="3:30" x14ac:dyDescent="0.25">
      <c r="C4" t="s">
        <v>1</v>
      </c>
      <c r="D4">
        <v>22400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3:30" x14ac:dyDescent="0.25">
      <c r="C5" t="s">
        <v>30</v>
      </c>
      <c r="D5">
        <v>0</v>
      </c>
      <c r="E5">
        <v>16744</v>
      </c>
      <c r="F5">
        <v>17059</v>
      </c>
      <c r="G5">
        <v>17131</v>
      </c>
      <c r="H5">
        <v>17208</v>
      </c>
      <c r="I5">
        <v>17295</v>
      </c>
      <c r="J5">
        <v>17360</v>
      </c>
      <c r="K5">
        <v>17422</v>
      </c>
      <c r="L5">
        <v>17497</v>
      </c>
      <c r="M5">
        <v>17560</v>
      </c>
      <c r="N5">
        <v>17629</v>
      </c>
      <c r="O5">
        <v>17678</v>
      </c>
      <c r="P5">
        <v>17719</v>
      </c>
      <c r="Q5">
        <v>17793</v>
      </c>
      <c r="R5">
        <v>17823</v>
      </c>
      <c r="S5">
        <v>17902</v>
      </c>
      <c r="T5">
        <v>17948</v>
      </c>
      <c r="U5">
        <v>18006</v>
      </c>
      <c r="V5">
        <v>18053</v>
      </c>
      <c r="W5">
        <v>18110</v>
      </c>
      <c r="X5">
        <v>18156</v>
      </c>
      <c r="Y5">
        <v>18165</v>
      </c>
      <c r="Z5">
        <v>18180</v>
      </c>
      <c r="AA5">
        <v>18195</v>
      </c>
      <c r="AB5">
        <v>18200</v>
      </c>
      <c r="AC5">
        <v>18214</v>
      </c>
      <c r="AD5">
        <v>18176</v>
      </c>
    </row>
    <row r="6" spans="3:30" x14ac:dyDescent="0.25">
      <c r="C6" t="s">
        <v>32</v>
      </c>
      <c r="D6">
        <v>0</v>
      </c>
      <c r="E6">
        <v>2619</v>
      </c>
      <c r="F6">
        <v>2670</v>
      </c>
      <c r="G6">
        <v>2667</v>
      </c>
      <c r="H6">
        <v>2675</v>
      </c>
      <c r="I6">
        <v>2669</v>
      </c>
      <c r="J6">
        <v>2688</v>
      </c>
      <c r="K6">
        <v>2703</v>
      </c>
      <c r="L6">
        <v>2711</v>
      </c>
      <c r="M6">
        <v>2716</v>
      </c>
      <c r="N6">
        <v>2726</v>
      </c>
      <c r="O6">
        <v>2729</v>
      </c>
      <c r="P6">
        <v>2735</v>
      </c>
      <c r="Q6">
        <v>2744</v>
      </c>
      <c r="R6">
        <v>2745</v>
      </c>
      <c r="S6">
        <v>2751</v>
      </c>
      <c r="T6">
        <v>2747</v>
      </c>
      <c r="U6">
        <v>2742</v>
      </c>
      <c r="V6">
        <v>2747</v>
      </c>
      <c r="W6">
        <v>2752</v>
      </c>
      <c r="X6">
        <v>2764</v>
      </c>
      <c r="Y6">
        <v>2777</v>
      </c>
      <c r="Z6">
        <v>2770</v>
      </c>
      <c r="AA6">
        <v>2776</v>
      </c>
      <c r="AB6">
        <v>2775</v>
      </c>
      <c r="AC6">
        <v>2775</v>
      </c>
      <c r="AD6">
        <v>2777</v>
      </c>
    </row>
    <row r="7" spans="3:30" x14ac:dyDescent="0.25">
      <c r="C7" t="s">
        <v>31</v>
      </c>
      <c r="D7">
        <v>0</v>
      </c>
      <c r="E7">
        <v>3037</v>
      </c>
      <c r="F7">
        <v>3087</v>
      </c>
      <c r="G7">
        <v>3092</v>
      </c>
      <c r="H7">
        <v>3101</v>
      </c>
      <c r="I7">
        <v>3110</v>
      </c>
      <c r="J7">
        <v>3120</v>
      </c>
      <c r="K7">
        <v>3112</v>
      </c>
      <c r="L7">
        <v>3117</v>
      </c>
      <c r="M7">
        <v>3125</v>
      </c>
      <c r="N7">
        <v>3140</v>
      </c>
      <c r="O7">
        <v>3167</v>
      </c>
      <c r="P7">
        <v>3191</v>
      </c>
      <c r="Q7">
        <v>3178</v>
      </c>
      <c r="R7">
        <v>3209</v>
      </c>
      <c r="S7">
        <v>3198</v>
      </c>
      <c r="T7">
        <v>3202</v>
      </c>
      <c r="U7">
        <v>3213</v>
      </c>
      <c r="V7">
        <v>3227</v>
      </c>
      <c r="W7">
        <v>3235</v>
      </c>
      <c r="X7">
        <v>3239</v>
      </c>
      <c r="Y7">
        <v>3233</v>
      </c>
      <c r="Z7">
        <v>3229</v>
      </c>
      <c r="AA7">
        <v>3241</v>
      </c>
      <c r="AB7">
        <v>3243</v>
      </c>
      <c r="AC7">
        <v>3233</v>
      </c>
      <c r="AD7">
        <v>3228</v>
      </c>
    </row>
    <row r="8" spans="3:30" x14ac:dyDescent="0.25">
      <c r="C8" t="s">
        <v>33</v>
      </c>
      <c r="D8">
        <v>0</v>
      </c>
      <c r="E8">
        <v>0</v>
      </c>
      <c r="F8">
        <v>0</v>
      </c>
      <c r="G8">
        <v>342</v>
      </c>
      <c r="H8">
        <v>664</v>
      </c>
      <c r="I8">
        <v>990</v>
      </c>
      <c r="J8">
        <v>1312</v>
      </c>
      <c r="K8">
        <v>1659</v>
      </c>
      <c r="L8">
        <v>1987</v>
      </c>
      <c r="M8">
        <v>2327</v>
      </c>
      <c r="N8">
        <v>2649</v>
      </c>
      <c r="O8">
        <v>2986</v>
      </c>
      <c r="P8">
        <v>3331</v>
      </c>
      <c r="Q8">
        <v>3677</v>
      </c>
      <c r="R8">
        <v>4031</v>
      </c>
      <c r="S8">
        <v>4373</v>
      </c>
      <c r="T8">
        <v>4743</v>
      </c>
      <c r="U8">
        <v>5095</v>
      </c>
      <c r="V8">
        <v>5445</v>
      </c>
      <c r="W8">
        <v>5791</v>
      </c>
      <c r="X8">
        <v>6145</v>
      </c>
      <c r="Y8">
        <v>6545</v>
      </c>
      <c r="Z8">
        <v>6957</v>
      </c>
      <c r="AA8">
        <v>7340</v>
      </c>
      <c r="AB8">
        <v>7750</v>
      </c>
      <c r="AC8">
        <v>8162</v>
      </c>
      <c r="AD8">
        <v>8619</v>
      </c>
    </row>
    <row r="10" spans="3:30" x14ac:dyDescent="0.25">
      <c r="C10" t="s">
        <v>30</v>
      </c>
      <c r="E10">
        <f>E5/SUM(E$5:E$7)</f>
        <v>0.74750000000000005</v>
      </c>
      <c r="F10">
        <f t="shared" ref="F10:AD12" si="0">F5/SUM(F$5:F$7)</f>
        <v>0.74767706872370265</v>
      </c>
      <c r="G10">
        <f t="shared" si="0"/>
        <v>0.74840541721275666</v>
      </c>
      <c r="H10">
        <f t="shared" si="0"/>
        <v>0.74869474416985726</v>
      </c>
      <c r="I10">
        <f t="shared" si="0"/>
        <v>0.74954494235936553</v>
      </c>
      <c r="J10">
        <f t="shared" si="0"/>
        <v>0.74930939226519333</v>
      </c>
      <c r="K10">
        <f t="shared" si="0"/>
        <v>0.7497525498127986</v>
      </c>
      <c r="L10">
        <f t="shared" si="0"/>
        <v>0.7501393354769561</v>
      </c>
      <c r="M10">
        <f t="shared" si="0"/>
        <v>0.7503952822528952</v>
      </c>
      <c r="N10">
        <f t="shared" si="0"/>
        <v>0.75032985741647162</v>
      </c>
      <c r="O10">
        <f t="shared" si="0"/>
        <v>0.74989395096292522</v>
      </c>
      <c r="P10">
        <f t="shared" si="0"/>
        <v>0.74937618946923235</v>
      </c>
      <c r="Q10">
        <f t="shared" si="0"/>
        <v>0.75028462998102463</v>
      </c>
      <c r="R10">
        <f t="shared" si="0"/>
        <v>0.74958993985784583</v>
      </c>
      <c r="S10">
        <f t="shared" si="0"/>
        <v>0.75057649574441321</v>
      </c>
      <c r="T10">
        <f t="shared" si="0"/>
        <v>0.75105661798552115</v>
      </c>
      <c r="U10">
        <f t="shared" si="0"/>
        <v>0.75147114060348064</v>
      </c>
      <c r="V10">
        <f t="shared" si="0"/>
        <v>0.75136304990219338</v>
      </c>
      <c r="W10">
        <f t="shared" si="0"/>
        <v>0.7515458355811927</v>
      </c>
      <c r="X10">
        <f t="shared" si="0"/>
        <v>0.7515211722339501</v>
      </c>
      <c r="Y10">
        <f t="shared" si="0"/>
        <v>0.75139607032057909</v>
      </c>
      <c r="Z10">
        <f t="shared" si="0"/>
        <v>0.75189213780553377</v>
      </c>
      <c r="AA10">
        <f t="shared" si="0"/>
        <v>0.75148686601685111</v>
      </c>
      <c r="AB10">
        <f t="shared" si="0"/>
        <v>0.75150714344702285</v>
      </c>
      <c r="AC10">
        <f t="shared" si="0"/>
        <v>0.75196102716538682</v>
      </c>
      <c r="AD10">
        <f t="shared" si="0"/>
        <v>0.75166453000289479</v>
      </c>
    </row>
    <row r="11" spans="3:30" x14ac:dyDescent="0.25">
      <c r="C11" t="s">
        <v>32</v>
      </c>
      <c r="E11">
        <f t="shared" ref="E11:T12" si="1">E6/SUM(E$5:E$7)</f>
        <v>0.11691964285714286</v>
      </c>
      <c r="F11">
        <f t="shared" si="1"/>
        <v>0.11702314165497896</v>
      </c>
      <c r="G11">
        <f t="shared" si="1"/>
        <v>0.11651376146788991</v>
      </c>
      <c r="H11">
        <f t="shared" si="1"/>
        <v>0.11638531152105813</v>
      </c>
      <c r="I11">
        <f t="shared" si="1"/>
        <v>0.11567131836699315</v>
      </c>
      <c r="J11">
        <f t="shared" si="1"/>
        <v>0.11602209944751381</v>
      </c>
      <c r="K11">
        <f t="shared" si="1"/>
        <v>0.11632310539226234</v>
      </c>
      <c r="L11">
        <f t="shared" si="1"/>
        <v>0.11622722400857449</v>
      </c>
      <c r="M11">
        <f t="shared" si="1"/>
        <v>0.11606341609332935</v>
      </c>
      <c r="N11">
        <f t="shared" si="1"/>
        <v>0.11602468610342626</v>
      </c>
      <c r="O11">
        <f t="shared" si="1"/>
        <v>0.11576312887078985</v>
      </c>
      <c r="P11">
        <f t="shared" si="1"/>
        <v>0.11566927468809474</v>
      </c>
      <c r="Q11">
        <f t="shared" si="1"/>
        <v>0.11570735821210204</v>
      </c>
      <c r="R11">
        <f t="shared" si="1"/>
        <v>0.11544770156033141</v>
      </c>
      <c r="S11">
        <f t="shared" si="1"/>
        <v>0.11534107584587648</v>
      </c>
      <c r="T11">
        <f t="shared" si="1"/>
        <v>0.11495166757333557</v>
      </c>
      <c r="U11">
        <f t="shared" si="0"/>
        <v>0.11443595843245273</v>
      </c>
      <c r="V11">
        <f t="shared" si="0"/>
        <v>0.1143297124068756</v>
      </c>
      <c r="W11">
        <f t="shared" si="0"/>
        <v>0.11420508777026186</v>
      </c>
      <c r="X11">
        <f t="shared" si="0"/>
        <v>0.11440870896974213</v>
      </c>
      <c r="Y11">
        <f t="shared" si="0"/>
        <v>0.11487073422957601</v>
      </c>
      <c r="Z11">
        <f t="shared" si="0"/>
        <v>0.11456222341701476</v>
      </c>
      <c r="AA11">
        <f t="shared" si="0"/>
        <v>0.11465389063274409</v>
      </c>
      <c r="AB11">
        <f t="shared" si="0"/>
        <v>0.11458419357502685</v>
      </c>
      <c r="AC11">
        <f t="shared" si="0"/>
        <v>0.11456527124102056</v>
      </c>
      <c r="AD11">
        <f t="shared" si="0"/>
        <v>0.11484223150407345</v>
      </c>
    </row>
    <row r="12" spans="3:30" x14ac:dyDescent="0.25">
      <c r="C12" t="s">
        <v>31</v>
      </c>
      <c r="E12">
        <f t="shared" si="1"/>
        <v>0.13558035714285716</v>
      </c>
      <c r="F12">
        <f t="shared" si="0"/>
        <v>0.13529978962131836</v>
      </c>
      <c r="G12">
        <f t="shared" si="0"/>
        <v>0.13508082131935342</v>
      </c>
      <c r="H12">
        <f t="shared" si="0"/>
        <v>0.13491994430908458</v>
      </c>
      <c r="I12">
        <f t="shared" si="0"/>
        <v>0.13478373927364132</v>
      </c>
      <c r="J12">
        <f t="shared" si="0"/>
        <v>0.13466850828729282</v>
      </c>
      <c r="K12">
        <f t="shared" si="0"/>
        <v>0.13392434479493912</v>
      </c>
      <c r="L12">
        <f t="shared" si="0"/>
        <v>0.13363344051446946</v>
      </c>
      <c r="M12">
        <f t="shared" si="0"/>
        <v>0.13354130165377548</v>
      </c>
      <c r="N12">
        <f t="shared" si="0"/>
        <v>0.13364545648010215</v>
      </c>
      <c r="O12">
        <f t="shared" si="0"/>
        <v>0.13434292016628488</v>
      </c>
      <c r="P12">
        <f t="shared" si="0"/>
        <v>0.13495453584267286</v>
      </c>
      <c r="Q12">
        <f t="shared" si="0"/>
        <v>0.1340080118068733</v>
      </c>
      <c r="R12">
        <f t="shared" si="0"/>
        <v>0.13496235858182276</v>
      </c>
      <c r="S12">
        <f t="shared" si="0"/>
        <v>0.1340824284097103</v>
      </c>
      <c r="T12">
        <f t="shared" si="0"/>
        <v>0.13399171444114324</v>
      </c>
      <c r="U12">
        <f t="shared" si="0"/>
        <v>0.13409290096406662</v>
      </c>
      <c r="V12">
        <f t="shared" si="0"/>
        <v>0.13430723769093103</v>
      </c>
      <c r="W12">
        <f t="shared" si="0"/>
        <v>0.13424907664854546</v>
      </c>
      <c r="X12">
        <f t="shared" si="0"/>
        <v>0.13407011879630779</v>
      </c>
      <c r="Y12">
        <f t="shared" si="0"/>
        <v>0.13373319544984488</v>
      </c>
      <c r="Z12">
        <f t="shared" si="0"/>
        <v>0.13354563877745151</v>
      </c>
      <c r="AA12">
        <f t="shared" si="0"/>
        <v>0.13385924335040475</v>
      </c>
      <c r="AB12">
        <f t="shared" si="0"/>
        <v>0.13390866297795029</v>
      </c>
      <c r="AC12">
        <f t="shared" si="0"/>
        <v>0.13347370159359259</v>
      </c>
      <c r="AD12">
        <f t="shared" si="0"/>
        <v>0.13349323849303171</v>
      </c>
    </row>
    <row r="14" spans="3:30" x14ac:dyDescent="0.25">
      <c r="C14" t="s">
        <v>1</v>
      </c>
      <c r="D14">
        <v>22400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3:30" x14ac:dyDescent="0.25">
      <c r="C15" t="s">
        <v>34</v>
      </c>
      <c r="D15">
        <v>0</v>
      </c>
      <c r="E15">
        <v>10771</v>
      </c>
      <c r="F15">
        <v>10980</v>
      </c>
      <c r="G15">
        <v>10987</v>
      </c>
      <c r="H15">
        <v>11036</v>
      </c>
      <c r="I15">
        <v>11079</v>
      </c>
      <c r="J15">
        <v>11111</v>
      </c>
      <c r="K15">
        <v>11146</v>
      </c>
      <c r="L15">
        <v>11148</v>
      </c>
      <c r="M15">
        <v>11166</v>
      </c>
      <c r="N15">
        <v>11217</v>
      </c>
      <c r="O15">
        <v>11262</v>
      </c>
      <c r="P15">
        <v>11281</v>
      </c>
      <c r="Q15">
        <v>11344</v>
      </c>
      <c r="R15">
        <v>11363</v>
      </c>
      <c r="S15">
        <v>11427</v>
      </c>
      <c r="T15">
        <v>11439</v>
      </c>
      <c r="U15">
        <v>11453</v>
      </c>
      <c r="V15">
        <v>11493</v>
      </c>
      <c r="W15">
        <v>11523</v>
      </c>
      <c r="X15">
        <v>11563</v>
      </c>
      <c r="Y15">
        <v>11573</v>
      </c>
      <c r="Z15">
        <v>11606</v>
      </c>
      <c r="AA15">
        <v>11584</v>
      </c>
      <c r="AB15">
        <v>11595</v>
      </c>
      <c r="AC15">
        <v>11613</v>
      </c>
      <c r="AD15">
        <v>11607</v>
      </c>
    </row>
    <row r="16" spans="3:30" x14ac:dyDescent="0.25">
      <c r="C16" t="s">
        <v>35</v>
      </c>
      <c r="D16">
        <v>0</v>
      </c>
      <c r="E16">
        <v>11629</v>
      </c>
      <c r="F16">
        <v>11836</v>
      </c>
      <c r="G16">
        <v>11903</v>
      </c>
      <c r="H16">
        <v>11948</v>
      </c>
      <c r="I16">
        <v>11995</v>
      </c>
      <c r="J16">
        <v>12057</v>
      </c>
      <c r="K16">
        <v>12091</v>
      </c>
      <c r="L16">
        <v>12177</v>
      </c>
      <c r="M16">
        <v>12235</v>
      </c>
      <c r="N16">
        <v>12278</v>
      </c>
      <c r="O16">
        <v>12312</v>
      </c>
      <c r="P16">
        <v>12364</v>
      </c>
      <c r="Q16">
        <v>12371</v>
      </c>
      <c r="R16">
        <v>12414</v>
      </c>
      <c r="S16">
        <v>12424</v>
      </c>
      <c r="T16">
        <v>12458</v>
      </c>
      <c r="U16">
        <v>12508</v>
      </c>
      <c r="V16">
        <v>12534</v>
      </c>
      <c r="W16">
        <v>12574</v>
      </c>
      <c r="X16">
        <v>12596</v>
      </c>
      <c r="Y16">
        <v>12602</v>
      </c>
      <c r="Z16">
        <v>12573</v>
      </c>
      <c r="AA16">
        <v>12628</v>
      </c>
      <c r="AB16">
        <v>12623</v>
      </c>
      <c r="AC16">
        <v>12609</v>
      </c>
      <c r="AD16">
        <v>12574</v>
      </c>
    </row>
    <row r="17" spans="3:30" x14ac:dyDescent="0.25">
      <c r="C17" t="s">
        <v>33</v>
      </c>
      <c r="D17">
        <v>0</v>
      </c>
      <c r="E17">
        <v>0</v>
      </c>
      <c r="F17">
        <v>0</v>
      </c>
      <c r="G17">
        <v>342</v>
      </c>
      <c r="H17">
        <v>664</v>
      </c>
      <c r="I17">
        <v>990</v>
      </c>
      <c r="J17">
        <v>1312</v>
      </c>
      <c r="K17">
        <v>1659</v>
      </c>
      <c r="L17">
        <v>1987</v>
      </c>
      <c r="M17">
        <v>2327</v>
      </c>
      <c r="N17">
        <v>2649</v>
      </c>
      <c r="O17">
        <v>2986</v>
      </c>
      <c r="P17">
        <v>3331</v>
      </c>
      <c r="Q17">
        <v>3677</v>
      </c>
      <c r="R17">
        <v>4031</v>
      </c>
      <c r="S17">
        <v>4373</v>
      </c>
      <c r="T17">
        <v>4743</v>
      </c>
      <c r="U17">
        <v>5095</v>
      </c>
      <c r="V17">
        <v>5445</v>
      </c>
      <c r="W17">
        <v>5791</v>
      </c>
      <c r="X17">
        <v>6145</v>
      </c>
      <c r="Y17">
        <v>6545</v>
      </c>
      <c r="Z17">
        <v>6957</v>
      </c>
      <c r="AA17">
        <v>7340</v>
      </c>
      <c r="AB17">
        <v>7750</v>
      </c>
      <c r="AC17">
        <v>8162</v>
      </c>
      <c r="AD17">
        <v>8619</v>
      </c>
    </row>
    <row r="19" spans="3:30" x14ac:dyDescent="0.25">
      <c r="C19" t="s">
        <v>34</v>
      </c>
      <c r="E19">
        <f>E15/(E15+E16)</f>
        <v>0.48084821428571428</v>
      </c>
      <c r="F19">
        <f t="shared" ref="F19:AD19" si="2">F15/(F15+F16)</f>
        <v>0.48124123422159887</v>
      </c>
      <c r="G19">
        <f t="shared" si="2"/>
        <v>0.47999126256006991</v>
      </c>
      <c r="H19">
        <f t="shared" si="2"/>
        <v>0.48016011138183085</v>
      </c>
      <c r="I19">
        <f t="shared" si="2"/>
        <v>0.48015081910375312</v>
      </c>
      <c r="J19">
        <f t="shared" si="2"/>
        <v>0.47958390883977903</v>
      </c>
      <c r="K19">
        <f t="shared" si="2"/>
        <v>0.47966604983431599</v>
      </c>
      <c r="L19">
        <f t="shared" si="2"/>
        <v>0.47794212218649518</v>
      </c>
      <c r="M19">
        <f t="shared" si="2"/>
        <v>0.47715909576513826</v>
      </c>
      <c r="N19">
        <f t="shared" si="2"/>
        <v>0.47742072781442862</v>
      </c>
      <c r="O19">
        <f t="shared" si="2"/>
        <v>0.47772970221430389</v>
      </c>
      <c r="P19">
        <f t="shared" si="2"/>
        <v>0.47709875237893845</v>
      </c>
      <c r="Q19">
        <f t="shared" si="2"/>
        <v>0.47834703773982712</v>
      </c>
      <c r="R19">
        <f t="shared" si="2"/>
        <v>0.4778988097741515</v>
      </c>
      <c r="S19">
        <f t="shared" si="2"/>
        <v>0.47909940882981844</v>
      </c>
      <c r="T19">
        <f t="shared" si="2"/>
        <v>0.47867933213374064</v>
      </c>
      <c r="U19">
        <f t="shared" si="2"/>
        <v>0.47798505905429656</v>
      </c>
      <c r="V19">
        <f t="shared" si="2"/>
        <v>0.47833687102010236</v>
      </c>
      <c r="W19">
        <f t="shared" si="2"/>
        <v>0.47819230609619456</v>
      </c>
      <c r="X19">
        <f t="shared" si="2"/>
        <v>0.47862080384121858</v>
      </c>
      <c r="Y19">
        <f t="shared" si="2"/>
        <v>0.47871768355739402</v>
      </c>
      <c r="Z19">
        <f t="shared" si="2"/>
        <v>0.480003308656272</v>
      </c>
      <c r="AA19">
        <f t="shared" si="2"/>
        <v>0.47844044275565834</v>
      </c>
      <c r="AB19">
        <f t="shared" si="2"/>
        <v>0.47877611693781486</v>
      </c>
      <c r="AC19">
        <f t="shared" si="2"/>
        <v>0.47944017835026009</v>
      </c>
      <c r="AD19">
        <f t="shared" si="2"/>
        <v>0.48000496257392167</v>
      </c>
    </row>
    <row r="20" spans="3:30" x14ac:dyDescent="0.25">
      <c r="C20" t="s">
        <v>35</v>
      </c>
      <c r="E20">
        <f>E16/(E15+E16)</f>
        <v>0.51915178571428566</v>
      </c>
      <c r="F20">
        <f t="shared" ref="F20:AD20" si="3">F16/(F15+F16)</f>
        <v>0.51875876577840108</v>
      </c>
      <c r="G20">
        <f t="shared" si="3"/>
        <v>0.52000873743993015</v>
      </c>
      <c r="H20">
        <f t="shared" si="3"/>
        <v>0.51983988861816921</v>
      </c>
      <c r="I20">
        <f t="shared" si="3"/>
        <v>0.51984918089624688</v>
      </c>
      <c r="J20">
        <f t="shared" si="3"/>
        <v>0.52041609116022103</v>
      </c>
      <c r="K20">
        <f t="shared" si="3"/>
        <v>0.52033395016568407</v>
      </c>
      <c r="L20">
        <f t="shared" si="3"/>
        <v>0.52205787781350488</v>
      </c>
      <c r="M20">
        <f t="shared" si="3"/>
        <v>0.52284090423486174</v>
      </c>
      <c r="N20">
        <f t="shared" si="3"/>
        <v>0.52257927218557143</v>
      </c>
      <c r="O20">
        <f t="shared" si="3"/>
        <v>0.52227029778569611</v>
      </c>
      <c r="P20">
        <f t="shared" si="3"/>
        <v>0.52290124762106149</v>
      </c>
      <c r="Q20">
        <f t="shared" si="3"/>
        <v>0.52165296226017288</v>
      </c>
      <c r="R20">
        <f t="shared" si="3"/>
        <v>0.52210119022584855</v>
      </c>
      <c r="S20">
        <f t="shared" si="3"/>
        <v>0.5209005911701815</v>
      </c>
      <c r="T20">
        <f t="shared" si="3"/>
        <v>0.52132066786625941</v>
      </c>
      <c r="U20">
        <f t="shared" si="3"/>
        <v>0.52201494094570344</v>
      </c>
      <c r="V20">
        <f t="shared" si="3"/>
        <v>0.52166312897989764</v>
      </c>
      <c r="W20">
        <f t="shared" si="3"/>
        <v>0.52180769390380544</v>
      </c>
      <c r="X20">
        <f t="shared" si="3"/>
        <v>0.52137919615878137</v>
      </c>
      <c r="Y20">
        <f t="shared" si="3"/>
        <v>0.52128231644260603</v>
      </c>
      <c r="Z20">
        <f t="shared" si="3"/>
        <v>0.51999669134372806</v>
      </c>
      <c r="AA20">
        <f t="shared" si="3"/>
        <v>0.52155955724434166</v>
      </c>
      <c r="AB20">
        <f t="shared" si="3"/>
        <v>0.52122388306218514</v>
      </c>
      <c r="AC20">
        <f t="shared" si="3"/>
        <v>0.52055982164973991</v>
      </c>
      <c r="AD20">
        <f t="shared" si="3"/>
        <v>0.51999503742607833</v>
      </c>
    </row>
    <row r="24" spans="3:30" x14ac:dyDescent="0.25">
      <c r="C24" t="s">
        <v>1</v>
      </c>
      <c r="D24">
        <v>22400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3:30" x14ac:dyDescent="0.25">
      <c r="C25" t="s">
        <v>36</v>
      </c>
      <c r="D25">
        <v>0</v>
      </c>
      <c r="E25">
        <v>15768</v>
      </c>
      <c r="F25">
        <v>16048</v>
      </c>
      <c r="G25">
        <v>16098</v>
      </c>
      <c r="H25">
        <v>16163</v>
      </c>
      <c r="I25">
        <v>16223</v>
      </c>
      <c r="J25">
        <v>16283</v>
      </c>
      <c r="K25">
        <v>16333</v>
      </c>
      <c r="L25">
        <v>16401</v>
      </c>
      <c r="M25">
        <v>16460</v>
      </c>
      <c r="N25">
        <v>16515</v>
      </c>
      <c r="O25">
        <v>16553</v>
      </c>
      <c r="P25">
        <v>16594</v>
      </c>
      <c r="Q25">
        <v>16640</v>
      </c>
      <c r="R25">
        <v>16687</v>
      </c>
      <c r="S25">
        <v>16754</v>
      </c>
      <c r="T25">
        <v>16778</v>
      </c>
      <c r="U25">
        <v>16826</v>
      </c>
      <c r="V25">
        <v>16852</v>
      </c>
      <c r="W25">
        <v>16898</v>
      </c>
      <c r="X25">
        <v>16932</v>
      </c>
      <c r="Y25">
        <v>16941</v>
      </c>
      <c r="Z25">
        <v>16927</v>
      </c>
      <c r="AA25">
        <v>16959</v>
      </c>
      <c r="AB25">
        <v>16937</v>
      </c>
      <c r="AC25">
        <v>16953</v>
      </c>
      <c r="AD25">
        <v>16930</v>
      </c>
    </row>
    <row r="26" spans="3:30" x14ac:dyDescent="0.25">
      <c r="C26" t="s">
        <v>37</v>
      </c>
      <c r="D26">
        <v>0</v>
      </c>
      <c r="E26">
        <v>6632</v>
      </c>
      <c r="F26">
        <v>6768</v>
      </c>
      <c r="G26">
        <v>6792</v>
      </c>
      <c r="H26">
        <v>6821</v>
      </c>
      <c r="I26">
        <v>6851</v>
      </c>
      <c r="J26">
        <v>6885</v>
      </c>
      <c r="K26">
        <v>6904</v>
      </c>
      <c r="L26">
        <v>6924</v>
      </c>
      <c r="M26">
        <v>6941</v>
      </c>
      <c r="N26">
        <v>6980</v>
      </c>
      <c r="O26">
        <v>7021</v>
      </c>
      <c r="P26">
        <v>7051</v>
      </c>
      <c r="Q26">
        <v>7075</v>
      </c>
      <c r="R26">
        <v>7090</v>
      </c>
      <c r="S26">
        <v>7097</v>
      </c>
      <c r="T26">
        <v>7119</v>
      </c>
      <c r="U26">
        <v>7135</v>
      </c>
      <c r="V26">
        <v>7175</v>
      </c>
      <c r="W26">
        <v>7199</v>
      </c>
      <c r="X26">
        <v>7227</v>
      </c>
      <c r="Y26">
        <v>7234</v>
      </c>
      <c r="Z26">
        <v>7252</v>
      </c>
      <c r="AA26">
        <v>7253</v>
      </c>
      <c r="AB26">
        <v>7281</v>
      </c>
      <c r="AC26">
        <v>7269</v>
      </c>
      <c r="AD26">
        <v>7251</v>
      </c>
    </row>
    <row r="27" spans="3:30" x14ac:dyDescent="0.25">
      <c r="C27" t="s">
        <v>33</v>
      </c>
      <c r="D27">
        <v>0</v>
      </c>
      <c r="E27">
        <v>0</v>
      </c>
      <c r="F27">
        <v>0</v>
      </c>
      <c r="G27">
        <v>342</v>
      </c>
      <c r="H27">
        <v>664</v>
      </c>
      <c r="I27">
        <v>990</v>
      </c>
      <c r="J27">
        <v>1312</v>
      </c>
      <c r="K27">
        <v>1659</v>
      </c>
      <c r="L27">
        <v>1987</v>
      </c>
      <c r="M27">
        <v>2327</v>
      </c>
      <c r="N27">
        <v>2649</v>
      </c>
      <c r="O27">
        <v>2986</v>
      </c>
      <c r="P27">
        <v>3331</v>
      </c>
      <c r="Q27">
        <v>3677</v>
      </c>
      <c r="R27">
        <v>4031</v>
      </c>
      <c r="S27">
        <v>4373</v>
      </c>
      <c r="T27">
        <v>4743</v>
      </c>
      <c r="U27">
        <v>5095</v>
      </c>
      <c r="V27">
        <v>5445</v>
      </c>
      <c r="W27">
        <v>5791</v>
      </c>
      <c r="X27">
        <v>6145</v>
      </c>
      <c r="Y27">
        <v>6545</v>
      </c>
      <c r="Z27">
        <v>6957</v>
      </c>
      <c r="AA27">
        <v>7340</v>
      </c>
      <c r="AB27">
        <v>7750</v>
      </c>
      <c r="AC27">
        <v>8162</v>
      </c>
      <c r="AD27">
        <v>8619</v>
      </c>
    </row>
    <row r="29" spans="3:30" x14ac:dyDescent="0.25">
      <c r="C29" t="s">
        <v>36</v>
      </c>
      <c r="E29">
        <f>E25/(E25+E26)</f>
        <v>0.70392857142857146</v>
      </c>
      <c r="F29">
        <f t="shared" ref="F29:AD29" si="4">F25/(F25+F26)</f>
        <v>0.70336605890603088</v>
      </c>
      <c r="G29">
        <f t="shared" si="4"/>
        <v>0.7032765399737877</v>
      </c>
      <c r="H29">
        <f t="shared" si="4"/>
        <v>0.70322833275321961</v>
      </c>
      <c r="I29">
        <f t="shared" si="4"/>
        <v>0.70308572419173099</v>
      </c>
      <c r="J29">
        <f t="shared" si="4"/>
        <v>0.70282285911602205</v>
      </c>
      <c r="K29">
        <f t="shared" si="4"/>
        <v>0.70288763609760296</v>
      </c>
      <c r="L29">
        <f t="shared" si="4"/>
        <v>0.70315112540192926</v>
      </c>
      <c r="M29">
        <f t="shared" si="4"/>
        <v>0.70338874407076624</v>
      </c>
      <c r="N29">
        <f t="shared" si="4"/>
        <v>0.70291551393913598</v>
      </c>
      <c r="O29">
        <f t="shared" si="4"/>
        <v>0.70217188427929078</v>
      </c>
      <c r="P29">
        <f t="shared" si="4"/>
        <v>0.70179742017339819</v>
      </c>
      <c r="Q29">
        <f t="shared" si="4"/>
        <v>0.70166561248155179</v>
      </c>
      <c r="R29">
        <f t="shared" si="4"/>
        <v>0.70181267611557385</v>
      </c>
      <c r="S29">
        <f t="shared" si="4"/>
        <v>0.70244434195631211</v>
      </c>
      <c r="T29">
        <f t="shared" si="4"/>
        <v>0.70209649746830149</v>
      </c>
      <c r="U29">
        <f t="shared" si="4"/>
        <v>0.70222444806143314</v>
      </c>
      <c r="V29">
        <f t="shared" si="4"/>
        <v>0.70137761684771294</v>
      </c>
      <c r="W29">
        <f t="shared" si="4"/>
        <v>0.70124911814748725</v>
      </c>
      <c r="X29">
        <f t="shared" si="4"/>
        <v>0.7008568235440209</v>
      </c>
      <c r="Y29">
        <f t="shared" si="4"/>
        <v>0.70076525336091</v>
      </c>
      <c r="Z29">
        <f t="shared" si="4"/>
        <v>0.70007030894577937</v>
      </c>
      <c r="AA29">
        <f t="shared" si="4"/>
        <v>0.70043779943829509</v>
      </c>
      <c r="AB29">
        <f t="shared" si="4"/>
        <v>0.6993558510199025</v>
      </c>
      <c r="AC29">
        <f t="shared" si="4"/>
        <v>0.6999009165221699</v>
      </c>
      <c r="AD29">
        <f t="shared" si="4"/>
        <v>0.70013647078284602</v>
      </c>
    </row>
    <row r="30" spans="3:30" x14ac:dyDescent="0.25">
      <c r="C30" t="s">
        <v>37</v>
      </c>
      <c r="E30">
        <f>E26/(E25+E26)</f>
        <v>0.2960714285714286</v>
      </c>
      <c r="F30">
        <f t="shared" ref="F30:AD30" si="5">F26/(F25+F26)</f>
        <v>0.29663394109396912</v>
      </c>
      <c r="G30">
        <f t="shared" si="5"/>
        <v>0.2967234600262123</v>
      </c>
      <c r="H30">
        <f t="shared" si="5"/>
        <v>0.29677166724678039</v>
      </c>
      <c r="I30">
        <f t="shared" si="5"/>
        <v>0.29691427580826907</v>
      </c>
      <c r="J30">
        <f t="shared" si="5"/>
        <v>0.2971771408839779</v>
      </c>
      <c r="K30">
        <f t="shared" si="5"/>
        <v>0.29711236390239704</v>
      </c>
      <c r="L30">
        <f t="shared" si="5"/>
        <v>0.29684887459807074</v>
      </c>
      <c r="M30">
        <f t="shared" si="5"/>
        <v>0.29661125592923382</v>
      </c>
      <c r="N30">
        <f t="shared" si="5"/>
        <v>0.29708448606086402</v>
      </c>
      <c r="O30">
        <f t="shared" si="5"/>
        <v>0.29782811572070927</v>
      </c>
      <c r="P30">
        <f t="shared" si="5"/>
        <v>0.29820257982660181</v>
      </c>
      <c r="Q30">
        <f t="shared" si="5"/>
        <v>0.29833438751844826</v>
      </c>
      <c r="R30">
        <f t="shared" si="5"/>
        <v>0.29818732388442615</v>
      </c>
      <c r="S30">
        <f t="shared" si="5"/>
        <v>0.29755565804368789</v>
      </c>
      <c r="T30">
        <f t="shared" si="5"/>
        <v>0.29790350253169856</v>
      </c>
      <c r="U30">
        <f t="shared" si="5"/>
        <v>0.29777555193856686</v>
      </c>
      <c r="V30">
        <f t="shared" si="5"/>
        <v>0.29862238315228701</v>
      </c>
      <c r="W30">
        <f t="shared" si="5"/>
        <v>0.29875088185251275</v>
      </c>
      <c r="X30">
        <f t="shared" si="5"/>
        <v>0.29914317645597915</v>
      </c>
      <c r="Y30">
        <f t="shared" si="5"/>
        <v>0.29923474663908994</v>
      </c>
      <c r="Z30">
        <f t="shared" si="5"/>
        <v>0.29992969105422063</v>
      </c>
      <c r="AA30">
        <f t="shared" si="5"/>
        <v>0.29956220056170496</v>
      </c>
      <c r="AB30">
        <f t="shared" si="5"/>
        <v>0.30064414898009745</v>
      </c>
      <c r="AC30">
        <f t="shared" si="5"/>
        <v>0.3000990834778301</v>
      </c>
      <c r="AD30">
        <f t="shared" si="5"/>
        <v>0.29986352921715398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Disease prevalence</vt:lpstr>
      <vt:lpstr>Age distribution</vt:lpstr>
      <vt:lpstr>Risk factor distributions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</dc:creator>
  <cp:lastModifiedBy>RAV</cp:lastModifiedBy>
  <dcterms:created xsi:type="dcterms:W3CDTF">2015-06-27T04:34:15Z</dcterms:created>
  <dcterms:modified xsi:type="dcterms:W3CDTF">2015-07-06T23:31:58Z</dcterms:modified>
</cp:coreProperties>
</file>