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630" windowWidth="19635" windowHeight="7410"/>
  </bookViews>
  <sheets>
    <sheet name="Disease prevalence" sheetId="1" r:id="rId1"/>
    <sheet name="Age distribution" sheetId="2" r:id="rId2"/>
    <sheet name="Risk factor distributions" sheetId="3" r:id="rId3"/>
  </sheets>
  <calcPr calcId="145621" calcMode="manual"/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F15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G22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T32" i="1" s="1"/>
  <c r="U35" i="1"/>
  <c r="V35" i="1"/>
  <c r="V32" i="1" s="1"/>
  <c r="W35" i="1"/>
  <c r="X35" i="1"/>
  <c r="Y35" i="1"/>
  <c r="Z35" i="1"/>
  <c r="AA35" i="1"/>
  <c r="AB35" i="1"/>
  <c r="AC35" i="1"/>
  <c r="AD35" i="1"/>
  <c r="AE35" i="1"/>
  <c r="H32" i="1"/>
  <c r="I32" i="1"/>
  <c r="J32" i="1"/>
  <c r="K32" i="1"/>
  <c r="L32" i="1"/>
  <c r="M32" i="1"/>
  <c r="N32" i="1"/>
  <c r="O32" i="1"/>
  <c r="P32" i="1"/>
  <c r="Q32" i="1"/>
  <c r="R32" i="1"/>
  <c r="S32" i="1"/>
  <c r="U32" i="1"/>
  <c r="W32" i="1"/>
  <c r="X32" i="1"/>
  <c r="Y32" i="1"/>
  <c r="Z32" i="1"/>
  <c r="AA32" i="1"/>
  <c r="AB32" i="1"/>
  <c r="AC32" i="1"/>
  <c r="AD32" i="1"/>
  <c r="AE32" i="1"/>
  <c r="F32" i="1"/>
  <c r="G35" i="1"/>
  <c r="G32" i="1" s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F46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G4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F60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G63" i="1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F174" i="2" l="1"/>
  <c r="AF154" i="2"/>
  <c r="AF134" i="2"/>
  <c r="AF114" i="2"/>
  <c r="AF189" i="2"/>
  <c r="AF171" i="2"/>
  <c r="AF149" i="2"/>
  <c r="AF129" i="2"/>
  <c r="AF109" i="2"/>
  <c r="AF184" i="2"/>
  <c r="AF164" i="2"/>
  <c r="AF144" i="2"/>
  <c r="AF124" i="2"/>
  <c r="AF104" i="2"/>
  <c r="AF179" i="2"/>
  <c r="AF159" i="2"/>
  <c r="AF139" i="2"/>
  <c r="AF119" i="2"/>
  <c r="AF169" i="2"/>
  <c r="G29" i="3" l="1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F30" i="3"/>
  <c r="F2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F20" i="3"/>
  <c r="F1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F11" i="3"/>
  <c r="F12" i="3"/>
  <c r="F10" i="3"/>
  <c r="F101" i="2" l="1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F100" i="2"/>
</calcChain>
</file>

<file path=xl/sharedStrings.xml><?xml version="1.0" encoding="utf-8"?>
<sst xmlns="http://schemas.openxmlformats.org/spreadsheetml/2006/main" count="98" uniqueCount="40">
  <si>
    <t>NAFLD</t>
  </si>
  <si>
    <t>Unin1</t>
  </si>
  <si>
    <t>Unin2</t>
  </si>
  <si>
    <t>Steatosis</t>
  </si>
  <si>
    <t>NASH</t>
  </si>
  <si>
    <t>Non-NAFLD</t>
  </si>
  <si>
    <t>Cirrhosis</t>
  </si>
  <si>
    <t>HCC</t>
  </si>
  <si>
    <t>LiverDeath</t>
  </si>
  <si>
    <t>NaturalDeath</t>
  </si>
  <si>
    <t>OtherDeath</t>
  </si>
  <si>
    <t>CHD</t>
  </si>
  <si>
    <t>T2D</t>
  </si>
  <si>
    <t>Non-CHD</t>
  </si>
  <si>
    <t>CHDDeath</t>
  </si>
  <si>
    <t>Non-T2D</t>
  </si>
  <si>
    <t>T2DDeath</t>
  </si>
  <si>
    <t>BMI</t>
  </si>
  <si>
    <t>Healthy weight</t>
  </si>
  <si>
    <t>Overweight</t>
  </si>
  <si>
    <t>Obese</t>
  </si>
  <si>
    <t>Other death</t>
  </si>
  <si>
    <t>Excel</t>
  </si>
  <si>
    <t>GO</t>
  </si>
  <si>
    <t>Cumulative dead:</t>
  </si>
  <si>
    <t>All models</t>
  </si>
  <si>
    <t>Total simulated:</t>
  </si>
  <si>
    <t>Cycles</t>
  </si>
  <si>
    <t>Age</t>
  </si>
  <si>
    <t>NH-White</t>
  </si>
  <si>
    <t>NH-Black</t>
  </si>
  <si>
    <t>Hispanic</t>
  </si>
  <si>
    <t>Otherdeath</t>
  </si>
  <si>
    <t>Male</t>
  </si>
  <si>
    <t>Female</t>
  </si>
  <si>
    <t>High Fructose</t>
  </si>
  <si>
    <t>Low Fructose</t>
  </si>
  <si>
    <t>Unin</t>
  </si>
  <si>
    <t>Supposed at 2035 (CDC):</t>
  </si>
  <si>
    <t>Per group: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</si>
</sst>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prevalence'!$C$6</c:f>
              <c:strCache>
                <c:ptCount val="1"/>
                <c:pt idx="0">
                  <c:v>Non-NAFLD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prevalence'!$F$6:$AE$6</c:f>
              <c:numCache>
                <c:formatCode>General</c:formatCode>
                <c:ptCount val="26"/>
                <c:pt idx="0">
                  <c:v>15729</c:v>
                </c:pt>
                <c:pt idx="1">
                  <c:v>15252</c:v>
                </c:pt>
                <c:pt idx="2">
                  <c:v>14806</c:v>
                </c:pt>
                <c:pt idx="3">
                  <c:v>14424</c:v>
                </c:pt>
                <c:pt idx="4">
                  <c:v>14074</c:v>
                </c:pt>
                <c:pt idx="5">
                  <c:v>13729</c:v>
                </c:pt>
                <c:pt idx="6">
                  <c:v>13461</c:v>
                </c:pt>
                <c:pt idx="7">
                  <c:v>13149</c:v>
                </c:pt>
                <c:pt idx="8">
                  <c:v>12893</c:v>
                </c:pt>
                <c:pt idx="9">
                  <c:v>12639</c:v>
                </c:pt>
                <c:pt idx="10">
                  <c:v>12373</c:v>
                </c:pt>
                <c:pt idx="11">
                  <c:v>12203</c:v>
                </c:pt>
                <c:pt idx="12">
                  <c:v>11978</c:v>
                </c:pt>
                <c:pt idx="13">
                  <c:v>11803</c:v>
                </c:pt>
                <c:pt idx="14">
                  <c:v>11612</c:v>
                </c:pt>
                <c:pt idx="15">
                  <c:v>11437</c:v>
                </c:pt>
                <c:pt idx="16">
                  <c:v>11277</c:v>
                </c:pt>
                <c:pt idx="17">
                  <c:v>11143</c:v>
                </c:pt>
                <c:pt idx="18">
                  <c:v>11028</c:v>
                </c:pt>
                <c:pt idx="19">
                  <c:v>10877</c:v>
                </c:pt>
                <c:pt idx="20">
                  <c:v>10797</c:v>
                </c:pt>
                <c:pt idx="21">
                  <c:v>10689</c:v>
                </c:pt>
                <c:pt idx="22">
                  <c:v>10581</c:v>
                </c:pt>
                <c:pt idx="23">
                  <c:v>10468</c:v>
                </c:pt>
                <c:pt idx="24">
                  <c:v>10375</c:v>
                </c:pt>
                <c:pt idx="25">
                  <c:v>10301</c:v>
                </c:pt>
              </c:numCache>
            </c:numRef>
          </c:val>
        </c:ser>
        <c:ser>
          <c:idx val="2"/>
          <c:order val="1"/>
          <c:tx>
            <c:strRef>
              <c:f>'Disease prevalence'!$C$7</c:f>
              <c:strCache>
                <c:ptCount val="1"/>
                <c:pt idx="0">
                  <c:v>Steatosis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prevalence'!$F$7:$AE$7</c:f>
              <c:numCache>
                <c:formatCode>General</c:formatCode>
                <c:ptCount val="26"/>
                <c:pt idx="0">
                  <c:v>5247</c:v>
                </c:pt>
                <c:pt idx="1">
                  <c:v>5696</c:v>
                </c:pt>
                <c:pt idx="2">
                  <c:v>6087</c:v>
                </c:pt>
                <c:pt idx="3">
                  <c:v>6406</c:v>
                </c:pt>
                <c:pt idx="4">
                  <c:v>6702</c:v>
                </c:pt>
                <c:pt idx="5">
                  <c:v>7052</c:v>
                </c:pt>
                <c:pt idx="6">
                  <c:v>7282</c:v>
                </c:pt>
                <c:pt idx="7">
                  <c:v>7502</c:v>
                </c:pt>
                <c:pt idx="8">
                  <c:v>7706</c:v>
                </c:pt>
                <c:pt idx="9">
                  <c:v>7926</c:v>
                </c:pt>
                <c:pt idx="10">
                  <c:v>8156</c:v>
                </c:pt>
                <c:pt idx="11">
                  <c:v>8286</c:v>
                </c:pt>
                <c:pt idx="12">
                  <c:v>8426</c:v>
                </c:pt>
                <c:pt idx="13">
                  <c:v>8560</c:v>
                </c:pt>
                <c:pt idx="14">
                  <c:v>8694</c:v>
                </c:pt>
                <c:pt idx="15">
                  <c:v>8810</c:v>
                </c:pt>
                <c:pt idx="16">
                  <c:v>8858</c:v>
                </c:pt>
                <c:pt idx="17">
                  <c:v>8904</c:v>
                </c:pt>
                <c:pt idx="18">
                  <c:v>8922</c:v>
                </c:pt>
                <c:pt idx="19">
                  <c:v>9001</c:v>
                </c:pt>
                <c:pt idx="20">
                  <c:v>9003</c:v>
                </c:pt>
                <c:pt idx="21">
                  <c:v>9041</c:v>
                </c:pt>
                <c:pt idx="22">
                  <c:v>9062</c:v>
                </c:pt>
                <c:pt idx="23">
                  <c:v>9067</c:v>
                </c:pt>
                <c:pt idx="24">
                  <c:v>9063</c:v>
                </c:pt>
                <c:pt idx="25">
                  <c:v>9046</c:v>
                </c:pt>
              </c:numCache>
            </c:numRef>
          </c:val>
        </c:ser>
        <c:ser>
          <c:idx val="3"/>
          <c:order val="2"/>
          <c:tx>
            <c:strRef>
              <c:f>'Disease prevalence'!$C$8</c:f>
              <c:strCache>
                <c:ptCount val="1"/>
                <c:pt idx="0">
                  <c:v>NASH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prevalence'!$F$8:$AE$8</c:f>
              <c:numCache>
                <c:formatCode>General</c:formatCode>
                <c:ptCount val="26"/>
                <c:pt idx="0">
                  <c:v>1277</c:v>
                </c:pt>
                <c:pt idx="1">
                  <c:v>1383</c:v>
                </c:pt>
                <c:pt idx="2">
                  <c:v>1510</c:v>
                </c:pt>
                <c:pt idx="3">
                  <c:v>1647</c:v>
                </c:pt>
                <c:pt idx="4">
                  <c:v>1769</c:v>
                </c:pt>
                <c:pt idx="5">
                  <c:v>1890</c:v>
                </c:pt>
                <c:pt idx="6">
                  <c:v>2021</c:v>
                </c:pt>
                <c:pt idx="7">
                  <c:v>2170</c:v>
                </c:pt>
                <c:pt idx="8">
                  <c:v>2329</c:v>
                </c:pt>
                <c:pt idx="9">
                  <c:v>2436</c:v>
                </c:pt>
                <c:pt idx="10">
                  <c:v>2561</c:v>
                </c:pt>
                <c:pt idx="11">
                  <c:v>2684</c:v>
                </c:pt>
                <c:pt idx="12">
                  <c:v>2831</c:v>
                </c:pt>
                <c:pt idx="13">
                  <c:v>2958</c:v>
                </c:pt>
                <c:pt idx="14">
                  <c:v>3059</c:v>
                </c:pt>
                <c:pt idx="15">
                  <c:v>3203</c:v>
                </c:pt>
                <c:pt idx="16">
                  <c:v>3350</c:v>
                </c:pt>
                <c:pt idx="17">
                  <c:v>3501</c:v>
                </c:pt>
                <c:pt idx="18">
                  <c:v>3629</c:v>
                </c:pt>
                <c:pt idx="19">
                  <c:v>3735</c:v>
                </c:pt>
                <c:pt idx="20">
                  <c:v>3857</c:v>
                </c:pt>
                <c:pt idx="21">
                  <c:v>3950</c:v>
                </c:pt>
                <c:pt idx="22">
                  <c:v>4056</c:v>
                </c:pt>
                <c:pt idx="23">
                  <c:v>4201</c:v>
                </c:pt>
                <c:pt idx="24">
                  <c:v>4308</c:v>
                </c:pt>
                <c:pt idx="25">
                  <c:v>4405</c:v>
                </c:pt>
              </c:numCache>
            </c:numRef>
          </c:val>
        </c:ser>
        <c:ser>
          <c:idx val="4"/>
          <c:order val="3"/>
          <c:tx>
            <c:strRef>
              <c:f>'Disease prevalence'!$C$9</c:f>
              <c:strCache>
                <c:ptCount val="1"/>
                <c:pt idx="0">
                  <c:v>Cirrhosis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prevalence'!$F$9:$AE$9</c:f>
              <c:numCache>
                <c:formatCode>General</c:formatCode>
                <c:ptCount val="26"/>
                <c:pt idx="0">
                  <c:v>141</c:v>
                </c:pt>
                <c:pt idx="1">
                  <c:v>148</c:v>
                </c:pt>
                <c:pt idx="2">
                  <c:v>153</c:v>
                </c:pt>
                <c:pt idx="3">
                  <c:v>163</c:v>
                </c:pt>
                <c:pt idx="4">
                  <c:v>165</c:v>
                </c:pt>
                <c:pt idx="5">
                  <c:v>165</c:v>
                </c:pt>
                <c:pt idx="6">
                  <c:v>180</c:v>
                </c:pt>
                <c:pt idx="7">
                  <c:v>202</c:v>
                </c:pt>
                <c:pt idx="8">
                  <c:v>223</c:v>
                </c:pt>
                <c:pt idx="9">
                  <c:v>240</c:v>
                </c:pt>
                <c:pt idx="10">
                  <c:v>263</c:v>
                </c:pt>
                <c:pt idx="11">
                  <c:v>288</c:v>
                </c:pt>
                <c:pt idx="12">
                  <c:v>302</c:v>
                </c:pt>
                <c:pt idx="13">
                  <c:v>315</c:v>
                </c:pt>
                <c:pt idx="14">
                  <c:v>319</c:v>
                </c:pt>
                <c:pt idx="15">
                  <c:v>332</c:v>
                </c:pt>
                <c:pt idx="16">
                  <c:v>334</c:v>
                </c:pt>
                <c:pt idx="17">
                  <c:v>350</c:v>
                </c:pt>
                <c:pt idx="18">
                  <c:v>368</c:v>
                </c:pt>
                <c:pt idx="19">
                  <c:v>376</c:v>
                </c:pt>
                <c:pt idx="20">
                  <c:v>378</c:v>
                </c:pt>
                <c:pt idx="21">
                  <c:v>393</c:v>
                </c:pt>
                <c:pt idx="22">
                  <c:v>414</c:v>
                </c:pt>
                <c:pt idx="23">
                  <c:v>428</c:v>
                </c:pt>
                <c:pt idx="24">
                  <c:v>432</c:v>
                </c:pt>
                <c:pt idx="25">
                  <c:v>443</c:v>
                </c:pt>
              </c:numCache>
            </c:numRef>
          </c:val>
        </c:ser>
        <c:ser>
          <c:idx val="5"/>
          <c:order val="4"/>
          <c:tx>
            <c:strRef>
              <c:f>'Disease prevalence'!$C$10</c:f>
              <c:strCache>
                <c:ptCount val="1"/>
                <c:pt idx="0">
                  <c:v>HCC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prevalence'!$F$10:$AE$10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14</c:v>
                </c:pt>
                <c:pt idx="13">
                  <c:v>15</c:v>
                </c:pt>
                <c:pt idx="14">
                  <c:v>13</c:v>
                </c:pt>
                <c:pt idx="15">
                  <c:v>10</c:v>
                </c:pt>
                <c:pt idx="16">
                  <c:v>18</c:v>
                </c:pt>
                <c:pt idx="17">
                  <c:v>19</c:v>
                </c:pt>
                <c:pt idx="18">
                  <c:v>27</c:v>
                </c:pt>
                <c:pt idx="19">
                  <c:v>20</c:v>
                </c:pt>
                <c:pt idx="20">
                  <c:v>26</c:v>
                </c:pt>
                <c:pt idx="21">
                  <c:v>24</c:v>
                </c:pt>
                <c:pt idx="22">
                  <c:v>16</c:v>
                </c:pt>
                <c:pt idx="23">
                  <c:v>18</c:v>
                </c:pt>
                <c:pt idx="24">
                  <c:v>22</c:v>
                </c:pt>
                <c:pt idx="25">
                  <c:v>22</c:v>
                </c:pt>
              </c:numCache>
            </c:numRef>
          </c:val>
        </c:ser>
        <c:ser>
          <c:idx val="6"/>
          <c:order val="5"/>
          <c:tx>
            <c:strRef>
              <c:f>'Disease prevalence'!$C$11</c:f>
              <c:strCache>
                <c:ptCount val="1"/>
                <c:pt idx="0">
                  <c:v>LiverDeath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prevalence'!$F$11:$AE$11</c:f>
              <c:numCache>
                <c:formatCode>General</c:formatCode>
                <c:ptCount val="26"/>
                <c:pt idx="0">
                  <c:v>0</c:v>
                </c:pt>
                <c:pt idx="1">
                  <c:v>11</c:v>
                </c:pt>
                <c:pt idx="2">
                  <c:v>27</c:v>
                </c:pt>
                <c:pt idx="3">
                  <c:v>44</c:v>
                </c:pt>
                <c:pt idx="4">
                  <c:v>63</c:v>
                </c:pt>
                <c:pt idx="5">
                  <c:v>80</c:v>
                </c:pt>
                <c:pt idx="6">
                  <c:v>97</c:v>
                </c:pt>
                <c:pt idx="7">
                  <c:v>109</c:v>
                </c:pt>
                <c:pt idx="8">
                  <c:v>116</c:v>
                </c:pt>
                <c:pt idx="9">
                  <c:v>142</c:v>
                </c:pt>
                <c:pt idx="10">
                  <c:v>157</c:v>
                </c:pt>
                <c:pt idx="11">
                  <c:v>176</c:v>
                </c:pt>
                <c:pt idx="12">
                  <c:v>205</c:v>
                </c:pt>
                <c:pt idx="13">
                  <c:v>225</c:v>
                </c:pt>
                <c:pt idx="14">
                  <c:v>259</c:v>
                </c:pt>
                <c:pt idx="15">
                  <c:v>292</c:v>
                </c:pt>
                <c:pt idx="16">
                  <c:v>322</c:v>
                </c:pt>
                <c:pt idx="17">
                  <c:v>346</c:v>
                </c:pt>
                <c:pt idx="18">
                  <c:v>374</c:v>
                </c:pt>
                <c:pt idx="19">
                  <c:v>412</c:v>
                </c:pt>
                <c:pt idx="20">
                  <c:v>448</c:v>
                </c:pt>
                <c:pt idx="21">
                  <c:v>487</c:v>
                </c:pt>
                <c:pt idx="22">
                  <c:v>524</c:v>
                </c:pt>
                <c:pt idx="23">
                  <c:v>564</c:v>
                </c:pt>
                <c:pt idx="24">
                  <c:v>608</c:v>
                </c:pt>
                <c:pt idx="25">
                  <c:v>659</c:v>
                </c:pt>
              </c:numCache>
            </c:numRef>
          </c:val>
        </c:ser>
        <c:ser>
          <c:idx val="7"/>
          <c:order val="6"/>
          <c:tx>
            <c:strRef>
              <c:f>'Disease prevalence'!$C$12</c:f>
              <c:strCache>
                <c:ptCount val="1"/>
                <c:pt idx="0">
                  <c:v>NaturalDeath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prevalence'!$F$12:$AE$12</c:f>
              <c:numCache>
                <c:formatCode>General</c:formatCode>
                <c:ptCount val="26"/>
                <c:pt idx="0">
                  <c:v>0</c:v>
                </c:pt>
                <c:pt idx="1">
                  <c:v>203</c:v>
                </c:pt>
                <c:pt idx="2">
                  <c:v>413</c:v>
                </c:pt>
                <c:pt idx="3">
                  <c:v>628</c:v>
                </c:pt>
                <c:pt idx="4">
                  <c:v>854</c:v>
                </c:pt>
                <c:pt idx="5">
                  <c:v>1027</c:v>
                </c:pt>
                <c:pt idx="6">
                  <c:v>1221</c:v>
                </c:pt>
                <c:pt idx="7">
                  <c:v>1426</c:v>
                </c:pt>
                <c:pt idx="8">
                  <c:v>1610</c:v>
                </c:pt>
                <c:pt idx="9">
                  <c:v>1777</c:v>
                </c:pt>
                <c:pt idx="10">
                  <c:v>1950</c:v>
                </c:pt>
                <c:pt idx="11">
                  <c:v>2128</c:v>
                </c:pt>
                <c:pt idx="12">
                  <c:v>2321</c:v>
                </c:pt>
                <c:pt idx="13">
                  <c:v>2482</c:v>
                </c:pt>
                <c:pt idx="14">
                  <c:v>2683</c:v>
                </c:pt>
                <c:pt idx="15">
                  <c:v>2847</c:v>
                </c:pt>
                <c:pt idx="16">
                  <c:v>3041</c:v>
                </c:pt>
                <c:pt idx="17">
                  <c:v>3212</c:v>
                </c:pt>
                <c:pt idx="18">
                  <c:v>3373</c:v>
                </c:pt>
                <c:pt idx="19">
                  <c:v>3557</c:v>
                </c:pt>
                <c:pt idx="20">
                  <c:v>3730</c:v>
                </c:pt>
                <c:pt idx="21">
                  <c:v>3902</c:v>
                </c:pt>
                <c:pt idx="22">
                  <c:v>4075</c:v>
                </c:pt>
                <c:pt idx="23">
                  <c:v>4236</c:v>
                </c:pt>
                <c:pt idx="24">
                  <c:v>4390</c:v>
                </c:pt>
                <c:pt idx="25">
                  <c:v>4559</c:v>
                </c:pt>
              </c:numCache>
            </c:numRef>
          </c:val>
        </c:ser>
        <c:ser>
          <c:idx val="8"/>
          <c:order val="7"/>
          <c:tx>
            <c:strRef>
              <c:f>'Disease prevalence'!$C$13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prevalence'!$F$13:$AE$13</c:f>
              <c:numCache>
                <c:formatCode>General</c:formatCode>
                <c:ptCount val="26"/>
                <c:pt idx="0">
                  <c:v>0</c:v>
                </c:pt>
                <c:pt idx="1">
                  <c:v>113</c:v>
                </c:pt>
                <c:pt idx="2">
                  <c:v>226</c:v>
                </c:pt>
                <c:pt idx="3">
                  <c:v>328</c:v>
                </c:pt>
                <c:pt idx="4">
                  <c:v>431</c:v>
                </c:pt>
                <c:pt idx="5">
                  <c:v>527</c:v>
                </c:pt>
                <c:pt idx="6">
                  <c:v>629</c:v>
                </c:pt>
                <c:pt idx="7">
                  <c:v>748</c:v>
                </c:pt>
                <c:pt idx="8">
                  <c:v>840</c:v>
                </c:pt>
                <c:pt idx="9">
                  <c:v>977</c:v>
                </c:pt>
                <c:pt idx="10">
                  <c:v>1090</c:v>
                </c:pt>
                <c:pt idx="11">
                  <c:v>1201</c:v>
                </c:pt>
                <c:pt idx="12">
                  <c:v>1315</c:v>
                </c:pt>
                <c:pt idx="13">
                  <c:v>1450</c:v>
                </c:pt>
                <c:pt idx="14">
                  <c:v>1585</c:v>
                </c:pt>
                <c:pt idx="15">
                  <c:v>1709</c:v>
                </c:pt>
                <c:pt idx="16">
                  <c:v>1856</c:v>
                </c:pt>
                <c:pt idx="17">
                  <c:v>1997</c:v>
                </c:pt>
                <c:pt idx="18">
                  <c:v>2167</c:v>
                </c:pt>
                <c:pt idx="19">
                  <c:v>2326</c:v>
                </c:pt>
                <c:pt idx="20">
                  <c:v>2481</c:v>
                </c:pt>
                <c:pt idx="21">
                  <c:v>2650</c:v>
                </c:pt>
                <c:pt idx="22">
                  <c:v>2824</c:v>
                </c:pt>
                <c:pt idx="23">
                  <c:v>2986</c:v>
                </c:pt>
                <c:pt idx="24">
                  <c:v>3186</c:v>
                </c:pt>
                <c:pt idx="25">
                  <c:v>3365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69088"/>
        <c:axId val="309374976"/>
      </c:areaChart>
      <c:catAx>
        <c:axId val="3093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374976"/>
        <c:crosses val="autoZero"/>
        <c:auto val="1"/>
        <c:lblAlgn val="ctr"/>
        <c:lblOffset val="100"/>
        <c:noMultiLvlLbl val="0"/>
      </c:catAx>
      <c:valAx>
        <c:axId val="309374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9369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594439794808744"/>
          <c:y val="0.13606695389491408"/>
          <c:w val="0.20802523328835523"/>
          <c:h val="0.7278656960332788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prevalence'!$C$27</c:f>
              <c:strCache>
                <c:ptCount val="1"/>
                <c:pt idx="0">
                  <c:v>Non-CHD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</c:numCache>
            </c:numRef>
          </c:cat>
          <c:val>
            <c:numRef>
              <c:f>'Disease prevalence'!$F$27:$AE$27</c:f>
              <c:numCache>
                <c:formatCode>General</c:formatCode>
                <c:ptCount val="26"/>
                <c:pt idx="0">
                  <c:v>20983</c:v>
                </c:pt>
                <c:pt idx="1">
                  <c:v>21104</c:v>
                </c:pt>
                <c:pt idx="2">
                  <c:v>21195</c:v>
                </c:pt>
                <c:pt idx="3">
                  <c:v>21272</c:v>
                </c:pt>
                <c:pt idx="4">
                  <c:v>21341</c:v>
                </c:pt>
                <c:pt idx="5">
                  <c:v>21472</c:v>
                </c:pt>
                <c:pt idx="6">
                  <c:v>21561</c:v>
                </c:pt>
                <c:pt idx="7">
                  <c:v>21658</c:v>
                </c:pt>
                <c:pt idx="8">
                  <c:v>21783</c:v>
                </c:pt>
                <c:pt idx="9">
                  <c:v>21870</c:v>
                </c:pt>
                <c:pt idx="10">
                  <c:v>21970</c:v>
                </c:pt>
                <c:pt idx="11">
                  <c:v>22074</c:v>
                </c:pt>
                <c:pt idx="12">
                  <c:v>22130</c:v>
                </c:pt>
                <c:pt idx="13">
                  <c:v>22220</c:v>
                </c:pt>
                <c:pt idx="14">
                  <c:v>22273</c:v>
                </c:pt>
                <c:pt idx="15">
                  <c:v>22351</c:v>
                </c:pt>
                <c:pt idx="16">
                  <c:v>22413</c:v>
                </c:pt>
                <c:pt idx="17">
                  <c:v>22488</c:v>
                </c:pt>
                <c:pt idx="18">
                  <c:v>22530</c:v>
                </c:pt>
                <c:pt idx="19">
                  <c:v>22563</c:v>
                </c:pt>
                <c:pt idx="20">
                  <c:v>22616</c:v>
                </c:pt>
                <c:pt idx="21">
                  <c:v>22643</c:v>
                </c:pt>
                <c:pt idx="22">
                  <c:v>22668</c:v>
                </c:pt>
                <c:pt idx="23">
                  <c:v>22731</c:v>
                </c:pt>
                <c:pt idx="24">
                  <c:v>22772</c:v>
                </c:pt>
                <c:pt idx="25">
                  <c:v>22810</c:v>
                </c:pt>
              </c:numCache>
            </c:numRef>
          </c:val>
        </c:ser>
        <c:ser>
          <c:idx val="2"/>
          <c:order val="1"/>
          <c:tx>
            <c:strRef>
              <c:f>'Disease prevalence'!$C$28</c:f>
              <c:strCache>
                <c:ptCount val="1"/>
                <c:pt idx="0">
                  <c:v>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</c:numCache>
            </c:numRef>
          </c:cat>
          <c:val>
            <c:numRef>
              <c:f>'Disease prevalence'!$F$28:$AE$28</c:f>
              <c:numCache>
                <c:formatCode>General</c:formatCode>
                <c:ptCount val="26"/>
                <c:pt idx="0">
                  <c:v>1417</c:v>
                </c:pt>
                <c:pt idx="1">
                  <c:v>1385</c:v>
                </c:pt>
                <c:pt idx="2">
                  <c:v>1371</c:v>
                </c:pt>
                <c:pt idx="3">
                  <c:v>1376</c:v>
                </c:pt>
                <c:pt idx="4">
                  <c:v>1375</c:v>
                </c:pt>
                <c:pt idx="5">
                  <c:v>1374</c:v>
                </c:pt>
                <c:pt idx="6">
                  <c:v>1388</c:v>
                </c:pt>
                <c:pt idx="7">
                  <c:v>1371</c:v>
                </c:pt>
                <c:pt idx="8">
                  <c:v>1379</c:v>
                </c:pt>
                <c:pt idx="9">
                  <c:v>1378</c:v>
                </c:pt>
                <c:pt idx="10">
                  <c:v>1393</c:v>
                </c:pt>
                <c:pt idx="11">
                  <c:v>1397</c:v>
                </c:pt>
                <c:pt idx="12">
                  <c:v>1421</c:v>
                </c:pt>
                <c:pt idx="13">
                  <c:v>1431</c:v>
                </c:pt>
                <c:pt idx="14">
                  <c:v>1424</c:v>
                </c:pt>
                <c:pt idx="15">
                  <c:v>1441</c:v>
                </c:pt>
                <c:pt idx="16">
                  <c:v>1424</c:v>
                </c:pt>
                <c:pt idx="17">
                  <c:v>1429</c:v>
                </c:pt>
                <c:pt idx="18">
                  <c:v>1444</c:v>
                </c:pt>
                <c:pt idx="19">
                  <c:v>1446</c:v>
                </c:pt>
                <c:pt idx="20">
                  <c:v>1445</c:v>
                </c:pt>
                <c:pt idx="21">
                  <c:v>1454</c:v>
                </c:pt>
                <c:pt idx="22">
                  <c:v>1461</c:v>
                </c:pt>
                <c:pt idx="23">
                  <c:v>1451</c:v>
                </c:pt>
                <c:pt idx="24">
                  <c:v>1428</c:v>
                </c:pt>
                <c:pt idx="25">
                  <c:v>1407</c:v>
                </c:pt>
              </c:numCache>
            </c:numRef>
          </c:val>
        </c:ser>
        <c:ser>
          <c:idx val="3"/>
          <c:order val="2"/>
          <c:tx>
            <c:strRef>
              <c:f>'Disease prevalence'!$C$29</c:f>
              <c:strCache>
                <c:ptCount val="1"/>
                <c:pt idx="0">
                  <c:v>CHDDeath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</c:numCache>
            </c:numRef>
          </c:cat>
          <c:val>
            <c:numRef>
              <c:f>'Disease prevalence'!$F$29:$AE$29</c:f>
              <c:numCache>
                <c:formatCode>General</c:formatCode>
                <c:ptCount val="26"/>
                <c:pt idx="0">
                  <c:v>0</c:v>
                </c:pt>
                <c:pt idx="1">
                  <c:v>46</c:v>
                </c:pt>
                <c:pt idx="2">
                  <c:v>86</c:v>
                </c:pt>
                <c:pt idx="3">
                  <c:v>121</c:v>
                </c:pt>
                <c:pt idx="4">
                  <c:v>151</c:v>
                </c:pt>
                <c:pt idx="5">
                  <c:v>178</c:v>
                </c:pt>
                <c:pt idx="6">
                  <c:v>210</c:v>
                </c:pt>
                <c:pt idx="7">
                  <c:v>247</c:v>
                </c:pt>
                <c:pt idx="8">
                  <c:v>271</c:v>
                </c:pt>
                <c:pt idx="9">
                  <c:v>314</c:v>
                </c:pt>
                <c:pt idx="10">
                  <c:v>338</c:v>
                </c:pt>
                <c:pt idx="11">
                  <c:v>366</c:v>
                </c:pt>
                <c:pt idx="12">
                  <c:v>391</c:v>
                </c:pt>
                <c:pt idx="13">
                  <c:v>426</c:v>
                </c:pt>
                <c:pt idx="14">
                  <c:v>455</c:v>
                </c:pt>
                <c:pt idx="15">
                  <c:v>472</c:v>
                </c:pt>
                <c:pt idx="16">
                  <c:v>498</c:v>
                </c:pt>
                <c:pt idx="17">
                  <c:v>530</c:v>
                </c:pt>
                <c:pt idx="18">
                  <c:v>563</c:v>
                </c:pt>
                <c:pt idx="19">
                  <c:v>591</c:v>
                </c:pt>
                <c:pt idx="20">
                  <c:v>612</c:v>
                </c:pt>
                <c:pt idx="21">
                  <c:v>633</c:v>
                </c:pt>
                <c:pt idx="22">
                  <c:v>658</c:v>
                </c:pt>
                <c:pt idx="23">
                  <c:v>679</c:v>
                </c:pt>
                <c:pt idx="24">
                  <c:v>714</c:v>
                </c:pt>
                <c:pt idx="25">
                  <c:v>740</c:v>
                </c:pt>
              </c:numCache>
            </c:numRef>
          </c:val>
        </c:ser>
        <c:ser>
          <c:idx val="8"/>
          <c:order val="3"/>
          <c:tx>
            <c:strRef>
              <c:f>'Disease prevalence'!$C$30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</c:numCache>
            </c:numRef>
          </c:cat>
          <c:val>
            <c:numRef>
              <c:f>'Disease prevalence'!$F$30:$AE$30</c:f>
              <c:numCache>
                <c:formatCode>General</c:formatCode>
                <c:ptCount val="26"/>
                <c:pt idx="0">
                  <c:v>0</c:v>
                </c:pt>
                <c:pt idx="1">
                  <c:v>281</c:v>
                </c:pt>
                <c:pt idx="2">
                  <c:v>580</c:v>
                </c:pt>
                <c:pt idx="3">
                  <c:v>879</c:v>
                </c:pt>
                <c:pt idx="4">
                  <c:v>1197</c:v>
                </c:pt>
                <c:pt idx="5">
                  <c:v>1456</c:v>
                </c:pt>
                <c:pt idx="6">
                  <c:v>1737</c:v>
                </c:pt>
                <c:pt idx="7">
                  <c:v>2036</c:v>
                </c:pt>
                <c:pt idx="8">
                  <c:v>2295</c:v>
                </c:pt>
                <c:pt idx="9">
                  <c:v>2582</c:v>
                </c:pt>
                <c:pt idx="10">
                  <c:v>2859</c:v>
                </c:pt>
                <c:pt idx="11">
                  <c:v>3139</c:v>
                </c:pt>
                <c:pt idx="12">
                  <c:v>3450</c:v>
                </c:pt>
                <c:pt idx="13">
                  <c:v>3731</c:v>
                </c:pt>
                <c:pt idx="14">
                  <c:v>4072</c:v>
                </c:pt>
                <c:pt idx="15">
                  <c:v>4376</c:v>
                </c:pt>
                <c:pt idx="16">
                  <c:v>4721</c:v>
                </c:pt>
                <c:pt idx="17">
                  <c:v>5025</c:v>
                </c:pt>
                <c:pt idx="18">
                  <c:v>5351</c:v>
                </c:pt>
                <c:pt idx="19">
                  <c:v>5704</c:v>
                </c:pt>
                <c:pt idx="20">
                  <c:v>6047</c:v>
                </c:pt>
                <c:pt idx="21">
                  <c:v>6406</c:v>
                </c:pt>
                <c:pt idx="22">
                  <c:v>6765</c:v>
                </c:pt>
                <c:pt idx="23">
                  <c:v>7107</c:v>
                </c:pt>
                <c:pt idx="24">
                  <c:v>7470</c:v>
                </c:pt>
                <c:pt idx="25">
                  <c:v>7843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94720"/>
        <c:axId val="319696256"/>
      </c:areaChart>
      <c:catAx>
        <c:axId val="3196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696256"/>
        <c:crosses val="autoZero"/>
        <c:auto val="1"/>
        <c:lblAlgn val="ctr"/>
        <c:lblOffset val="100"/>
        <c:noMultiLvlLbl val="0"/>
      </c:catAx>
      <c:valAx>
        <c:axId val="319696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96947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prevalence'!$C$15</c:f>
              <c:strCache>
                <c:ptCount val="1"/>
                <c:pt idx="0">
                  <c:v>Non-NAFLD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prevalence'!$F$15:$AE$15</c:f>
              <c:numCache>
                <c:formatCode>General</c:formatCode>
                <c:ptCount val="26"/>
                <c:pt idx="0">
                  <c:v>15613</c:v>
                </c:pt>
                <c:pt idx="1">
                  <c:v>15254</c:v>
                </c:pt>
                <c:pt idx="2">
                  <c:v>14866</c:v>
                </c:pt>
                <c:pt idx="3">
                  <c:v>14507</c:v>
                </c:pt>
                <c:pt idx="4">
                  <c:v>14246</c:v>
                </c:pt>
                <c:pt idx="5">
                  <c:v>13896</c:v>
                </c:pt>
                <c:pt idx="6">
                  <c:v>13636</c:v>
                </c:pt>
                <c:pt idx="7">
                  <c:v>13295</c:v>
                </c:pt>
                <c:pt idx="8">
                  <c:v>13044</c:v>
                </c:pt>
                <c:pt idx="9">
                  <c:v>12806</c:v>
                </c:pt>
                <c:pt idx="10">
                  <c:v>12590</c:v>
                </c:pt>
                <c:pt idx="11">
                  <c:v>12360</c:v>
                </c:pt>
                <c:pt idx="12">
                  <c:v>12144</c:v>
                </c:pt>
                <c:pt idx="13">
                  <c:v>11921</c:v>
                </c:pt>
                <c:pt idx="14">
                  <c:v>11723</c:v>
                </c:pt>
                <c:pt idx="15">
                  <c:v>11500</c:v>
                </c:pt>
                <c:pt idx="16">
                  <c:v>11391</c:v>
                </c:pt>
                <c:pt idx="17">
                  <c:v>11256</c:v>
                </c:pt>
                <c:pt idx="18">
                  <c:v>11097</c:v>
                </c:pt>
                <c:pt idx="19">
                  <c:v>10998</c:v>
                </c:pt>
                <c:pt idx="20">
                  <c:v>10898</c:v>
                </c:pt>
                <c:pt idx="21">
                  <c:v>10748</c:v>
                </c:pt>
                <c:pt idx="22">
                  <c:v>10629</c:v>
                </c:pt>
                <c:pt idx="23">
                  <c:v>10516</c:v>
                </c:pt>
                <c:pt idx="24">
                  <c:v>10444</c:v>
                </c:pt>
                <c:pt idx="25">
                  <c:v>10370</c:v>
                </c:pt>
              </c:numCache>
            </c:numRef>
          </c:val>
        </c:ser>
        <c:ser>
          <c:idx val="2"/>
          <c:order val="1"/>
          <c:tx>
            <c:strRef>
              <c:f>'Disease prevalence'!$C$16</c:f>
              <c:strCache>
                <c:ptCount val="1"/>
                <c:pt idx="0">
                  <c:v>Steatosis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prevalence'!$F$16:$AE$16</c:f>
              <c:numCache>
                <c:formatCode>General</c:formatCode>
                <c:ptCount val="26"/>
                <c:pt idx="0">
                  <c:v>5317</c:v>
                </c:pt>
                <c:pt idx="1">
                  <c:v>5727</c:v>
                </c:pt>
                <c:pt idx="2">
                  <c:v>6132</c:v>
                </c:pt>
                <c:pt idx="3">
                  <c:v>6482</c:v>
                </c:pt>
                <c:pt idx="4">
                  <c:v>6739</c:v>
                </c:pt>
                <c:pt idx="5">
                  <c:v>7026</c:v>
                </c:pt>
                <c:pt idx="6">
                  <c:v>7243</c:v>
                </c:pt>
                <c:pt idx="7">
                  <c:v>7511</c:v>
                </c:pt>
                <c:pt idx="8">
                  <c:v>7693</c:v>
                </c:pt>
                <c:pt idx="9">
                  <c:v>7859</c:v>
                </c:pt>
                <c:pt idx="10">
                  <c:v>8009</c:v>
                </c:pt>
                <c:pt idx="11">
                  <c:v>8158</c:v>
                </c:pt>
                <c:pt idx="12">
                  <c:v>8315</c:v>
                </c:pt>
                <c:pt idx="13">
                  <c:v>8460</c:v>
                </c:pt>
                <c:pt idx="14">
                  <c:v>8600</c:v>
                </c:pt>
                <c:pt idx="15">
                  <c:v>8759</c:v>
                </c:pt>
                <c:pt idx="16">
                  <c:v>8797</c:v>
                </c:pt>
                <c:pt idx="17">
                  <c:v>8858</c:v>
                </c:pt>
                <c:pt idx="18">
                  <c:v>8947</c:v>
                </c:pt>
                <c:pt idx="19">
                  <c:v>8993</c:v>
                </c:pt>
                <c:pt idx="20">
                  <c:v>9041</c:v>
                </c:pt>
                <c:pt idx="21">
                  <c:v>9142</c:v>
                </c:pt>
                <c:pt idx="22">
                  <c:v>9161</c:v>
                </c:pt>
                <c:pt idx="23">
                  <c:v>9186</c:v>
                </c:pt>
                <c:pt idx="24">
                  <c:v>9210</c:v>
                </c:pt>
                <c:pt idx="25">
                  <c:v>9233</c:v>
                </c:pt>
              </c:numCache>
            </c:numRef>
          </c:val>
        </c:ser>
        <c:ser>
          <c:idx val="3"/>
          <c:order val="2"/>
          <c:tx>
            <c:strRef>
              <c:f>'Disease prevalence'!$C$17</c:f>
              <c:strCache>
                <c:ptCount val="1"/>
                <c:pt idx="0">
                  <c:v>NASH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prevalence'!$F$17:$AE$17</c:f>
              <c:numCache>
                <c:formatCode>General</c:formatCode>
                <c:ptCount val="26"/>
                <c:pt idx="0">
                  <c:v>1330</c:v>
                </c:pt>
                <c:pt idx="1">
                  <c:v>1426</c:v>
                </c:pt>
                <c:pt idx="2">
                  <c:v>1538</c:v>
                </c:pt>
                <c:pt idx="3">
                  <c:v>1664</c:v>
                </c:pt>
                <c:pt idx="4">
                  <c:v>1800</c:v>
                </c:pt>
                <c:pt idx="5">
                  <c:v>1923</c:v>
                </c:pt>
                <c:pt idx="6">
                  <c:v>2064</c:v>
                </c:pt>
                <c:pt idx="7">
                  <c:v>2188</c:v>
                </c:pt>
                <c:pt idx="8">
                  <c:v>2316</c:v>
                </c:pt>
                <c:pt idx="9">
                  <c:v>2444</c:v>
                </c:pt>
                <c:pt idx="10">
                  <c:v>2581</c:v>
                </c:pt>
                <c:pt idx="11">
                  <c:v>2709</c:v>
                </c:pt>
                <c:pt idx="12">
                  <c:v>2835</c:v>
                </c:pt>
                <c:pt idx="13">
                  <c:v>2962</c:v>
                </c:pt>
                <c:pt idx="14">
                  <c:v>3064</c:v>
                </c:pt>
                <c:pt idx="15">
                  <c:v>3174</c:v>
                </c:pt>
                <c:pt idx="16">
                  <c:v>3299</c:v>
                </c:pt>
                <c:pt idx="17">
                  <c:v>3422</c:v>
                </c:pt>
                <c:pt idx="18">
                  <c:v>3540</c:v>
                </c:pt>
                <c:pt idx="19">
                  <c:v>3655</c:v>
                </c:pt>
                <c:pt idx="20">
                  <c:v>3746</c:v>
                </c:pt>
                <c:pt idx="21">
                  <c:v>3844</c:v>
                </c:pt>
                <c:pt idx="22">
                  <c:v>3937</c:v>
                </c:pt>
                <c:pt idx="23">
                  <c:v>4030</c:v>
                </c:pt>
                <c:pt idx="24">
                  <c:v>4102</c:v>
                </c:pt>
                <c:pt idx="25">
                  <c:v>4191</c:v>
                </c:pt>
              </c:numCache>
            </c:numRef>
          </c:val>
        </c:ser>
        <c:ser>
          <c:idx val="4"/>
          <c:order val="3"/>
          <c:tx>
            <c:strRef>
              <c:f>'Disease prevalence'!$C$18</c:f>
              <c:strCache>
                <c:ptCount val="1"/>
                <c:pt idx="0">
                  <c:v>Cirrhosis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prevalence'!$F$18:$AE$18</c:f>
              <c:numCache>
                <c:formatCode>General</c:formatCode>
                <c:ptCount val="26"/>
                <c:pt idx="0">
                  <c:v>132</c:v>
                </c:pt>
                <c:pt idx="1">
                  <c:v>134</c:v>
                </c:pt>
                <c:pt idx="2">
                  <c:v>137</c:v>
                </c:pt>
                <c:pt idx="3">
                  <c:v>153</c:v>
                </c:pt>
                <c:pt idx="4">
                  <c:v>166</c:v>
                </c:pt>
                <c:pt idx="5">
                  <c:v>171</c:v>
                </c:pt>
                <c:pt idx="6">
                  <c:v>183</c:v>
                </c:pt>
                <c:pt idx="7">
                  <c:v>192</c:v>
                </c:pt>
                <c:pt idx="8">
                  <c:v>211</c:v>
                </c:pt>
                <c:pt idx="9">
                  <c:v>215</c:v>
                </c:pt>
                <c:pt idx="10">
                  <c:v>228</c:v>
                </c:pt>
                <c:pt idx="11">
                  <c:v>238</c:v>
                </c:pt>
                <c:pt idx="12">
                  <c:v>255</c:v>
                </c:pt>
                <c:pt idx="13">
                  <c:v>262</c:v>
                </c:pt>
                <c:pt idx="14">
                  <c:v>288</c:v>
                </c:pt>
                <c:pt idx="15">
                  <c:v>300</c:v>
                </c:pt>
                <c:pt idx="16">
                  <c:v>329</c:v>
                </c:pt>
                <c:pt idx="17">
                  <c:v>358</c:v>
                </c:pt>
                <c:pt idx="18">
                  <c:v>372</c:v>
                </c:pt>
                <c:pt idx="19">
                  <c:v>377</c:v>
                </c:pt>
                <c:pt idx="20">
                  <c:v>390</c:v>
                </c:pt>
                <c:pt idx="21">
                  <c:v>391</c:v>
                </c:pt>
                <c:pt idx="22">
                  <c:v>401</c:v>
                </c:pt>
                <c:pt idx="23">
                  <c:v>431</c:v>
                </c:pt>
                <c:pt idx="24">
                  <c:v>448</c:v>
                </c:pt>
                <c:pt idx="25">
                  <c:v>450</c:v>
                </c:pt>
              </c:numCache>
            </c:numRef>
          </c:val>
        </c:ser>
        <c:ser>
          <c:idx val="5"/>
          <c:order val="4"/>
          <c:tx>
            <c:strRef>
              <c:f>'Disease prevalence'!$C$19</c:f>
              <c:strCache>
                <c:ptCount val="1"/>
                <c:pt idx="0">
                  <c:v>HCC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prevalence'!$F$19:$AE$19</c:f>
              <c:numCache>
                <c:formatCode>General</c:formatCode>
                <c:ptCount val="26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4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18</c:v>
                </c:pt>
                <c:pt idx="20">
                  <c:v>18</c:v>
                </c:pt>
                <c:pt idx="21">
                  <c:v>15</c:v>
                </c:pt>
                <c:pt idx="22">
                  <c:v>17</c:v>
                </c:pt>
                <c:pt idx="23">
                  <c:v>11</c:v>
                </c:pt>
                <c:pt idx="24">
                  <c:v>14</c:v>
                </c:pt>
                <c:pt idx="25">
                  <c:v>13</c:v>
                </c:pt>
              </c:numCache>
            </c:numRef>
          </c:val>
        </c:ser>
        <c:ser>
          <c:idx val="6"/>
          <c:order val="5"/>
          <c:tx>
            <c:strRef>
              <c:f>'Disease prevalence'!$C$20</c:f>
              <c:strCache>
                <c:ptCount val="1"/>
                <c:pt idx="0">
                  <c:v>LiverDeath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prevalence'!$F$20:$AE$20</c:f>
              <c:numCache>
                <c:formatCode>General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41</c:v>
                </c:pt>
                <c:pt idx="4">
                  <c:v>54</c:v>
                </c:pt>
                <c:pt idx="5">
                  <c:v>74</c:v>
                </c:pt>
                <c:pt idx="6">
                  <c:v>91</c:v>
                </c:pt>
                <c:pt idx="7">
                  <c:v>101</c:v>
                </c:pt>
                <c:pt idx="8">
                  <c:v>114</c:v>
                </c:pt>
                <c:pt idx="9">
                  <c:v>134</c:v>
                </c:pt>
                <c:pt idx="10">
                  <c:v>154</c:v>
                </c:pt>
                <c:pt idx="11">
                  <c:v>181</c:v>
                </c:pt>
                <c:pt idx="12">
                  <c:v>197</c:v>
                </c:pt>
                <c:pt idx="13">
                  <c:v>219</c:v>
                </c:pt>
                <c:pt idx="14">
                  <c:v>242</c:v>
                </c:pt>
                <c:pt idx="15">
                  <c:v>271</c:v>
                </c:pt>
                <c:pt idx="16">
                  <c:v>294</c:v>
                </c:pt>
                <c:pt idx="17">
                  <c:v>316</c:v>
                </c:pt>
                <c:pt idx="18">
                  <c:v>347</c:v>
                </c:pt>
                <c:pt idx="19">
                  <c:v>384</c:v>
                </c:pt>
                <c:pt idx="20">
                  <c:v>420</c:v>
                </c:pt>
                <c:pt idx="21">
                  <c:v>463</c:v>
                </c:pt>
                <c:pt idx="22">
                  <c:v>486</c:v>
                </c:pt>
                <c:pt idx="23">
                  <c:v>519</c:v>
                </c:pt>
                <c:pt idx="24">
                  <c:v>549</c:v>
                </c:pt>
                <c:pt idx="25">
                  <c:v>596</c:v>
                </c:pt>
              </c:numCache>
            </c:numRef>
          </c:val>
        </c:ser>
        <c:ser>
          <c:idx val="7"/>
          <c:order val="6"/>
          <c:tx>
            <c:strRef>
              <c:f>'Disease prevalence'!$C$21</c:f>
              <c:strCache>
                <c:ptCount val="1"/>
                <c:pt idx="0">
                  <c:v>NaturalDeath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prevalence'!$F$21:$AE$21</c:f>
              <c:numCache>
                <c:formatCode>General</c:formatCode>
                <c:ptCount val="26"/>
                <c:pt idx="0">
                  <c:v>0</c:v>
                </c:pt>
                <c:pt idx="1">
                  <c:v>176</c:v>
                </c:pt>
                <c:pt idx="2">
                  <c:v>343</c:v>
                </c:pt>
                <c:pt idx="3">
                  <c:v>499</c:v>
                </c:pt>
                <c:pt idx="4">
                  <c:v>666</c:v>
                </c:pt>
                <c:pt idx="5">
                  <c:v>875</c:v>
                </c:pt>
                <c:pt idx="6">
                  <c:v>1053</c:v>
                </c:pt>
                <c:pt idx="7">
                  <c:v>1270</c:v>
                </c:pt>
                <c:pt idx="8">
                  <c:v>1485</c:v>
                </c:pt>
                <c:pt idx="9">
                  <c:v>1684</c:v>
                </c:pt>
                <c:pt idx="10">
                  <c:v>1874</c:v>
                </c:pt>
                <c:pt idx="11">
                  <c:v>2062</c:v>
                </c:pt>
                <c:pt idx="12">
                  <c:v>2244</c:v>
                </c:pt>
                <c:pt idx="13">
                  <c:v>2438</c:v>
                </c:pt>
                <c:pt idx="14">
                  <c:v>2617</c:v>
                </c:pt>
                <c:pt idx="15">
                  <c:v>2799</c:v>
                </c:pt>
                <c:pt idx="16">
                  <c:v>2959</c:v>
                </c:pt>
                <c:pt idx="17">
                  <c:v>3136</c:v>
                </c:pt>
                <c:pt idx="18">
                  <c:v>3319</c:v>
                </c:pt>
                <c:pt idx="19">
                  <c:v>3467</c:v>
                </c:pt>
                <c:pt idx="20">
                  <c:v>3607</c:v>
                </c:pt>
                <c:pt idx="21">
                  <c:v>3778</c:v>
                </c:pt>
                <c:pt idx="22">
                  <c:v>3963</c:v>
                </c:pt>
                <c:pt idx="23">
                  <c:v>4139</c:v>
                </c:pt>
                <c:pt idx="24">
                  <c:v>4299</c:v>
                </c:pt>
                <c:pt idx="25">
                  <c:v>4449</c:v>
                </c:pt>
              </c:numCache>
            </c:numRef>
          </c:val>
        </c:ser>
        <c:ser>
          <c:idx val="8"/>
          <c:order val="7"/>
          <c:tx>
            <c:strRef>
              <c:f>'Disease prevalence'!$C$22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prevalence'!$F$22:$AE$22</c:f>
              <c:numCache>
                <c:formatCode>General</c:formatCode>
                <c:ptCount val="26"/>
                <c:pt idx="0">
                  <c:v>0</c:v>
                </c:pt>
                <c:pt idx="1">
                  <c:v>81</c:v>
                </c:pt>
                <c:pt idx="2">
                  <c:v>182</c:v>
                </c:pt>
                <c:pt idx="3">
                  <c:v>296</c:v>
                </c:pt>
                <c:pt idx="4">
                  <c:v>390</c:v>
                </c:pt>
                <c:pt idx="5">
                  <c:v>512</c:v>
                </c:pt>
                <c:pt idx="6">
                  <c:v>624</c:v>
                </c:pt>
                <c:pt idx="7">
                  <c:v>751</c:v>
                </c:pt>
                <c:pt idx="8">
                  <c:v>861</c:v>
                </c:pt>
                <c:pt idx="9">
                  <c:v>993</c:v>
                </c:pt>
                <c:pt idx="10">
                  <c:v>1115</c:v>
                </c:pt>
                <c:pt idx="11">
                  <c:v>1262</c:v>
                </c:pt>
                <c:pt idx="12">
                  <c:v>1395</c:v>
                </c:pt>
                <c:pt idx="13">
                  <c:v>1535</c:v>
                </c:pt>
                <c:pt idx="14">
                  <c:v>1682</c:v>
                </c:pt>
                <c:pt idx="15">
                  <c:v>1833</c:v>
                </c:pt>
                <c:pt idx="16">
                  <c:v>1978</c:v>
                </c:pt>
                <c:pt idx="17">
                  <c:v>2114</c:v>
                </c:pt>
                <c:pt idx="18">
                  <c:v>2255</c:v>
                </c:pt>
                <c:pt idx="19">
                  <c:v>2412</c:v>
                </c:pt>
                <c:pt idx="20">
                  <c:v>2600</c:v>
                </c:pt>
                <c:pt idx="21">
                  <c:v>2755</c:v>
                </c:pt>
                <c:pt idx="22">
                  <c:v>2958</c:v>
                </c:pt>
                <c:pt idx="23">
                  <c:v>3136</c:v>
                </c:pt>
                <c:pt idx="24">
                  <c:v>3318</c:v>
                </c:pt>
                <c:pt idx="25">
                  <c:v>3498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68896"/>
        <c:axId val="459970432"/>
      </c:areaChart>
      <c:catAx>
        <c:axId val="4599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970432"/>
        <c:crosses val="autoZero"/>
        <c:auto val="1"/>
        <c:lblAlgn val="ctr"/>
        <c:lblOffset val="100"/>
        <c:noMultiLvlLbl val="0"/>
      </c:catAx>
      <c:valAx>
        <c:axId val="459970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996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898250029761396"/>
          <c:y val="0.14612984697667508"/>
          <c:w val="0.20802523328835523"/>
          <c:h val="0.7278656960332788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104774</xdr:rowOff>
    </xdr:from>
    <xdr:to>
      <xdr:col>15</xdr:col>
      <xdr:colOff>28575</xdr:colOff>
      <xdr:row>14</xdr:row>
      <xdr:rowOff>152399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22</xdr:row>
      <xdr:rowOff>19050</xdr:rowOff>
    </xdr:from>
    <xdr:to>
      <xdr:col>12</xdr:col>
      <xdr:colOff>381000</xdr:colOff>
      <xdr:row>31</xdr:row>
      <xdr:rowOff>66675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8</xdr:row>
      <xdr:rowOff>19050</xdr:rowOff>
    </xdr:from>
    <xdr:to>
      <xdr:col>21</xdr:col>
      <xdr:colOff>257175</xdr:colOff>
      <xdr:row>21</xdr:row>
      <xdr:rowOff>66675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B1:AE69"/>
  <sheetViews>
    <sheetView tabSelected="1" workbookViewId="0">
      <selection activeCell="AF19" sqref="AF19"/>
    </sheetView>
  </sheetViews>
  <sheetFormatPr defaultRowHeight="15" x14ac:dyDescent="0.25"/>
  <cols>
    <col min="2" max="2" width="9.140625" style="1"/>
    <col min="3" max="3" width="14.5703125" bestFit="1" customWidth="1"/>
    <col min="12" max="12" width="9.42578125" customWidth="1"/>
  </cols>
  <sheetData>
    <row r="1" spans="2:31" x14ac:dyDescent="0.25"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</row>
    <row r="2" spans="2:31" x14ac:dyDescent="0.25">
      <c r="B2" s="1" t="s">
        <v>23</v>
      </c>
      <c r="C2" s="1" t="s">
        <v>0</v>
      </c>
      <c r="D2" t="s">
        <v>37</v>
      </c>
      <c r="E2" t="s">
        <v>37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</row>
    <row r="4" spans="2:31" x14ac:dyDescent="0.25">
      <c r="C4" t="s">
        <v>1</v>
      </c>
      <c r="D4">
        <v>22400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2:31" x14ac:dyDescent="0.25">
      <c r="C5" t="s">
        <v>2</v>
      </c>
      <c r="D5">
        <v>0</v>
      </c>
      <c r="E5">
        <v>22400</v>
      </c>
      <c r="F5">
        <v>416</v>
      </c>
      <c r="G5">
        <v>416</v>
      </c>
      <c r="H5">
        <v>416</v>
      </c>
      <c r="I5">
        <v>416</v>
      </c>
      <c r="J5">
        <v>416</v>
      </c>
      <c r="K5">
        <v>416</v>
      </c>
      <c r="L5">
        <v>416</v>
      </c>
      <c r="M5">
        <v>416</v>
      </c>
      <c r="N5">
        <v>416</v>
      </c>
      <c r="O5">
        <v>416</v>
      </c>
      <c r="P5">
        <v>416</v>
      </c>
      <c r="Q5">
        <v>416</v>
      </c>
      <c r="R5">
        <v>416</v>
      </c>
      <c r="S5">
        <v>416</v>
      </c>
      <c r="T5">
        <v>416</v>
      </c>
      <c r="U5">
        <v>416</v>
      </c>
      <c r="V5">
        <v>416</v>
      </c>
      <c r="W5">
        <v>416</v>
      </c>
      <c r="X5">
        <v>416</v>
      </c>
      <c r="Y5">
        <v>416</v>
      </c>
      <c r="Z5">
        <v>416</v>
      </c>
      <c r="AA5">
        <v>416</v>
      </c>
      <c r="AB5">
        <v>416</v>
      </c>
      <c r="AC5">
        <v>416</v>
      </c>
      <c r="AD5">
        <v>416</v>
      </c>
      <c r="AE5">
        <v>416</v>
      </c>
    </row>
    <row r="6" spans="2:31" x14ac:dyDescent="0.25">
      <c r="C6" t="s">
        <v>5</v>
      </c>
      <c r="D6">
        <v>0</v>
      </c>
      <c r="E6">
        <v>0</v>
      </c>
      <c r="F6">
        <v>15729</v>
      </c>
      <c r="G6">
        <v>15252</v>
      </c>
      <c r="H6">
        <v>14806</v>
      </c>
      <c r="I6">
        <v>14424</v>
      </c>
      <c r="J6">
        <v>14074</v>
      </c>
      <c r="K6">
        <v>13729</v>
      </c>
      <c r="L6">
        <v>13461</v>
      </c>
      <c r="M6">
        <v>13149</v>
      </c>
      <c r="N6">
        <v>12893</v>
      </c>
      <c r="O6">
        <v>12639</v>
      </c>
      <c r="P6">
        <v>12373</v>
      </c>
      <c r="Q6">
        <v>12203</v>
      </c>
      <c r="R6">
        <v>11978</v>
      </c>
      <c r="S6">
        <v>11803</v>
      </c>
      <c r="T6">
        <v>11612</v>
      </c>
      <c r="U6">
        <v>11437</v>
      </c>
      <c r="V6">
        <v>11277</v>
      </c>
      <c r="W6">
        <v>11143</v>
      </c>
      <c r="X6">
        <v>11028</v>
      </c>
      <c r="Y6">
        <v>10877</v>
      </c>
      <c r="Z6">
        <v>10797</v>
      </c>
      <c r="AA6">
        <v>10689</v>
      </c>
      <c r="AB6">
        <v>10581</v>
      </c>
      <c r="AC6">
        <v>10468</v>
      </c>
      <c r="AD6">
        <v>10375</v>
      </c>
      <c r="AE6">
        <v>10301</v>
      </c>
    </row>
    <row r="7" spans="2:31" x14ac:dyDescent="0.25">
      <c r="C7" t="s">
        <v>3</v>
      </c>
      <c r="D7">
        <v>0</v>
      </c>
      <c r="E7">
        <v>0</v>
      </c>
      <c r="F7">
        <v>5247</v>
      </c>
      <c r="G7">
        <v>5696</v>
      </c>
      <c r="H7">
        <v>6087</v>
      </c>
      <c r="I7">
        <v>6406</v>
      </c>
      <c r="J7">
        <v>6702</v>
      </c>
      <c r="K7">
        <v>7052</v>
      </c>
      <c r="L7">
        <v>7282</v>
      </c>
      <c r="M7">
        <v>7502</v>
      </c>
      <c r="N7">
        <v>7706</v>
      </c>
      <c r="O7">
        <v>7926</v>
      </c>
      <c r="P7">
        <v>8156</v>
      </c>
      <c r="Q7">
        <v>8286</v>
      </c>
      <c r="R7">
        <v>8426</v>
      </c>
      <c r="S7">
        <v>8560</v>
      </c>
      <c r="T7">
        <v>8694</v>
      </c>
      <c r="U7">
        <v>8810</v>
      </c>
      <c r="V7">
        <v>8858</v>
      </c>
      <c r="W7">
        <v>8904</v>
      </c>
      <c r="X7">
        <v>8922</v>
      </c>
      <c r="Y7">
        <v>9001</v>
      </c>
      <c r="Z7">
        <v>9003</v>
      </c>
      <c r="AA7">
        <v>9041</v>
      </c>
      <c r="AB7">
        <v>9062</v>
      </c>
      <c r="AC7">
        <v>9067</v>
      </c>
      <c r="AD7">
        <v>9063</v>
      </c>
      <c r="AE7">
        <v>9046</v>
      </c>
    </row>
    <row r="8" spans="2:31" x14ac:dyDescent="0.25">
      <c r="C8" t="s">
        <v>4</v>
      </c>
      <c r="D8">
        <v>0</v>
      </c>
      <c r="E8">
        <v>0</v>
      </c>
      <c r="F8">
        <v>1277</v>
      </c>
      <c r="G8">
        <v>1383</v>
      </c>
      <c r="H8">
        <v>1510</v>
      </c>
      <c r="I8">
        <v>1647</v>
      </c>
      <c r="J8">
        <v>1769</v>
      </c>
      <c r="K8">
        <v>1890</v>
      </c>
      <c r="L8">
        <v>2021</v>
      </c>
      <c r="M8">
        <v>2170</v>
      </c>
      <c r="N8">
        <v>2329</v>
      </c>
      <c r="O8">
        <v>2436</v>
      </c>
      <c r="P8">
        <v>2561</v>
      </c>
      <c r="Q8">
        <v>2684</v>
      </c>
      <c r="R8">
        <v>2831</v>
      </c>
      <c r="S8">
        <v>2958</v>
      </c>
      <c r="T8">
        <v>3059</v>
      </c>
      <c r="U8">
        <v>3203</v>
      </c>
      <c r="V8">
        <v>3350</v>
      </c>
      <c r="W8">
        <v>3501</v>
      </c>
      <c r="X8">
        <v>3629</v>
      </c>
      <c r="Y8">
        <v>3735</v>
      </c>
      <c r="Z8">
        <v>3857</v>
      </c>
      <c r="AA8">
        <v>3950</v>
      </c>
      <c r="AB8">
        <v>4056</v>
      </c>
      <c r="AC8">
        <v>4201</v>
      </c>
      <c r="AD8">
        <v>4308</v>
      </c>
      <c r="AE8">
        <v>4405</v>
      </c>
    </row>
    <row r="9" spans="2:31" x14ac:dyDescent="0.25">
      <c r="C9" t="s">
        <v>6</v>
      </c>
      <c r="D9">
        <v>0</v>
      </c>
      <c r="E9">
        <v>0</v>
      </c>
      <c r="F9">
        <v>141</v>
      </c>
      <c r="G9">
        <v>148</v>
      </c>
      <c r="H9">
        <v>153</v>
      </c>
      <c r="I9">
        <v>163</v>
      </c>
      <c r="J9">
        <v>165</v>
      </c>
      <c r="K9">
        <v>165</v>
      </c>
      <c r="L9">
        <v>180</v>
      </c>
      <c r="M9">
        <v>202</v>
      </c>
      <c r="N9">
        <v>223</v>
      </c>
      <c r="O9">
        <v>240</v>
      </c>
      <c r="P9">
        <v>263</v>
      </c>
      <c r="Q9">
        <v>288</v>
      </c>
      <c r="R9">
        <v>302</v>
      </c>
      <c r="S9">
        <v>315</v>
      </c>
      <c r="T9">
        <v>319</v>
      </c>
      <c r="U9">
        <v>332</v>
      </c>
      <c r="V9">
        <v>334</v>
      </c>
      <c r="W9">
        <v>350</v>
      </c>
      <c r="X9">
        <v>368</v>
      </c>
      <c r="Y9">
        <v>376</v>
      </c>
      <c r="Z9">
        <v>378</v>
      </c>
      <c r="AA9">
        <v>393</v>
      </c>
      <c r="AB9">
        <v>414</v>
      </c>
      <c r="AC9">
        <v>428</v>
      </c>
      <c r="AD9">
        <v>432</v>
      </c>
      <c r="AE9">
        <v>443</v>
      </c>
    </row>
    <row r="10" spans="2:31" x14ac:dyDescent="0.25">
      <c r="C10" t="s">
        <v>7</v>
      </c>
      <c r="D10">
        <v>0</v>
      </c>
      <c r="E10">
        <v>0</v>
      </c>
      <c r="F10">
        <v>6</v>
      </c>
      <c r="G10">
        <v>10</v>
      </c>
      <c r="H10">
        <v>10</v>
      </c>
      <c r="I10">
        <v>8</v>
      </c>
      <c r="J10">
        <v>6</v>
      </c>
      <c r="K10">
        <v>10</v>
      </c>
      <c r="L10">
        <v>5</v>
      </c>
      <c r="M10">
        <v>6</v>
      </c>
      <c r="N10">
        <v>11</v>
      </c>
      <c r="O10">
        <v>7</v>
      </c>
      <c r="P10">
        <v>10</v>
      </c>
      <c r="Q10">
        <v>10</v>
      </c>
      <c r="R10">
        <v>14</v>
      </c>
      <c r="S10">
        <v>15</v>
      </c>
      <c r="T10">
        <v>13</v>
      </c>
      <c r="U10">
        <v>10</v>
      </c>
      <c r="V10">
        <v>18</v>
      </c>
      <c r="W10">
        <v>19</v>
      </c>
      <c r="X10">
        <v>27</v>
      </c>
      <c r="Y10">
        <v>20</v>
      </c>
      <c r="Z10">
        <v>26</v>
      </c>
      <c r="AA10">
        <v>24</v>
      </c>
      <c r="AB10">
        <v>16</v>
      </c>
      <c r="AC10">
        <v>18</v>
      </c>
      <c r="AD10">
        <v>22</v>
      </c>
      <c r="AE10">
        <v>22</v>
      </c>
    </row>
    <row r="11" spans="2:31" x14ac:dyDescent="0.25">
      <c r="C11" t="s">
        <v>8</v>
      </c>
      <c r="D11">
        <v>0</v>
      </c>
      <c r="E11">
        <v>0</v>
      </c>
      <c r="F11">
        <v>0</v>
      </c>
      <c r="G11">
        <v>11</v>
      </c>
      <c r="H11">
        <v>27</v>
      </c>
      <c r="I11">
        <v>44</v>
      </c>
      <c r="J11">
        <v>63</v>
      </c>
      <c r="K11">
        <v>80</v>
      </c>
      <c r="L11">
        <v>97</v>
      </c>
      <c r="M11">
        <v>109</v>
      </c>
      <c r="N11">
        <v>116</v>
      </c>
      <c r="O11">
        <v>142</v>
      </c>
      <c r="P11">
        <v>157</v>
      </c>
      <c r="Q11">
        <v>176</v>
      </c>
      <c r="R11">
        <v>205</v>
      </c>
      <c r="S11">
        <v>225</v>
      </c>
      <c r="T11">
        <v>259</v>
      </c>
      <c r="U11">
        <v>292</v>
      </c>
      <c r="V11">
        <v>322</v>
      </c>
      <c r="W11">
        <v>346</v>
      </c>
      <c r="X11">
        <v>374</v>
      </c>
      <c r="Y11">
        <v>412</v>
      </c>
      <c r="Z11">
        <v>448</v>
      </c>
      <c r="AA11">
        <v>487</v>
      </c>
      <c r="AB11">
        <v>524</v>
      </c>
      <c r="AC11">
        <v>564</v>
      </c>
      <c r="AD11">
        <v>608</v>
      </c>
      <c r="AE11">
        <v>659</v>
      </c>
    </row>
    <row r="12" spans="2:31" x14ac:dyDescent="0.25">
      <c r="C12" t="s">
        <v>9</v>
      </c>
      <c r="D12">
        <v>0</v>
      </c>
      <c r="E12">
        <v>0</v>
      </c>
      <c r="F12">
        <v>0</v>
      </c>
      <c r="G12">
        <v>203</v>
      </c>
      <c r="H12">
        <v>413</v>
      </c>
      <c r="I12">
        <v>628</v>
      </c>
      <c r="J12">
        <v>854</v>
      </c>
      <c r="K12">
        <v>1027</v>
      </c>
      <c r="L12">
        <v>1221</v>
      </c>
      <c r="M12">
        <v>1426</v>
      </c>
      <c r="N12">
        <v>1610</v>
      </c>
      <c r="O12">
        <v>1777</v>
      </c>
      <c r="P12">
        <v>1950</v>
      </c>
      <c r="Q12">
        <v>2128</v>
      </c>
      <c r="R12">
        <v>2321</v>
      </c>
      <c r="S12">
        <v>2482</v>
      </c>
      <c r="T12">
        <v>2683</v>
      </c>
      <c r="U12">
        <v>2847</v>
      </c>
      <c r="V12">
        <v>3041</v>
      </c>
      <c r="W12">
        <v>3212</v>
      </c>
      <c r="X12">
        <v>3373</v>
      </c>
      <c r="Y12">
        <v>3557</v>
      </c>
      <c r="Z12">
        <v>3730</v>
      </c>
      <c r="AA12">
        <v>3902</v>
      </c>
      <c r="AB12">
        <v>4075</v>
      </c>
      <c r="AC12">
        <v>4236</v>
      </c>
      <c r="AD12">
        <v>4390</v>
      </c>
      <c r="AE12">
        <v>4559</v>
      </c>
    </row>
    <row r="13" spans="2:31" x14ac:dyDescent="0.25">
      <c r="C13" t="s">
        <v>10</v>
      </c>
      <c r="D13">
        <v>0</v>
      </c>
      <c r="E13">
        <v>0</v>
      </c>
      <c r="F13">
        <v>0</v>
      </c>
      <c r="G13">
        <v>113</v>
      </c>
      <c r="H13">
        <v>226</v>
      </c>
      <c r="I13">
        <v>328</v>
      </c>
      <c r="J13">
        <v>431</v>
      </c>
      <c r="K13">
        <v>527</v>
      </c>
      <c r="L13">
        <v>629</v>
      </c>
      <c r="M13">
        <v>748</v>
      </c>
      <c r="N13">
        <v>840</v>
      </c>
      <c r="O13">
        <v>977</v>
      </c>
      <c r="P13">
        <v>1090</v>
      </c>
      <c r="Q13">
        <v>1201</v>
      </c>
      <c r="R13">
        <v>1315</v>
      </c>
      <c r="S13">
        <v>1450</v>
      </c>
      <c r="T13">
        <v>1585</v>
      </c>
      <c r="U13">
        <v>1709</v>
      </c>
      <c r="V13">
        <v>1856</v>
      </c>
      <c r="W13">
        <v>1997</v>
      </c>
      <c r="X13">
        <v>2167</v>
      </c>
      <c r="Y13">
        <v>2326</v>
      </c>
      <c r="Z13">
        <v>2481</v>
      </c>
      <c r="AA13">
        <v>2650</v>
      </c>
      <c r="AB13">
        <v>2824</v>
      </c>
      <c r="AC13">
        <v>2986</v>
      </c>
      <c r="AD13">
        <v>3186</v>
      </c>
      <c r="AE13">
        <v>3365</v>
      </c>
    </row>
    <row r="15" spans="2:31" x14ac:dyDescent="0.25">
      <c r="B15" s="1" t="s">
        <v>22</v>
      </c>
      <c r="C15" t="s">
        <v>5</v>
      </c>
      <c r="F15">
        <f>F69-SUM(F16:F22)</f>
        <v>15613</v>
      </c>
      <c r="G15">
        <f t="shared" ref="G15:AE15" si="0">G69-SUM(G16:G22)</f>
        <v>15254</v>
      </c>
      <c r="H15">
        <f t="shared" si="0"/>
        <v>14866</v>
      </c>
      <c r="I15">
        <f t="shared" si="0"/>
        <v>14507</v>
      </c>
      <c r="J15">
        <f t="shared" si="0"/>
        <v>14246</v>
      </c>
      <c r="K15">
        <f t="shared" si="0"/>
        <v>13896</v>
      </c>
      <c r="L15">
        <f t="shared" si="0"/>
        <v>13636</v>
      </c>
      <c r="M15">
        <f t="shared" si="0"/>
        <v>13295</v>
      </c>
      <c r="N15">
        <f t="shared" si="0"/>
        <v>13044</v>
      </c>
      <c r="O15">
        <f t="shared" si="0"/>
        <v>12806</v>
      </c>
      <c r="P15">
        <f t="shared" si="0"/>
        <v>12590</v>
      </c>
      <c r="Q15">
        <f t="shared" si="0"/>
        <v>12360</v>
      </c>
      <c r="R15">
        <f t="shared" si="0"/>
        <v>12144</v>
      </c>
      <c r="S15">
        <f t="shared" si="0"/>
        <v>11921</v>
      </c>
      <c r="T15">
        <f t="shared" si="0"/>
        <v>11723</v>
      </c>
      <c r="U15">
        <f t="shared" si="0"/>
        <v>11500</v>
      </c>
      <c r="V15">
        <f t="shared" si="0"/>
        <v>11391</v>
      </c>
      <c r="W15">
        <f t="shared" si="0"/>
        <v>11256</v>
      </c>
      <c r="X15">
        <f t="shared" si="0"/>
        <v>11097</v>
      </c>
      <c r="Y15">
        <f t="shared" si="0"/>
        <v>10998</v>
      </c>
      <c r="Z15">
        <f t="shared" si="0"/>
        <v>10898</v>
      </c>
      <c r="AA15">
        <f t="shared" si="0"/>
        <v>10748</v>
      </c>
      <c r="AB15">
        <f t="shared" si="0"/>
        <v>10629</v>
      </c>
      <c r="AC15">
        <f t="shared" si="0"/>
        <v>10516</v>
      </c>
      <c r="AD15">
        <f t="shared" si="0"/>
        <v>10444</v>
      </c>
      <c r="AE15">
        <f t="shared" si="0"/>
        <v>10370</v>
      </c>
    </row>
    <row r="16" spans="2:31" x14ac:dyDescent="0.25">
      <c r="C16" t="s">
        <v>3</v>
      </c>
      <c r="F16">
        <v>5317</v>
      </c>
      <c r="G16">
        <v>5727</v>
      </c>
      <c r="H16">
        <v>6132</v>
      </c>
      <c r="I16">
        <v>6482</v>
      </c>
      <c r="J16">
        <v>6739</v>
      </c>
      <c r="K16">
        <v>7026</v>
      </c>
      <c r="L16">
        <v>7243</v>
      </c>
      <c r="M16">
        <v>7511</v>
      </c>
      <c r="N16">
        <v>7693</v>
      </c>
      <c r="O16">
        <v>7859</v>
      </c>
      <c r="P16">
        <v>8009</v>
      </c>
      <c r="Q16">
        <v>8158</v>
      </c>
      <c r="R16">
        <v>8315</v>
      </c>
      <c r="S16">
        <v>8460</v>
      </c>
      <c r="T16">
        <v>8600</v>
      </c>
      <c r="U16">
        <v>8759</v>
      </c>
      <c r="V16">
        <v>8797</v>
      </c>
      <c r="W16">
        <v>8858</v>
      </c>
      <c r="X16">
        <v>8947</v>
      </c>
      <c r="Y16">
        <v>8993</v>
      </c>
      <c r="Z16">
        <v>9041</v>
      </c>
      <c r="AA16">
        <v>9142</v>
      </c>
      <c r="AB16">
        <v>9161</v>
      </c>
      <c r="AC16">
        <v>9186</v>
      </c>
      <c r="AD16">
        <v>9210</v>
      </c>
      <c r="AE16">
        <v>9233</v>
      </c>
    </row>
    <row r="17" spans="2:31" x14ac:dyDescent="0.25">
      <c r="C17" t="s">
        <v>4</v>
      </c>
      <c r="F17">
        <v>1330</v>
      </c>
      <c r="G17">
        <v>1426</v>
      </c>
      <c r="H17">
        <v>1538</v>
      </c>
      <c r="I17">
        <v>1664</v>
      </c>
      <c r="J17">
        <v>1800</v>
      </c>
      <c r="K17">
        <v>1923</v>
      </c>
      <c r="L17">
        <v>2064</v>
      </c>
      <c r="M17">
        <v>2188</v>
      </c>
      <c r="N17">
        <v>2316</v>
      </c>
      <c r="O17">
        <v>2444</v>
      </c>
      <c r="P17">
        <v>2581</v>
      </c>
      <c r="Q17">
        <v>2709</v>
      </c>
      <c r="R17">
        <v>2835</v>
      </c>
      <c r="S17">
        <v>2962</v>
      </c>
      <c r="T17">
        <v>3064</v>
      </c>
      <c r="U17">
        <v>3174</v>
      </c>
      <c r="V17">
        <v>3299</v>
      </c>
      <c r="W17">
        <v>3422</v>
      </c>
      <c r="X17">
        <v>3540</v>
      </c>
      <c r="Y17">
        <v>3655</v>
      </c>
      <c r="Z17">
        <v>3746</v>
      </c>
      <c r="AA17">
        <v>3844</v>
      </c>
      <c r="AB17">
        <v>3937</v>
      </c>
      <c r="AC17">
        <v>4030</v>
      </c>
      <c r="AD17">
        <v>4102</v>
      </c>
      <c r="AE17">
        <v>4191</v>
      </c>
    </row>
    <row r="18" spans="2:31" x14ac:dyDescent="0.25">
      <c r="C18" t="s">
        <v>6</v>
      </c>
      <c r="F18">
        <v>132</v>
      </c>
      <c r="G18">
        <v>134</v>
      </c>
      <c r="H18">
        <v>137</v>
      </c>
      <c r="I18">
        <v>153</v>
      </c>
      <c r="J18">
        <v>166</v>
      </c>
      <c r="K18">
        <v>171</v>
      </c>
      <c r="L18">
        <v>183</v>
      </c>
      <c r="M18">
        <v>192</v>
      </c>
      <c r="N18">
        <v>211</v>
      </c>
      <c r="O18">
        <v>215</v>
      </c>
      <c r="P18">
        <v>228</v>
      </c>
      <c r="Q18">
        <v>238</v>
      </c>
      <c r="R18">
        <v>255</v>
      </c>
      <c r="S18">
        <v>262</v>
      </c>
      <c r="T18">
        <v>288</v>
      </c>
      <c r="U18">
        <v>300</v>
      </c>
      <c r="V18">
        <v>329</v>
      </c>
      <c r="W18">
        <v>358</v>
      </c>
      <c r="X18">
        <v>372</v>
      </c>
      <c r="Y18">
        <v>377</v>
      </c>
      <c r="Z18">
        <v>390</v>
      </c>
      <c r="AA18">
        <v>391</v>
      </c>
      <c r="AB18">
        <v>401</v>
      </c>
      <c r="AC18">
        <v>431</v>
      </c>
      <c r="AD18">
        <v>448</v>
      </c>
      <c r="AE18">
        <v>450</v>
      </c>
    </row>
    <row r="19" spans="2:31" x14ac:dyDescent="0.25">
      <c r="C19" t="s">
        <v>7</v>
      </c>
      <c r="F19">
        <v>8</v>
      </c>
      <c r="G19">
        <v>2</v>
      </c>
      <c r="H19">
        <v>3</v>
      </c>
      <c r="I19">
        <v>6</v>
      </c>
      <c r="J19">
        <v>3</v>
      </c>
      <c r="K19">
        <v>3</v>
      </c>
      <c r="L19">
        <v>2</v>
      </c>
      <c r="M19">
        <v>4</v>
      </c>
      <c r="N19">
        <v>4</v>
      </c>
      <c r="O19">
        <v>9</v>
      </c>
      <c r="P19">
        <v>9</v>
      </c>
      <c r="Q19">
        <v>6</v>
      </c>
      <c r="R19">
        <v>7</v>
      </c>
      <c r="S19">
        <v>11</v>
      </c>
      <c r="T19">
        <v>8</v>
      </c>
      <c r="U19">
        <v>4</v>
      </c>
      <c r="V19">
        <v>9</v>
      </c>
      <c r="W19">
        <v>12</v>
      </c>
      <c r="X19">
        <v>11</v>
      </c>
      <c r="Y19">
        <v>18</v>
      </c>
      <c r="Z19">
        <v>18</v>
      </c>
      <c r="AA19">
        <v>15</v>
      </c>
      <c r="AB19">
        <v>17</v>
      </c>
      <c r="AC19">
        <v>11</v>
      </c>
      <c r="AD19">
        <v>14</v>
      </c>
      <c r="AE19">
        <v>13</v>
      </c>
    </row>
    <row r="20" spans="2:31" x14ac:dyDescent="0.25">
      <c r="C20" t="s">
        <v>8</v>
      </c>
      <c r="F20">
        <v>0</v>
      </c>
      <c r="G20">
        <v>16</v>
      </c>
      <c r="H20">
        <v>31</v>
      </c>
      <c r="I20">
        <v>41</v>
      </c>
      <c r="J20">
        <v>54</v>
      </c>
      <c r="K20">
        <v>74</v>
      </c>
      <c r="L20">
        <v>91</v>
      </c>
      <c r="M20">
        <v>101</v>
      </c>
      <c r="N20">
        <v>114</v>
      </c>
      <c r="O20">
        <v>134</v>
      </c>
      <c r="P20">
        <v>154</v>
      </c>
      <c r="Q20">
        <v>181</v>
      </c>
      <c r="R20">
        <v>197</v>
      </c>
      <c r="S20">
        <v>219</v>
      </c>
      <c r="T20">
        <v>242</v>
      </c>
      <c r="U20">
        <v>271</v>
      </c>
      <c r="V20">
        <v>294</v>
      </c>
      <c r="W20">
        <v>316</v>
      </c>
      <c r="X20">
        <v>347</v>
      </c>
      <c r="Y20">
        <v>384</v>
      </c>
      <c r="Z20">
        <v>420</v>
      </c>
      <c r="AA20">
        <v>463</v>
      </c>
      <c r="AB20">
        <v>486</v>
      </c>
      <c r="AC20">
        <v>519</v>
      </c>
      <c r="AD20">
        <v>549</v>
      </c>
      <c r="AE20">
        <v>596</v>
      </c>
    </row>
    <row r="21" spans="2:31" x14ac:dyDescent="0.25">
      <c r="C21" t="s">
        <v>9</v>
      </c>
      <c r="F21">
        <v>0</v>
      </c>
      <c r="G21">
        <v>176</v>
      </c>
      <c r="H21">
        <v>343</v>
      </c>
      <c r="I21">
        <v>499</v>
      </c>
      <c r="J21">
        <v>666</v>
      </c>
      <c r="K21">
        <v>875</v>
      </c>
      <c r="L21">
        <v>1053</v>
      </c>
      <c r="M21">
        <v>1270</v>
      </c>
      <c r="N21">
        <v>1485</v>
      </c>
      <c r="O21">
        <v>1684</v>
      </c>
      <c r="P21">
        <v>1874</v>
      </c>
      <c r="Q21">
        <v>2062</v>
      </c>
      <c r="R21">
        <v>2244</v>
      </c>
      <c r="S21">
        <v>2438</v>
      </c>
      <c r="T21">
        <v>2617</v>
      </c>
      <c r="U21">
        <v>2799</v>
      </c>
      <c r="V21">
        <v>2959</v>
      </c>
      <c r="W21">
        <v>3136</v>
      </c>
      <c r="X21">
        <v>3319</v>
      </c>
      <c r="Y21">
        <v>3467</v>
      </c>
      <c r="Z21">
        <v>3607</v>
      </c>
      <c r="AA21">
        <v>3778</v>
      </c>
      <c r="AB21">
        <v>3963</v>
      </c>
      <c r="AC21">
        <v>4139</v>
      </c>
      <c r="AD21">
        <v>4299</v>
      </c>
      <c r="AE21">
        <v>4449</v>
      </c>
    </row>
    <row r="22" spans="2:31" x14ac:dyDescent="0.25">
      <c r="C22" t="s">
        <v>10</v>
      </c>
      <c r="F22">
        <v>0</v>
      </c>
      <c r="G22">
        <f>G66-SUM(G20:G21)</f>
        <v>81</v>
      </c>
      <c r="H22">
        <f t="shared" ref="H22:AE22" si="1">H66-SUM(H20:H21)</f>
        <v>182</v>
      </c>
      <c r="I22">
        <f t="shared" si="1"/>
        <v>296</v>
      </c>
      <c r="J22">
        <f t="shared" si="1"/>
        <v>390</v>
      </c>
      <c r="K22">
        <f t="shared" si="1"/>
        <v>512</v>
      </c>
      <c r="L22">
        <f t="shared" si="1"/>
        <v>624</v>
      </c>
      <c r="M22">
        <f t="shared" si="1"/>
        <v>751</v>
      </c>
      <c r="N22">
        <f t="shared" si="1"/>
        <v>861</v>
      </c>
      <c r="O22">
        <f t="shared" si="1"/>
        <v>993</v>
      </c>
      <c r="P22">
        <f t="shared" si="1"/>
        <v>1115</v>
      </c>
      <c r="Q22">
        <f t="shared" si="1"/>
        <v>1262</v>
      </c>
      <c r="R22">
        <f t="shared" si="1"/>
        <v>1395</v>
      </c>
      <c r="S22">
        <f t="shared" si="1"/>
        <v>1535</v>
      </c>
      <c r="T22">
        <f t="shared" si="1"/>
        <v>1682</v>
      </c>
      <c r="U22">
        <f t="shared" si="1"/>
        <v>1833</v>
      </c>
      <c r="V22">
        <f t="shared" si="1"/>
        <v>1978</v>
      </c>
      <c r="W22">
        <f t="shared" si="1"/>
        <v>2114</v>
      </c>
      <c r="X22">
        <f t="shared" si="1"/>
        <v>2255</v>
      </c>
      <c r="Y22">
        <f t="shared" si="1"/>
        <v>2412</v>
      </c>
      <c r="Z22">
        <f t="shared" si="1"/>
        <v>2600</v>
      </c>
      <c r="AA22">
        <f t="shared" si="1"/>
        <v>2755</v>
      </c>
      <c r="AB22">
        <f t="shared" si="1"/>
        <v>2958</v>
      </c>
      <c r="AC22">
        <f t="shared" si="1"/>
        <v>3136</v>
      </c>
      <c r="AD22">
        <f t="shared" si="1"/>
        <v>3318</v>
      </c>
      <c r="AE22">
        <f t="shared" si="1"/>
        <v>3498</v>
      </c>
    </row>
    <row r="24" spans="2:31" x14ac:dyDescent="0.25">
      <c r="B24" s="1" t="s">
        <v>23</v>
      </c>
      <c r="C24" s="1" t="s">
        <v>11</v>
      </c>
      <c r="F24">
        <v>0</v>
      </c>
      <c r="G24">
        <v>1</v>
      </c>
      <c r="H24">
        <v>2</v>
      </c>
      <c r="I24">
        <v>3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10</v>
      </c>
      <c r="Q24">
        <v>11</v>
      </c>
      <c r="R24">
        <v>12</v>
      </c>
      <c r="S24">
        <v>13</v>
      </c>
      <c r="T24">
        <v>14</v>
      </c>
      <c r="U24">
        <v>15</v>
      </c>
      <c r="V24">
        <v>16</v>
      </c>
      <c r="W24">
        <v>17</v>
      </c>
      <c r="X24">
        <v>18</v>
      </c>
      <c r="Y24">
        <v>19</v>
      </c>
      <c r="Z24">
        <v>20</v>
      </c>
      <c r="AA24">
        <v>21</v>
      </c>
      <c r="AB24">
        <v>22</v>
      </c>
      <c r="AC24">
        <v>23</v>
      </c>
      <c r="AD24">
        <v>24</v>
      </c>
      <c r="AE24">
        <v>25</v>
      </c>
    </row>
    <row r="25" spans="2:31" x14ac:dyDescent="0.25">
      <c r="C25" t="s">
        <v>1</v>
      </c>
      <c r="D25">
        <v>22400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2:31" x14ac:dyDescent="0.25">
      <c r="C26" t="s">
        <v>2</v>
      </c>
      <c r="D26">
        <v>0</v>
      </c>
      <c r="E26">
        <v>22400</v>
      </c>
      <c r="F26">
        <v>416</v>
      </c>
      <c r="G26">
        <v>416</v>
      </c>
      <c r="H26">
        <v>416</v>
      </c>
      <c r="I26">
        <v>416</v>
      </c>
      <c r="J26">
        <v>416</v>
      </c>
      <c r="K26">
        <v>416</v>
      </c>
      <c r="L26">
        <v>416</v>
      </c>
      <c r="M26">
        <v>416</v>
      </c>
      <c r="N26">
        <v>416</v>
      </c>
      <c r="O26">
        <v>416</v>
      </c>
      <c r="P26">
        <v>416</v>
      </c>
      <c r="Q26">
        <v>416</v>
      </c>
      <c r="R26">
        <v>416</v>
      </c>
      <c r="S26">
        <v>416</v>
      </c>
      <c r="T26">
        <v>416</v>
      </c>
      <c r="U26">
        <v>416</v>
      </c>
      <c r="V26">
        <v>416</v>
      </c>
      <c r="W26">
        <v>416</v>
      </c>
      <c r="X26">
        <v>416</v>
      </c>
      <c r="Y26">
        <v>416</v>
      </c>
      <c r="Z26">
        <v>416</v>
      </c>
      <c r="AA26">
        <v>416</v>
      </c>
      <c r="AB26">
        <v>416</v>
      </c>
      <c r="AC26">
        <v>416</v>
      </c>
      <c r="AD26">
        <v>416</v>
      </c>
      <c r="AE26">
        <v>416</v>
      </c>
    </row>
    <row r="27" spans="2:31" x14ac:dyDescent="0.25">
      <c r="C27" t="s">
        <v>13</v>
      </c>
      <c r="D27">
        <v>0</v>
      </c>
      <c r="E27">
        <v>0</v>
      </c>
      <c r="F27">
        <v>20983</v>
      </c>
      <c r="G27">
        <v>21104</v>
      </c>
      <c r="H27">
        <v>21195</v>
      </c>
      <c r="I27">
        <v>21272</v>
      </c>
      <c r="J27">
        <v>21341</v>
      </c>
      <c r="K27">
        <v>21472</v>
      </c>
      <c r="L27">
        <v>21561</v>
      </c>
      <c r="M27">
        <v>21658</v>
      </c>
      <c r="N27">
        <v>21783</v>
      </c>
      <c r="O27">
        <v>21870</v>
      </c>
      <c r="P27">
        <v>21970</v>
      </c>
      <c r="Q27">
        <v>22074</v>
      </c>
      <c r="R27">
        <v>22130</v>
      </c>
      <c r="S27">
        <v>22220</v>
      </c>
      <c r="T27">
        <v>22273</v>
      </c>
      <c r="U27">
        <v>22351</v>
      </c>
      <c r="V27">
        <v>22413</v>
      </c>
      <c r="W27">
        <v>22488</v>
      </c>
      <c r="X27">
        <v>22530</v>
      </c>
      <c r="Y27">
        <v>22563</v>
      </c>
      <c r="Z27">
        <v>22616</v>
      </c>
      <c r="AA27">
        <v>22643</v>
      </c>
      <c r="AB27">
        <v>22668</v>
      </c>
      <c r="AC27">
        <v>22731</v>
      </c>
      <c r="AD27">
        <v>22772</v>
      </c>
      <c r="AE27">
        <v>22810</v>
      </c>
    </row>
    <row r="28" spans="2:31" x14ac:dyDescent="0.25">
      <c r="C28" t="s">
        <v>11</v>
      </c>
      <c r="D28">
        <v>0</v>
      </c>
      <c r="E28">
        <v>0</v>
      </c>
      <c r="F28">
        <v>1417</v>
      </c>
      <c r="G28">
        <v>1385</v>
      </c>
      <c r="H28">
        <v>1371</v>
      </c>
      <c r="I28">
        <v>1376</v>
      </c>
      <c r="J28">
        <v>1375</v>
      </c>
      <c r="K28">
        <v>1374</v>
      </c>
      <c r="L28">
        <v>1388</v>
      </c>
      <c r="M28">
        <v>1371</v>
      </c>
      <c r="N28">
        <v>1379</v>
      </c>
      <c r="O28">
        <v>1378</v>
      </c>
      <c r="P28">
        <v>1393</v>
      </c>
      <c r="Q28">
        <v>1397</v>
      </c>
      <c r="R28">
        <v>1421</v>
      </c>
      <c r="S28">
        <v>1431</v>
      </c>
      <c r="T28">
        <v>1424</v>
      </c>
      <c r="U28">
        <v>1441</v>
      </c>
      <c r="V28">
        <v>1424</v>
      </c>
      <c r="W28">
        <v>1429</v>
      </c>
      <c r="X28">
        <v>1444</v>
      </c>
      <c r="Y28">
        <v>1446</v>
      </c>
      <c r="Z28">
        <v>1445</v>
      </c>
      <c r="AA28">
        <v>1454</v>
      </c>
      <c r="AB28">
        <v>1461</v>
      </c>
      <c r="AC28">
        <v>1451</v>
      </c>
      <c r="AD28">
        <v>1428</v>
      </c>
      <c r="AE28">
        <v>1407</v>
      </c>
    </row>
    <row r="29" spans="2:31" x14ac:dyDescent="0.25">
      <c r="C29" t="s">
        <v>14</v>
      </c>
      <c r="D29">
        <v>0</v>
      </c>
      <c r="E29">
        <v>0</v>
      </c>
      <c r="F29">
        <v>0</v>
      </c>
      <c r="G29">
        <v>46</v>
      </c>
      <c r="H29">
        <v>86</v>
      </c>
      <c r="I29">
        <v>121</v>
      </c>
      <c r="J29">
        <v>151</v>
      </c>
      <c r="K29">
        <v>178</v>
      </c>
      <c r="L29">
        <v>210</v>
      </c>
      <c r="M29">
        <v>247</v>
      </c>
      <c r="N29">
        <v>271</v>
      </c>
      <c r="O29">
        <v>314</v>
      </c>
      <c r="P29">
        <v>338</v>
      </c>
      <c r="Q29">
        <v>366</v>
      </c>
      <c r="R29">
        <v>391</v>
      </c>
      <c r="S29">
        <v>426</v>
      </c>
      <c r="T29">
        <v>455</v>
      </c>
      <c r="U29">
        <v>472</v>
      </c>
      <c r="V29">
        <v>498</v>
      </c>
      <c r="W29">
        <v>530</v>
      </c>
      <c r="X29">
        <v>563</v>
      </c>
      <c r="Y29">
        <v>591</v>
      </c>
      <c r="Z29">
        <v>612</v>
      </c>
      <c r="AA29">
        <v>633</v>
      </c>
      <c r="AB29">
        <v>658</v>
      </c>
      <c r="AC29">
        <v>679</v>
      </c>
      <c r="AD29">
        <v>714</v>
      </c>
      <c r="AE29">
        <v>740</v>
      </c>
    </row>
    <row r="30" spans="2:31" x14ac:dyDescent="0.25">
      <c r="C30" t="s">
        <v>10</v>
      </c>
      <c r="D30">
        <v>0</v>
      </c>
      <c r="E30">
        <v>0</v>
      </c>
      <c r="F30">
        <v>0</v>
      </c>
      <c r="G30">
        <v>281</v>
      </c>
      <c r="H30">
        <v>580</v>
      </c>
      <c r="I30">
        <v>879</v>
      </c>
      <c r="J30">
        <v>1197</v>
      </c>
      <c r="K30">
        <v>1456</v>
      </c>
      <c r="L30">
        <v>1737</v>
      </c>
      <c r="M30">
        <v>2036</v>
      </c>
      <c r="N30">
        <v>2295</v>
      </c>
      <c r="O30">
        <v>2582</v>
      </c>
      <c r="P30">
        <v>2859</v>
      </c>
      <c r="Q30">
        <v>3139</v>
      </c>
      <c r="R30">
        <v>3450</v>
      </c>
      <c r="S30">
        <v>3731</v>
      </c>
      <c r="T30">
        <v>4072</v>
      </c>
      <c r="U30">
        <v>4376</v>
      </c>
      <c r="V30">
        <v>4721</v>
      </c>
      <c r="W30">
        <v>5025</v>
      </c>
      <c r="X30">
        <v>5351</v>
      </c>
      <c r="Y30">
        <v>5704</v>
      </c>
      <c r="Z30">
        <v>6047</v>
      </c>
      <c r="AA30">
        <v>6406</v>
      </c>
      <c r="AB30">
        <v>6765</v>
      </c>
      <c r="AC30">
        <v>7107</v>
      </c>
      <c r="AD30">
        <v>7470</v>
      </c>
      <c r="AE30">
        <v>7843</v>
      </c>
    </row>
    <row r="32" spans="2:31" x14ac:dyDescent="0.25">
      <c r="B32" s="1" t="s">
        <v>22</v>
      </c>
      <c r="C32" t="s">
        <v>13</v>
      </c>
      <c r="F32">
        <f>F69-SUM(F33:F35)</f>
        <v>21027</v>
      </c>
      <c r="G32">
        <f t="shared" ref="G32:AE32" si="2">G69-SUM(G33:G35)</f>
        <v>21141</v>
      </c>
      <c r="H32">
        <f t="shared" si="2"/>
        <v>21252</v>
      </c>
      <c r="I32">
        <f t="shared" si="2"/>
        <v>21354</v>
      </c>
      <c r="J32">
        <f t="shared" si="2"/>
        <v>21473</v>
      </c>
      <c r="K32">
        <f t="shared" si="2"/>
        <v>21547</v>
      </c>
      <c r="L32">
        <f t="shared" si="2"/>
        <v>21638</v>
      </c>
      <c r="M32">
        <f t="shared" si="2"/>
        <v>21679</v>
      </c>
      <c r="N32">
        <f t="shared" si="2"/>
        <v>21736</v>
      </c>
      <c r="O32">
        <f t="shared" si="2"/>
        <v>21777</v>
      </c>
      <c r="P32">
        <f t="shared" si="2"/>
        <v>21851</v>
      </c>
      <c r="Q32">
        <f t="shared" si="2"/>
        <v>21899</v>
      </c>
      <c r="R32">
        <f t="shared" si="2"/>
        <v>21978</v>
      </c>
      <c r="S32">
        <f t="shared" si="2"/>
        <v>22014</v>
      </c>
      <c r="T32">
        <f t="shared" si="2"/>
        <v>22050</v>
      </c>
      <c r="U32">
        <f t="shared" si="2"/>
        <v>22069</v>
      </c>
      <c r="V32">
        <f t="shared" si="2"/>
        <v>22144</v>
      </c>
      <c r="W32">
        <f t="shared" si="2"/>
        <v>22214</v>
      </c>
      <c r="X32">
        <f t="shared" si="2"/>
        <v>22253</v>
      </c>
      <c r="Y32">
        <f t="shared" si="2"/>
        <v>22290</v>
      </c>
      <c r="Z32">
        <f t="shared" si="2"/>
        <v>22308</v>
      </c>
      <c r="AA32">
        <f t="shared" si="2"/>
        <v>22331</v>
      </c>
      <c r="AB32">
        <f t="shared" si="2"/>
        <v>22341</v>
      </c>
      <c r="AC32">
        <f t="shared" si="2"/>
        <v>22356</v>
      </c>
      <c r="AD32">
        <f t="shared" si="2"/>
        <v>22396</v>
      </c>
      <c r="AE32">
        <f t="shared" si="2"/>
        <v>22434</v>
      </c>
    </row>
    <row r="33" spans="2:31" x14ac:dyDescent="0.25">
      <c r="C33" t="s">
        <v>11</v>
      </c>
      <c r="F33">
        <v>1373</v>
      </c>
      <c r="G33">
        <v>1402</v>
      </c>
      <c r="H33">
        <v>1424</v>
      </c>
      <c r="I33">
        <v>1458</v>
      </c>
      <c r="J33">
        <v>1481</v>
      </c>
      <c r="K33">
        <v>1472</v>
      </c>
      <c r="L33">
        <v>1490</v>
      </c>
      <c r="M33">
        <v>1511</v>
      </c>
      <c r="N33">
        <v>1532</v>
      </c>
      <c r="O33">
        <v>1556</v>
      </c>
      <c r="P33">
        <v>1566</v>
      </c>
      <c r="Q33">
        <v>1572</v>
      </c>
      <c r="R33">
        <v>1578</v>
      </c>
      <c r="S33">
        <v>1602</v>
      </c>
      <c r="T33">
        <v>1633</v>
      </c>
      <c r="U33">
        <v>1668</v>
      </c>
      <c r="V33">
        <v>1681</v>
      </c>
      <c r="W33">
        <v>1692</v>
      </c>
      <c r="X33">
        <v>1714</v>
      </c>
      <c r="Y33">
        <v>1751</v>
      </c>
      <c r="Z33">
        <v>1785</v>
      </c>
      <c r="AA33">
        <v>1809</v>
      </c>
      <c r="AB33">
        <v>1804</v>
      </c>
      <c r="AC33">
        <v>1818</v>
      </c>
      <c r="AD33">
        <v>1822</v>
      </c>
      <c r="AE33">
        <v>1823</v>
      </c>
    </row>
    <row r="34" spans="2:31" x14ac:dyDescent="0.25">
      <c r="C34" t="s">
        <v>14</v>
      </c>
      <c r="F34">
        <v>0</v>
      </c>
      <c r="G34">
        <v>21</v>
      </c>
      <c r="H34">
        <v>51</v>
      </c>
      <c r="I34">
        <v>92</v>
      </c>
      <c r="J34">
        <v>122</v>
      </c>
      <c r="K34">
        <v>158</v>
      </c>
      <c r="L34">
        <v>194</v>
      </c>
      <c r="M34">
        <v>231</v>
      </c>
      <c r="N34">
        <v>266</v>
      </c>
      <c r="O34">
        <v>306</v>
      </c>
      <c r="P34">
        <v>343</v>
      </c>
      <c r="Q34">
        <v>388</v>
      </c>
      <c r="R34">
        <v>431</v>
      </c>
      <c r="S34">
        <v>464</v>
      </c>
      <c r="T34">
        <v>506</v>
      </c>
      <c r="U34">
        <v>546</v>
      </c>
      <c r="V34">
        <v>582</v>
      </c>
      <c r="W34">
        <v>623</v>
      </c>
      <c r="X34">
        <v>656</v>
      </c>
      <c r="Y34">
        <v>692</v>
      </c>
      <c r="Z34">
        <v>735</v>
      </c>
      <c r="AA34">
        <v>771</v>
      </c>
      <c r="AB34">
        <v>823</v>
      </c>
      <c r="AC34">
        <v>859</v>
      </c>
      <c r="AD34">
        <v>902</v>
      </c>
      <c r="AE34">
        <v>949</v>
      </c>
    </row>
    <row r="35" spans="2:31" x14ac:dyDescent="0.25">
      <c r="C35" t="s">
        <v>10</v>
      </c>
      <c r="F35">
        <v>0</v>
      </c>
      <c r="G35">
        <f>G66-G34</f>
        <v>252</v>
      </c>
      <c r="H35">
        <f t="shared" ref="H35:AE35" si="3">H66-H34</f>
        <v>505</v>
      </c>
      <c r="I35">
        <f t="shared" si="3"/>
        <v>744</v>
      </c>
      <c r="J35">
        <f t="shared" si="3"/>
        <v>988</v>
      </c>
      <c r="K35">
        <f t="shared" si="3"/>
        <v>1303</v>
      </c>
      <c r="L35">
        <f t="shared" si="3"/>
        <v>1574</v>
      </c>
      <c r="M35">
        <f t="shared" si="3"/>
        <v>1891</v>
      </c>
      <c r="N35">
        <f t="shared" si="3"/>
        <v>2194</v>
      </c>
      <c r="O35">
        <f t="shared" si="3"/>
        <v>2505</v>
      </c>
      <c r="P35">
        <f t="shared" si="3"/>
        <v>2800</v>
      </c>
      <c r="Q35">
        <f t="shared" si="3"/>
        <v>3117</v>
      </c>
      <c r="R35">
        <f t="shared" si="3"/>
        <v>3405</v>
      </c>
      <c r="S35">
        <f t="shared" si="3"/>
        <v>3728</v>
      </c>
      <c r="T35">
        <f t="shared" si="3"/>
        <v>4035</v>
      </c>
      <c r="U35">
        <f t="shared" si="3"/>
        <v>4357</v>
      </c>
      <c r="V35">
        <f t="shared" si="3"/>
        <v>4649</v>
      </c>
      <c r="W35">
        <f t="shared" si="3"/>
        <v>4943</v>
      </c>
      <c r="X35">
        <f t="shared" si="3"/>
        <v>5265</v>
      </c>
      <c r="Y35">
        <f t="shared" si="3"/>
        <v>5571</v>
      </c>
      <c r="Z35">
        <f t="shared" si="3"/>
        <v>5892</v>
      </c>
      <c r="AA35">
        <f t="shared" si="3"/>
        <v>6225</v>
      </c>
      <c r="AB35">
        <f t="shared" si="3"/>
        <v>6584</v>
      </c>
      <c r="AC35">
        <f t="shared" si="3"/>
        <v>6935</v>
      </c>
      <c r="AD35">
        <f t="shared" si="3"/>
        <v>7264</v>
      </c>
      <c r="AE35">
        <f t="shared" si="3"/>
        <v>7594</v>
      </c>
    </row>
    <row r="38" spans="2:31" x14ac:dyDescent="0.25">
      <c r="B38" s="1" t="s">
        <v>23</v>
      </c>
      <c r="C38" s="1" t="s">
        <v>12</v>
      </c>
      <c r="F38">
        <v>0</v>
      </c>
      <c r="G38">
        <v>1</v>
      </c>
      <c r="H38">
        <v>2</v>
      </c>
      <c r="I38">
        <v>3</v>
      </c>
      <c r="J38">
        <v>4</v>
      </c>
      <c r="K38">
        <v>5</v>
      </c>
      <c r="L38">
        <v>6</v>
      </c>
      <c r="M38">
        <v>7</v>
      </c>
      <c r="N38">
        <v>8</v>
      </c>
      <c r="O38">
        <v>9</v>
      </c>
      <c r="P38">
        <v>10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16</v>
      </c>
      <c r="W38">
        <v>17</v>
      </c>
      <c r="X38">
        <v>18</v>
      </c>
      <c r="Y38">
        <v>19</v>
      </c>
      <c r="Z38">
        <v>20</v>
      </c>
      <c r="AA38">
        <v>21</v>
      </c>
      <c r="AB38">
        <v>22</v>
      </c>
      <c r="AC38">
        <v>23</v>
      </c>
      <c r="AD38">
        <v>24</v>
      </c>
      <c r="AE38">
        <v>25</v>
      </c>
    </row>
    <row r="39" spans="2:31" x14ac:dyDescent="0.25">
      <c r="C39" t="s">
        <v>1</v>
      </c>
      <c r="D39">
        <v>22400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2:31" x14ac:dyDescent="0.25">
      <c r="C40" t="s">
        <v>2</v>
      </c>
      <c r="D40">
        <v>0</v>
      </c>
      <c r="E40">
        <v>22400</v>
      </c>
      <c r="F40">
        <v>416</v>
      </c>
      <c r="G40">
        <v>416</v>
      </c>
      <c r="H40">
        <v>416</v>
      </c>
      <c r="I40">
        <v>416</v>
      </c>
      <c r="J40">
        <v>416</v>
      </c>
      <c r="K40">
        <v>416</v>
      </c>
      <c r="L40">
        <v>416</v>
      </c>
      <c r="M40">
        <v>416</v>
      </c>
      <c r="N40">
        <v>416</v>
      </c>
      <c r="O40">
        <v>416</v>
      </c>
      <c r="P40">
        <v>416</v>
      </c>
      <c r="Q40">
        <v>416</v>
      </c>
      <c r="R40">
        <v>416</v>
      </c>
      <c r="S40">
        <v>416</v>
      </c>
      <c r="T40">
        <v>416</v>
      </c>
      <c r="U40">
        <v>416</v>
      </c>
      <c r="V40">
        <v>416</v>
      </c>
      <c r="W40">
        <v>416</v>
      </c>
      <c r="X40">
        <v>416</v>
      </c>
      <c r="Y40">
        <v>416</v>
      </c>
      <c r="Z40">
        <v>416</v>
      </c>
      <c r="AA40">
        <v>416</v>
      </c>
      <c r="AB40">
        <v>416</v>
      </c>
      <c r="AC40">
        <v>416</v>
      </c>
      <c r="AD40">
        <v>416</v>
      </c>
      <c r="AE40">
        <v>416</v>
      </c>
    </row>
    <row r="41" spans="2:31" x14ac:dyDescent="0.25">
      <c r="C41" t="s">
        <v>15</v>
      </c>
      <c r="D41">
        <v>0</v>
      </c>
      <c r="E41">
        <v>0</v>
      </c>
      <c r="F41">
        <v>20332</v>
      </c>
      <c r="G41">
        <v>20266</v>
      </c>
      <c r="H41">
        <v>20239</v>
      </c>
      <c r="I41">
        <v>20197</v>
      </c>
      <c r="J41">
        <v>20138</v>
      </c>
      <c r="K41">
        <v>20140</v>
      </c>
      <c r="L41">
        <v>20122</v>
      </c>
      <c r="M41">
        <v>20061</v>
      </c>
      <c r="N41">
        <v>20054</v>
      </c>
      <c r="O41">
        <v>20041</v>
      </c>
      <c r="P41">
        <v>20022</v>
      </c>
      <c r="Q41">
        <v>20008</v>
      </c>
      <c r="R41">
        <v>19953</v>
      </c>
      <c r="S41">
        <v>19952</v>
      </c>
      <c r="T41">
        <v>19904</v>
      </c>
      <c r="U41">
        <v>19885</v>
      </c>
      <c r="V41">
        <v>19863</v>
      </c>
      <c r="W41">
        <v>19830</v>
      </c>
      <c r="X41">
        <v>19813</v>
      </c>
      <c r="Y41">
        <v>19786</v>
      </c>
      <c r="Z41">
        <v>19770</v>
      </c>
      <c r="AA41">
        <v>19743</v>
      </c>
      <c r="AB41">
        <v>19695</v>
      </c>
      <c r="AC41">
        <v>19645</v>
      </c>
      <c r="AD41">
        <v>19604</v>
      </c>
      <c r="AE41">
        <v>19536</v>
      </c>
    </row>
    <row r="42" spans="2:31" x14ac:dyDescent="0.25">
      <c r="C42" t="s">
        <v>12</v>
      </c>
      <c r="D42">
        <v>0</v>
      </c>
      <c r="E42">
        <v>0</v>
      </c>
      <c r="F42">
        <v>2068</v>
      </c>
      <c r="G42">
        <v>2223</v>
      </c>
      <c r="H42">
        <v>2327</v>
      </c>
      <c r="I42">
        <v>2451</v>
      </c>
      <c r="J42">
        <v>2578</v>
      </c>
      <c r="K42">
        <v>2706</v>
      </c>
      <c r="L42">
        <v>2827</v>
      </c>
      <c r="M42">
        <v>2968</v>
      </c>
      <c r="N42">
        <v>3108</v>
      </c>
      <c r="O42">
        <v>3207</v>
      </c>
      <c r="P42">
        <v>3341</v>
      </c>
      <c r="Q42">
        <v>3463</v>
      </c>
      <c r="R42">
        <v>3598</v>
      </c>
      <c r="S42">
        <v>3699</v>
      </c>
      <c r="T42">
        <v>3793</v>
      </c>
      <c r="U42">
        <v>3907</v>
      </c>
      <c r="V42">
        <v>3974</v>
      </c>
      <c r="W42">
        <v>4087</v>
      </c>
      <c r="X42">
        <v>4161</v>
      </c>
      <c r="Y42">
        <v>4223</v>
      </c>
      <c r="Z42">
        <v>4291</v>
      </c>
      <c r="AA42">
        <v>4354</v>
      </c>
      <c r="AB42">
        <v>4434</v>
      </c>
      <c r="AC42">
        <v>4537</v>
      </c>
      <c r="AD42">
        <v>4596</v>
      </c>
      <c r="AE42">
        <v>4681</v>
      </c>
    </row>
    <row r="43" spans="2:31" x14ac:dyDescent="0.25">
      <c r="C43" t="s">
        <v>16</v>
      </c>
      <c r="D43">
        <v>0</v>
      </c>
      <c r="E43">
        <v>0</v>
      </c>
      <c r="F43">
        <v>0</v>
      </c>
      <c r="G43">
        <v>67</v>
      </c>
      <c r="H43">
        <v>140</v>
      </c>
      <c r="I43">
        <v>207</v>
      </c>
      <c r="J43">
        <v>280</v>
      </c>
      <c r="K43">
        <v>349</v>
      </c>
      <c r="L43">
        <v>419</v>
      </c>
      <c r="M43">
        <v>501</v>
      </c>
      <c r="N43">
        <v>569</v>
      </c>
      <c r="O43">
        <v>663</v>
      </c>
      <c r="P43">
        <v>752</v>
      </c>
      <c r="Q43">
        <v>835</v>
      </c>
      <c r="R43">
        <v>924</v>
      </c>
      <c r="S43">
        <v>1024</v>
      </c>
      <c r="T43">
        <v>1130</v>
      </c>
      <c r="U43">
        <v>1237</v>
      </c>
      <c r="V43">
        <v>1358</v>
      </c>
      <c r="W43">
        <v>1467</v>
      </c>
      <c r="X43">
        <v>1604</v>
      </c>
      <c r="Y43">
        <v>1735</v>
      </c>
      <c r="Z43">
        <v>1869</v>
      </c>
      <c r="AA43">
        <v>2017</v>
      </c>
      <c r="AB43">
        <v>2166</v>
      </c>
      <c r="AC43">
        <v>2307</v>
      </c>
      <c r="AD43">
        <v>2472</v>
      </c>
      <c r="AE43">
        <v>2625</v>
      </c>
    </row>
    <row r="44" spans="2:31" x14ac:dyDescent="0.25">
      <c r="C44" t="s">
        <v>10</v>
      </c>
      <c r="D44">
        <v>0</v>
      </c>
      <c r="E44">
        <v>0</v>
      </c>
      <c r="F44">
        <v>0</v>
      </c>
      <c r="G44">
        <v>260</v>
      </c>
      <c r="H44">
        <v>526</v>
      </c>
      <c r="I44">
        <v>793</v>
      </c>
      <c r="J44">
        <v>1068</v>
      </c>
      <c r="K44">
        <v>1285</v>
      </c>
      <c r="L44">
        <v>1528</v>
      </c>
      <c r="M44">
        <v>1782</v>
      </c>
      <c r="N44">
        <v>1997</v>
      </c>
      <c r="O44">
        <v>2233</v>
      </c>
      <c r="P44">
        <v>2445</v>
      </c>
      <c r="Q44">
        <v>2670</v>
      </c>
      <c r="R44">
        <v>2917</v>
      </c>
      <c r="S44">
        <v>3133</v>
      </c>
      <c r="T44">
        <v>3397</v>
      </c>
      <c r="U44">
        <v>3611</v>
      </c>
      <c r="V44">
        <v>3861</v>
      </c>
      <c r="W44">
        <v>4088</v>
      </c>
      <c r="X44">
        <v>4310</v>
      </c>
      <c r="Y44">
        <v>4560</v>
      </c>
      <c r="Z44">
        <v>4790</v>
      </c>
      <c r="AA44">
        <v>5022</v>
      </c>
      <c r="AB44">
        <v>5257</v>
      </c>
      <c r="AC44">
        <v>5479</v>
      </c>
      <c r="AD44">
        <v>5712</v>
      </c>
      <c r="AE44">
        <v>5958</v>
      </c>
    </row>
    <row r="46" spans="2:31" x14ac:dyDescent="0.25">
      <c r="B46" s="1" t="s">
        <v>22</v>
      </c>
      <c r="C46" t="s">
        <v>15</v>
      </c>
      <c r="F46">
        <f>F69-SUM(F47:F49)</f>
        <v>20340</v>
      </c>
      <c r="G46">
        <f t="shared" ref="G46:AE46" si="4">G69-SUM(G47:G49)</f>
        <v>20347</v>
      </c>
      <c r="H46">
        <f t="shared" si="4"/>
        <v>20370</v>
      </c>
      <c r="I46">
        <f t="shared" si="4"/>
        <v>20397</v>
      </c>
      <c r="J46">
        <f t="shared" si="4"/>
        <v>20420</v>
      </c>
      <c r="K46">
        <f t="shared" si="4"/>
        <v>20388</v>
      </c>
      <c r="L46">
        <f t="shared" si="4"/>
        <v>20385</v>
      </c>
      <c r="M46">
        <f t="shared" si="4"/>
        <v>20334</v>
      </c>
      <c r="N46">
        <f t="shared" si="4"/>
        <v>20295</v>
      </c>
      <c r="O46">
        <f t="shared" si="4"/>
        <v>20238</v>
      </c>
      <c r="P46">
        <f t="shared" si="4"/>
        <v>20233</v>
      </c>
      <c r="Q46">
        <f t="shared" si="4"/>
        <v>20199</v>
      </c>
      <c r="R46">
        <f t="shared" si="4"/>
        <v>20177</v>
      </c>
      <c r="S46">
        <f t="shared" si="4"/>
        <v>20156</v>
      </c>
      <c r="T46">
        <f t="shared" si="4"/>
        <v>20123</v>
      </c>
      <c r="U46">
        <f t="shared" si="4"/>
        <v>20066</v>
      </c>
      <c r="V46">
        <f t="shared" si="4"/>
        <v>20079</v>
      </c>
      <c r="W46">
        <f t="shared" si="4"/>
        <v>20032</v>
      </c>
      <c r="X46">
        <f t="shared" si="4"/>
        <v>20013</v>
      </c>
      <c r="Y46">
        <f t="shared" si="4"/>
        <v>19988</v>
      </c>
      <c r="Z46">
        <f t="shared" si="4"/>
        <v>19958</v>
      </c>
      <c r="AA46">
        <f t="shared" si="4"/>
        <v>19929</v>
      </c>
      <c r="AB46">
        <f t="shared" si="4"/>
        <v>19868</v>
      </c>
      <c r="AC46">
        <f t="shared" si="4"/>
        <v>19796</v>
      </c>
      <c r="AD46">
        <f t="shared" si="4"/>
        <v>19747</v>
      </c>
      <c r="AE46">
        <f t="shared" si="4"/>
        <v>19722</v>
      </c>
    </row>
    <row r="47" spans="2:31" x14ac:dyDescent="0.25">
      <c r="C47" t="s">
        <v>12</v>
      </c>
      <c r="F47">
        <v>2060</v>
      </c>
      <c r="G47">
        <v>2196</v>
      </c>
      <c r="H47">
        <v>2306</v>
      </c>
      <c r="I47">
        <v>2415</v>
      </c>
      <c r="J47">
        <v>2534</v>
      </c>
      <c r="K47">
        <v>2631</v>
      </c>
      <c r="L47">
        <v>2743</v>
      </c>
      <c r="M47">
        <v>2856</v>
      </c>
      <c r="N47">
        <v>2973</v>
      </c>
      <c r="O47">
        <v>3095</v>
      </c>
      <c r="P47">
        <v>3184</v>
      </c>
      <c r="Q47">
        <v>3272</v>
      </c>
      <c r="R47">
        <v>3379</v>
      </c>
      <c r="S47">
        <v>3460</v>
      </c>
      <c r="T47">
        <v>3560</v>
      </c>
      <c r="U47">
        <v>3671</v>
      </c>
      <c r="V47">
        <v>3746</v>
      </c>
      <c r="W47">
        <v>3874</v>
      </c>
      <c r="X47">
        <v>3954</v>
      </c>
      <c r="Y47">
        <v>4053</v>
      </c>
      <c r="Z47">
        <v>4135</v>
      </c>
      <c r="AA47">
        <v>4211</v>
      </c>
      <c r="AB47">
        <v>4277</v>
      </c>
      <c r="AC47">
        <v>4378</v>
      </c>
      <c r="AD47">
        <v>4471</v>
      </c>
      <c r="AE47">
        <v>4535</v>
      </c>
    </row>
    <row r="48" spans="2:31" x14ac:dyDescent="0.25">
      <c r="C48" t="s">
        <v>16</v>
      </c>
      <c r="F48">
        <v>0</v>
      </c>
      <c r="G48">
        <v>60</v>
      </c>
      <c r="H48">
        <v>131</v>
      </c>
      <c r="I48">
        <v>204</v>
      </c>
      <c r="J48">
        <v>268</v>
      </c>
      <c r="K48">
        <v>354</v>
      </c>
      <c r="L48">
        <v>430</v>
      </c>
      <c r="M48">
        <v>520</v>
      </c>
      <c r="N48">
        <v>595</v>
      </c>
      <c r="O48">
        <v>687</v>
      </c>
      <c r="P48">
        <v>772</v>
      </c>
      <c r="Q48">
        <v>874</v>
      </c>
      <c r="R48">
        <v>964</v>
      </c>
      <c r="S48">
        <v>1071</v>
      </c>
      <c r="T48">
        <v>1176</v>
      </c>
      <c r="U48">
        <v>1287</v>
      </c>
      <c r="V48">
        <v>1396</v>
      </c>
      <c r="W48">
        <v>1491</v>
      </c>
      <c r="X48">
        <v>1599</v>
      </c>
      <c r="Y48">
        <v>1720</v>
      </c>
      <c r="Z48">
        <v>1865</v>
      </c>
      <c r="AA48">
        <v>1984</v>
      </c>
      <c r="AB48">
        <v>2135</v>
      </c>
      <c r="AC48">
        <v>2277</v>
      </c>
      <c r="AD48">
        <v>2416</v>
      </c>
      <c r="AE48">
        <v>2549</v>
      </c>
    </row>
    <row r="49" spans="2:31" x14ac:dyDescent="0.25">
      <c r="C49" t="s">
        <v>10</v>
      </c>
      <c r="F49">
        <v>0</v>
      </c>
      <c r="G49">
        <f>G66-G48</f>
        <v>213</v>
      </c>
      <c r="H49">
        <f t="shared" ref="H49:AE49" si="5">H66-H48</f>
        <v>425</v>
      </c>
      <c r="I49">
        <f t="shared" si="5"/>
        <v>632</v>
      </c>
      <c r="J49">
        <f t="shared" si="5"/>
        <v>842</v>
      </c>
      <c r="K49">
        <f t="shared" si="5"/>
        <v>1107</v>
      </c>
      <c r="L49">
        <f t="shared" si="5"/>
        <v>1338</v>
      </c>
      <c r="M49">
        <f t="shared" si="5"/>
        <v>1602</v>
      </c>
      <c r="N49">
        <f t="shared" si="5"/>
        <v>1865</v>
      </c>
      <c r="O49">
        <f t="shared" si="5"/>
        <v>2124</v>
      </c>
      <c r="P49">
        <f t="shared" si="5"/>
        <v>2371</v>
      </c>
      <c r="Q49">
        <f t="shared" si="5"/>
        <v>2631</v>
      </c>
      <c r="R49">
        <f t="shared" si="5"/>
        <v>2872</v>
      </c>
      <c r="S49">
        <f t="shared" si="5"/>
        <v>3121</v>
      </c>
      <c r="T49">
        <f t="shared" si="5"/>
        <v>3365</v>
      </c>
      <c r="U49">
        <f t="shared" si="5"/>
        <v>3616</v>
      </c>
      <c r="V49">
        <f t="shared" si="5"/>
        <v>3835</v>
      </c>
      <c r="W49">
        <f t="shared" si="5"/>
        <v>4075</v>
      </c>
      <c r="X49">
        <f t="shared" si="5"/>
        <v>4322</v>
      </c>
      <c r="Y49">
        <f t="shared" si="5"/>
        <v>4543</v>
      </c>
      <c r="Z49">
        <f t="shared" si="5"/>
        <v>4762</v>
      </c>
      <c r="AA49">
        <f t="shared" si="5"/>
        <v>5012</v>
      </c>
      <c r="AB49">
        <f t="shared" si="5"/>
        <v>5272</v>
      </c>
      <c r="AC49">
        <f t="shared" si="5"/>
        <v>5517</v>
      </c>
      <c r="AD49">
        <f t="shared" si="5"/>
        <v>5750</v>
      </c>
      <c r="AE49">
        <f t="shared" si="5"/>
        <v>5994</v>
      </c>
    </row>
    <row r="52" spans="2:31" x14ac:dyDescent="0.25">
      <c r="B52" s="1" t="s">
        <v>23</v>
      </c>
      <c r="C52" s="1" t="s">
        <v>17</v>
      </c>
      <c r="F52">
        <v>0</v>
      </c>
      <c r="G52">
        <v>1</v>
      </c>
      <c r="H52">
        <v>2</v>
      </c>
      <c r="I52">
        <v>3</v>
      </c>
      <c r="J52">
        <v>4</v>
      </c>
      <c r="K52">
        <v>5</v>
      </c>
      <c r="L52">
        <v>6</v>
      </c>
      <c r="M52">
        <v>7</v>
      </c>
      <c r="N52">
        <v>8</v>
      </c>
      <c r="O52">
        <v>9</v>
      </c>
      <c r="P52">
        <v>10</v>
      </c>
      <c r="Q52">
        <v>11</v>
      </c>
      <c r="R52">
        <v>12</v>
      </c>
      <c r="S52">
        <v>13</v>
      </c>
      <c r="T52">
        <v>14</v>
      </c>
      <c r="U52">
        <v>15</v>
      </c>
      <c r="V52">
        <v>16</v>
      </c>
      <c r="W52">
        <v>17</v>
      </c>
      <c r="X52">
        <v>18</v>
      </c>
      <c r="Y52">
        <v>19</v>
      </c>
      <c r="Z52">
        <v>20</v>
      </c>
      <c r="AA52">
        <v>21</v>
      </c>
      <c r="AB52">
        <v>22</v>
      </c>
      <c r="AC52">
        <v>23</v>
      </c>
      <c r="AD52">
        <v>24</v>
      </c>
      <c r="AE52">
        <v>25</v>
      </c>
    </row>
    <row r="53" spans="2:31" x14ac:dyDescent="0.25">
      <c r="C53" t="s">
        <v>1</v>
      </c>
      <c r="D53">
        <v>22400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2:31" x14ac:dyDescent="0.25">
      <c r="C54" t="s">
        <v>2</v>
      </c>
      <c r="D54">
        <v>0</v>
      </c>
      <c r="E54">
        <v>22400</v>
      </c>
      <c r="F54">
        <v>416</v>
      </c>
      <c r="G54">
        <v>416</v>
      </c>
      <c r="H54">
        <v>416</v>
      </c>
      <c r="I54">
        <v>416</v>
      </c>
      <c r="J54">
        <v>416</v>
      </c>
      <c r="K54">
        <v>416</v>
      </c>
      <c r="L54">
        <v>416</v>
      </c>
      <c r="M54">
        <v>416</v>
      </c>
      <c r="N54">
        <v>416</v>
      </c>
      <c r="O54">
        <v>416</v>
      </c>
      <c r="P54">
        <v>416</v>
      </c>
      <c r="Q54">
        <v>416</v>
      </c>
      <c r="R54">
        <v>416</v>
      </c>
      <c r="S54">
        <v>416</v>
      </c>
      <c r="T54">
        <v>416</v>
      </c>
      <c r="U54">
        <v>416</v>
      </c>
      <c r="V54">
        <v>416</v>
      </c>
      <c r="W54">
        <v>416</v>
      </c>
      <c r="X54">
        <v>416</v>
      </c>
      <c r="Y54">
        <v>416</v>
      </c>
      <c r="Z54">
        <v>416</v>
      </c>
      <c r="AA54">
        <v>416</v>
      </c>
      <c r="AB54">
        <v>416</v>
      </c>
      <c r="AC54">
        <v>416</v>
      </c>
      <c r="AD54">
        <v>416</v>
      </c>
      <c r="AE54">
        <v>416</v>
      </c>
    </row>
    <row r="55" spans="2:31" x14ac:dyDescent="0.25">
      <c r="C55" t="s">
        <v>18</v>
      </c>
      <c r="D55">
        <v>0</v>
      </c>
      <c r="E55">
        <v>0</v>
      </c>
      <c r="F55">
        <v>6590</v>
      </c>
      <c r="G55">
        <v>6276</v>
      </c>
      <c r="H55">
        <v>6007</v>
      </c>
      <c r="I55">
        <v>5767</v>
      </c>
      <c r="J55">
        <v>5518</v>
      </c>
      <c r="K55">
        <v>5379</v>
      </c>
      <c r="L55">
        <v>5223</v>
      </c>
      <c r="M55">
        <v>5090</v>
      </c>
      <c r="N55">
        <v>4987</v>
      </c>
      <c r="O55">
        <v>4887</v>
      </c>
      <c r="P55">
        <v>4812</v>
      </c>
      <c r="Q55">
        <v>4697</v>
      </c>
      <c r="R55">
        <v>4565</v>
      </c>
      <c r="S55">
        <v>4464</v>
      </c>
      <c r="T55">
        <v>4386</v>
      </c>
      <c r="U55">
        <v>4372</v>
      </c>
      <c r="V55">
        <v>4308</v>
      </c>
      <c r="W55">
        <v>4200</v>
      </c>
      <c r="X55">
        <v>4174</v>
      </c>
      <c r="Y55">
        <v>4149</v>
      </c>
      <c r="Z55">
        <v>4116</v>
      </c>
      <c r="AA55">
        <v>4105</v>
      </c>
      <c r="AB55">
        <v>4058</v>
      </c>
      <c r="AC55">
        <v>4025</v>
      </c>
      <c r="AD55">
        <v>4004</v>
      </c>
      <c r="AE55">
        <v>3969</v>
      </c>
    </row>
    <row r="56" spans="2:31" x14ac:dyDescent="0.25">
      <c r="C56" t="s">
        <v>19</v>
      </c>
      <c r="D56">
        <v>0</v>
      </c>
      <c r="E56">
        <v>0</v>
      </c>
      <c r="F56">
        <v>7562</v>
      </c>
      <c r="G56">
        <v>7791</v>
      </c>
      <c r="H56">
        <v>7943</v>
      </c>
      <c r="I56">
        <v>8011</v>
      </c>
      <c r="J56">
        <v>8084</v>
      </c>
      <c r="K56">
        <v>8111</v>
      </c>
      <c r="L56">
        <v>8078</v>
      </c>
      <c r="M56">
        <v>8069</v>
      </c>
      <c r="N56">
        <v>8060</v>
      </c>
      <c r="O56">
        <v>8006</v>
      </c>
      <c r="P56">
        <v>7920</v>
      </c>
      <c r="Q56">
        <v>7949</v>
      </c>
      <c r="R56">
        <v>7958</v>
      </c>
      <c r="S56">
        <v>7975</v>
      </c>
      <c r="T56">
        <v>7914</v>
      </c>
      <c r="U56">
        <v>7820</v>
      </c>
      <c r="V56">
        <v>7758</v>
      </c>
      <c r="W56">
        <v>7755</v>
      </c>
      <c r="X56">
        <v>7644</v>
      </c>
      <c r="Y56">
        <v>7557</v>
      </c>
      <c r="Z56">
        <v>7468</v>
      </c>
      <c r="AA56">
        <v>7367</v>
      </c>
      <c r="AB56">
        <v>7309</v>
      </c>
      <c r="AC56">
        <v>7297</v>
      </c>
      <c r="AD56">
        <v>7210</v>
      </c>
      <c r="AE56">
        <v>7126</v>
      </c>
    </row>
    <row r="57" spans="2:31" x14ac:dyDescent="0.25">
      <c r="C57" t="s">
        <v>20</v>
      </c>
      <c r="D57">
        <v>0</v>
      </c>
      <c r="E57">
        <v>0</v>
      </c>
      <c r="F57">
        <v>8248</v>
      </c>
      <c r="G57">
        <v>8422</v>
      </c>
      <c r="H57">
        <v>8616</v>
      </c>
      <c r="I57">
        <v>8870</v>
      </c>
      <c r="J57">
        <v>9114</v>
      </c>
      <c r="K57">
        <v>9356</v>
      </c>
      <c r="L57">
        <v>9648</v>
      </c>
      <c r="M57">
        <v>9870</v>
      </c>
      <c r="N57">
        <v>10115</v>
      </c>
      <c r="O57">
        <v>10355</v>
      </c>
      <c r="P57">
        <v>10631</v>
      </c>
      <c r="Q57">
        <v>10825</v>
      </c>
      <c r="R57">
        <v>11028</v>
      </c>
      <c r="S57">
        <v>11212</v>
      </c>
      <c r="T57">
        <v>11397</v>
      </c>
      <c r="U57">
        <v>11600</v>
      </c>
      <c r="V57">
        <v>11771</v>
      </c>
      <c r="W57">
        <v>11962</v>
      </c>
      <c r="X57">
        <v>12156</v>
      </c>
      <c r="Y57">
        <v>12303</v>
      </c>
      <c r="Z57">
        <v>12477</v>
      </c>
      <c r="AA57">
        <v>12625</v>
      </c>
      <c r="AB57">
        <v>12762</v>
      </c>
      <c r="AC57">
        <v>12860</v>
      </c>
      <c r="AD57">
        <v>12986</v>
      </c>
      <c r="AE57">
        <v>13122</v>
      </c>
    </row>
    <row r="58" spans="2:31" x14ac:dyDescent="0.25">
      <c r="C58" t="s">
        <v>21</v>
      </c>
      <c r="D58">
        <v>0</v>
      </c>
      <c r="E58">
        <v>0</v>
      </c>
      <c r="F58">
        <v>0</v>
      </c>
      <c r="G58">
        <v>327</v>
      </c>
      <c r="H58">
        <v>666</v>
      </c>
      <c r="I58">
        <v>1000</v>
      </c>
      <c r="J58">
        <v>1348</v>
      </c>
      <c r="K58">
        <v>1634</v>
      </c>
      <c r="L58">
        <v>1947</v>
      </c>
      <c r="M58">
        <v>2283</v>
      </c>
      <c r="N58">
        <v>2566</v>
      </c>
      <c r="O58">
        <v>2896</v>
      </c>
      <c r="P58">
        <v>3197</v>
      </c>
      <c r="Q58">
        <v>3505</v>
      </c>
      <c r="R58">
        <v>3841</v>
      </c>
      <c r="S58">
        <v>4157</v>
      </c>
      <c r="T58">
        <v>4527</v>
      </c>
      <c r="U58">
        <v>4848</v>
      </c>
      <c r="V58">
        <v>5219</v>
      </c>
      <c r="W58">
        <v>5555</v>
      </c>
      <c r="X58">
        <v>5914</v>
      </c>
      <c r="Y58">
        <v>6295</v>
      </c>
      <c r="Z58">
        <v>6659</v>
      </c>
      <c r="AA58">
        <v>7039</v>
      </c>
      <c r="AB58">
        <v>7423</v>
      </c>
      <c r="AC58">
        <v>7786</v>
      </c>
      <c r="AD58">
        <v>8184</v>
      </c>
      <c r="AE58">
        <v>8583</v>
      </c>
    </row>
    <row r="60" spans="2:31" x14ac:dyDescent="0.25">
      <c r="B60" s="1" t="s">
        <v>22</v>
      </c>
      <c r="C60" t="s">
        <v>18</v>
      </c>
      <c r="F60">
        <f>F69-F61-F62-F63</f>
        <v>6475</v>
      </c>
      <c r="G60">
        <f t="shared" ref="G60:AE60" si="6">G69-G61-G62-G63</f>
        <v>6354</v>
      </c>
      <c r="H60">
        <f t="shared" si="6"/>
        <v>6329</v>
      </c>
      <c r="I60">
        <f t="shared" si="6"/>
        <v>6236</v>
      </c>
      <c r="J60">
        <f t="shared" si="6"/>
        <v>6215</v>
      </c>
      <c r="K60">
        <f t="shared" si="6"/>
        <v>6135</v>
      </c>
      <c r="L60">
        <f t="shared" si="6"/>
        <v>6048</v>
      </c>
      <c r="M60">
        <f t="shared" si="6"/>
        <v>5960</v>
      </c>
      <c r="N60">
        <f t="shared" si="6"/>
        <v>5863</v>
      </c>
      <c r="O60">
        <f t="shared" si="6"/>
        <v>5849</v>
      </c>
      <c r="P60">
        <f t="shared" si="6"/>
        <v>5799</v>
      </c>
      <c r="Q60">
        <f t="shared" si="6"/>
        <v>5769</v>
      </c>
      <c r="R60">
        <f t="shared" si="6"/>
        <v>5758</v>
      </c>
      <c r="S60">
        <f t="shared" si="6"/>
        <v>5744</v>
      </c>
      <c r="T60">
        <f t="shared" si="6"/>
        <v>5755</v>
      </c>
      <c r="U60">
        <f t="shared" si="6"/>
        <v>5686</v>
      </c>
      <c r="V60">
        <f t="shared" si="6"/>
        <v>5753</v>
      </c>
      <c r="W60">
        <f t="shared" si="6"/>
        <v>5725</v>
      </c>
      <c r="X60">
        <f t="shared" si="6"/>
        <v>5689</v>
      </c>
      <c r="Y60">
        <f t="shared" si="6"/>
        <v>5643</v>
      </c>
      <c r="Z60">
        <f t="shared" si="6"/>
        <v>5636</v>
      </c>
      <c r="AA60">
        <f t="shared" si="6"/>
        <v>5663</v>
      </c>
      <c r="AB60">
        <f t="shared" si="6"/>
        <v>5667</v>
      </c>
      <c r="AC60">
        <f t="shared" si="6"/>
        <v>5659</v>
      </c>
      <c r="AD60">
        <f t="shared" si="6"/>
        <v>5634</v>
      </c>
      <c r="AE60">
        <f t="shared" si="6"/>
        <v>5624</v>
      </c>
    </row>
    <row r="61" spans="2:31" x14ac:dyDescent="0.25">
      <c r="C61" t="s">
        <v>19</v>
      </c>
      <c r="F61">
        <v>7585</v>
      </c>
      <c r="G61">
        <v>7743</v>
      </c>
      <c r="H61">
        <v>7782</v>
      </c>
      <c r="I61">
        <v>7853</v>
      </c>
      <c r="J61">
        <v>7920</v>
      </c>
      <c r="K61">
        <v>8006</v>
      </c>
      <c r="L61">
        <v>8100</v>
      </c>
      <c r="M61">
        <v>8186</v>
      </c>
      <c r="N61">
        <v>8270</v>
      </c>
      <c r="O61">
        <v>8261</v>
      </c>
      <c r="P61">
        <v>8319</v>
      </c>
      <c r="Q61">
        <v>8311</v>
      </c>
      <c r="R61">
        <v>8276</v>
      </c>
      <c r="S61">
        <v>8303</v>
      </c>
      <c r="T61">
        <v>8260</v>
      </c>
      <c r="U61">
        <v>8313</v>
      </c>
      <c r="V61">
        <v>8236</v>
      </c>
      <c r="W61">
        <v>8264</v>
      </c>
      <c r="X61">
        <v>8282</v>
      </c>
      <c r="Y61">
        <v>8343</v>
      </c>
      <c r="Z61">
        <v>8358</v>
      </c>
      <c r="AA61">
        <v>8315</v>
      </c>
      <c r="AB61">
        <v>8295</v>
      </c>
      <c r="AC61">
        <v>8295</v>
      </c>
      <c r="AD61">
        <v>8349</v>
      </c>
      <c r="AE61">
        <v>8365</v>
      </c>
    </row>
    <row r="62" spans="2:31" x14ac:dyDescent="0.25">
      <c r="C62" t="s">
        <v>20</v>
      </c>
      <c r="F62">
        <v>8340</v>
      </c>
      <c r="G62">
        <v>8446</v>
      </c>
      <c r="H62">
        <v>8565</v>
      </c>
      <c r="I62">
        <v>8723</v>
      </c>
      <c r="J62">
        <v>8819</v>
      </c>
      <c r="K62">
        <v>8878</v>
      </c>
      <c r="L62">
        <v>8980</v>
      </c>
      <c r="M62">
        <v>9044</v>
      </c>
      <c r="N62">
        <v>9135</v>
      </c>
      <c r="O62">
        <v>9223</v>
      </c>
      <c r="P62">
        <v>9299</v>
      </c>
      <c r="Q62">
        <v>9391</v>
      </c>
      <c r="R62">
        <v>9522</v>
      </c>
      <c r="S62">
        <v>9569</v>
      </c>
      <c r="T62">
        <v>9668</v>
      </c>
      <c r="U62">
        <v>9738</v>
      </c>
      <c r="V62">
        <v>9836</v>
      </c>
      <c r="W62">
        <v>9917</v>
      </c>
      <c r="X62">
        <v>9996</v>
      </c>
      <c r="Y62">
        <v>10055</v>
      </c>
      <c r="Z62">
        <v>10099</v>
      </c>
      <c r="AA62">
        <v>10162</v>
      </c>
      <c r="AB62">
        <v>10183</v>
      </c>
      <c r="AC62">
        <v>10220</v>
      </c>
      <c r="AD62">
        <v>10235</v>
      </c>
      <c r="AE62">
        <v>10268</v>
      </c>
    </row>
    <row r="63" spans="2:31" x14ac:dyDescent="0.25">
      <c r="C63" t="s">
        <v>21</v>
      </c>
      <c r="F63">
        <v>0</v>
      </c>
      <c r="G63">
        <f>G66</f>
        <v>273</v>
      </c>
      <c r="H63">
        <f t="shared" ref="H63:AE63" si="7">H66</f>
        <v>556</v>
      </c>
      <c r="I63">
        <f t="shared" si="7"/>
        <v>836</v>
      </c>
      <c r="J63">
        <f t="shared" si="7"/>
        <v>1110</v>
      </c>
      <c r="K63">
        <f t="shared" si="7"/>
        <v>1461</v>
      </c>
      <c r="L63">
        <f t="shared" si="7"/>
        <v>1768</v>
      </c>
      <c r="M63">
        <f t="shared" si="7"/>
        <v>2122</v>
      </c>
      <c r="N63">
        <f t="shared" si="7"/>
        <v>2460</v>
      </c>
      <c r="O63">
        <f t="shared" si="7"/>
        <v>2811</v>
      </c>
      <c r="P63">
        <f t="shared" si="7"/>
        <v>3143</v>
      </c>
      <c r="Q63">
        <f t="shared" si="7"/>
        <v>3505</v>
      </c>
      <c r="R63">
        <f t="shared" si="7"/>
        <v>3836</v>
      </c>
      <c r="S63">
        <f t="shared" si="7"/>
        <v>4192</v>
      </c>
      <c r="T63">
        <f t="shared" si="7"/>
        <v>4541</v>
      </c>
      <c r="U63">
        <f t="shared" si="7"/>
        <v>4903</v>
      </c>
      <c r="V63">
        <f t="shared" si="7"/>
        <v>5231</v>
      </c>
      <c r="W63">
        <f t="shared" si="7"/>
        <v>5566</v>
      </c>
      <c r="X63">
        <f t="shared" si="7"/>
        <v>5921</v>
      </c>
      <c r="Y63">
        <f t="shared" si="7"/>
        <v>6263</v>
      </c>
      <c r="Z63">
        <f t="shared" si="7"/>
        <v>6627</v>
      </c>
      <c r="AA63">
        <f t="shared" si="7"/>
        <v>6996</v>
      </c>
      <c r="AB63">
        <f t="shared" si="7"/>
        <v>7407</v>
      </c>
      <c r="AC63">
        <f t="shared" si="7"/>
        <v>7794</v>
      </c>
      <c r="AD63">
        <f t="shared" si="7"/>
        <v>8166</v>
      </c>
      <c r="AE63">
        <f t="shared" si="7"/>
        <v>8543</v>
      </c>
    </row>
    <row r="65" spans="3:31" x14ac:dyDescent="0.25">
      <c r="F65">
        <v>0</v>
      </c>
      <c r="G65">
        <v>1</v>
      </c>
      <c r="H65">
        <v>2</v>
      </c>
      <c r="I65">
        <v>3</v>
      </c>
      <c r="J65">
        <v>4</v>
      </c>
      <c r="K65">
        <v>5</v>
      </c>
      <c r="L65">
        <v>6</v>
      </c>
      <c r="M65">
        <v>7</v>
      </c>
      <c r="N65">
        <v>8</v>
      </c>
      <c r="O65">
        <v>9</v>
      </c>
      <c r="P65">
        <v>10</v>
      </c>
      <c r="Q65">
        <v>11</v>
      </c>
      <c r="R65">
        <v>12</v>
      </c>
      <c r="S65">
        <v>13</v>
      </c>
      <c r="T65">
        <v>14</v>
      </c>
      <c r="U65">
        <v>15</v>
      </c>
      <c r="V65">
        <v>16</v>
      </c>
      <c r="W65">
        <v>17</v>
      </c>
      <c r="X65">
        <v>18</v>
      </c>
      <c r="Y65">
        <v>19</v>
      </c>
      <c r="Z65">
        <v>20</v>
      </c>
      <c r="AA65">
        <v>21</v>
      </c>
      <c r="AB65">
        <v>22</v>
      </c>
      <c r="AC65">
        <v>23</v>
      </c>
      <c r="AD65">
        <v>24</v>
      </c>
      <c r="AE65">
        <v>25</v>
      </c>
    </row>
    <row r="66" spans="3:31" x14ac:dyDescent="0.25">
      <c r="C66" t="s">
        <v>24</v>
      </c>
      <c r="G66">
        <v>273</v>
      </c>
      <c r="H66">
        <v>556</v>
      </c>
      <c r="I66">
        <v>836</v>
      </c>
      <c r="J66">
        <v>1110</v>
      </c>
      <c r="K66">
        <v>1461</v>
      </c>
      <c r="L66">
        <v>1768</v>
      </c>
      <c r="M66">
        <v>2122</v>
      </c>
      <c r="N66">
        <v>2460</v>
      </c>
      <c r="O66">
        <v>2811</v>
      </c>
      <c r="P66">
        <v>3143</v>
      </c>
      <c r="Q66">
        <v>3505</v>
      </c>
      <c r="R66">
        <v>3836</v>
      </c>
      <c r="S66">
        <v>4192</v>
      </c>
      <c r="T66">
        <v>4541</v>
      </c>
      <c r="U66">
        <v>4903</v>
      </c>
      <c r="V66">
        <v>5231</v>
      </c>
      <c r="W66">
        <v>5566</v>
      </c>
      <c r="X66">
        <v>5921</v>
      </c>
      <c r="Y66">
        <v>6263</v>
      </c>
      <c r="Z66">
        <v>6627</v>
      </c>
      <c r="AA66">
        <v>6996</v>
      </c>
      <c r="AB66">
        <v>7407</v>
      </c>
      <c r="AC66">
        <v>7794</v>
      </c>
      <c r="AD66">
        <v>8166</v>
      </c>
      <c r="AE66">
        <v>8543</v>
      </c>
    </row>
    <row r="67" spans="3:31" x14ac:dyDescent="0.25">
      <c r="C67" t="s">
        <v>25</v>
      </c>
    </row>
    <row r="69" spans="3:31" x14ac:dyDescent="0.25">
      <c r="C69" t="s">
        <v>26</v>
      </c>
      <c r="F69">
        <v>22400</v>
      </c>
      <c r="G69">
        <v>22816</v>
      </c>
      <c r="H69">
        <v>23232</v>
      </c>
      <c r="I69">
        <v>23648</v>
      </c>
      <c r="J69">
        <v>24064</v>
      </c>
      <c r="K69">
        <v>24480</v>
      </c>
      <c r="L69">
        <v>24896</v>
      </c>
      <c r="M69">
        <v>25312</v>
      </c>
      <c r="N69">
        <v>25728</v>
      </c>
      <c r="O69">
        <v>26144</v>
      </c>
      <c r="P69">
        <v>26560</v>
      </c>
      <c r="Q69">
        <v>26976</v>
      </c>
      <c r="R69">
        <v>27392</v>
      </c>
      <c r="S69">
        <v>27808</v>
      </c>
      <c r="T69">
        <v>28224</v>
      </c>
      <c r="U69">
        <v>28640</v>
      </c>
      <c r="V69">
        <v>29056</v>
      </c>
      <c r="W69">
        <v>29472</v>
      </c>
      <c r="X69">
        <v>29888</v>
      </c>
      <c r="Y69">
        <v>30304</v>
      </c>
      <c r="Z69">
        <v>30720</v>
      </c>
      <c r="AA69">
        <v>31136</v>
      </c>
      <c r="AB69">
        <v>31552</v>
      </c>
      <c r="AC69">
        <v>31968</v>
      </c>
      <c r="AD69">
        <v>32384</v>
      </c>
      <c r="AE69">
        <v>32800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C3:AJ190"/>
  <sheetViews>
    <sheetView workbookViewId="0"/>
  </sheetViews>
  <sheetFormatPr defaultRowHeight="15" x14ac:dyDescent="0.25"/>
  <cols>
    <col min="3" max="3" width="12.42578125" customWidth="1"/>
  </cols>
  <sheetData>
    <row r="3" spans="3:31" x14ac:dyDescent="0.25">
      <c r="D3" t="s">
        <v>27</v>
      </c>
      <c r="F3">
        <v>2010</v>
      </c>
      <c r="G3">
        <v>2011</v>
      </c>
      <c r="H3">
        <v>2012</v>
      </c>
      <c r="I3">
        <v>2013</v>
      </c>
      <c r="J3">
        <v>2014</v>
      </c>
      <c r="K3">
        <v>2015</v>
      </c>
      <c r="L3">
        <v>2016</v>
      </c>
      <c r="M3">
        <v>2017</v>
      </c>
      <c r="N3">
        <v>2018</v>
      </c>
      <c r="O3">
        <v>2019</v>
      </c>
      <c r="P3">
        <v>2020</v>
      </c>
      <c r="Q3">
        <v>2021</v>
      </c>
      <c r="R3">
        <v>2022</v>
      </c>
      <c r="S3">
        <v>2023</v>
      </c>
      <c r="T3">
        <v>2024</v>
      </c>
      <c r="U3">
        <v>2025</v>
      </c>
      <c r="V3">
        <v>2026</v>
      </c>
      <c r="W3">
        <v>2027</v>
      </c>
      <c r="X3">
        <v>2028</v>
      </c>
      <c r="Y3">
        <v>2029</v>
      </c>
      <c r="Z3">
        <v>2030</v>
      </c>
      <c r="AA3">
        <v>2031</v>
      </c>
      <c r="AB3">
        <v>2032</v>
      </c>
      <c r="AC3">
        <v>2033</v>
      </c>
      <c r="AD3">
        <v>2034</v>
      </c>
      <c r="AE3">
        <v>2035</v>
      </c>
    </row>
    <row r="4" spans="3:31" x14ac:dyDescent="0.25">
      <c r="C4" t="s">
        <v>28</v>
      </c>
      <c r="D4" t="s">
        <v>1</v>
      </c>
      <c r="E4" t="s">
        <v>2</v>
      </c>
      <c r="F4">
        <v>0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  <c r="AE4">
        <v>25</v>
      </c>
    </row>
    <row r="5" spans="3:31" x14ac:dyDescent="0.25">
      <c r="C5" t="s">
        <v>1</v>
      </c>
      <c r="D5">
        <v>22401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 x14ac:dyDescent="0.25">
      <c r="C6">
        <v>20</v>
      </c>
      <c r="D6">
        <v>0</v>
      </c>
      <c r="E6">
        <v>458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3:31" x14ac:dyDescent="0.25">
      <c r="C7">
        <v>21</v>
      </c>
      <c r="D7">
        <v>0</v>
      </c>
      <c r="E7">
        <v>447</v>
      </c>
      <c r="F7">
        <v>874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  <c r="AD7">
        <v>416</v>
      </c>
      <c r="AE7">
        <v>416</v>
      </c>
    </row>
    <row r="8" spans="3:31" x14ac:dyDescent="0.25">
      <c r="C8">
        <v>22</v>
      </c>
      <c r="D8">
        <v>0</v>
      </c>
      <c r="E8">
        <v>412</v>
      </c>
      <c r="F8">
        <v>447</v>
      </c>
      <c r="G8">
        <v>872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  <c r="AD8">
        <v>416</v>
      </c>
      <c r="AE8">
        <v>416</v>
      </c>
    </row>
    <row r="9" spans="3:31" x14ac:dyDescent="0.25">
      <c r="C9">
        <v>23</v>
      </c>
      <c r="D9">
        <v>0</v>
      </c>
      <c r="E9">
        <v>414</v>
      </c>
      <c r="F9">
        <v>412</v>
      </c>
      <c r="G9">
        <v>447</v>
      </c>
      <c r="H9">
        <v>869</v>
      </c>
      <c r="I9">
        <v>415</v>
      </c>
      <c r="J9">
        <v>416</v>
      </c>
      <c r="K9">
        <v>415</v>
      </c>
      <c r="L9">
        <v>415</v>
      </c>
      <c r="M9">
        <v>416</v>
      </c>
      <c r="N9">
        <v>415</v>
      </c>
      <c r="O9">
        <v>416</v>
      </c>
      <c r="P9">
        <v>416</v>
      </c>
      <c r="Q9">
        <v>415</v>
      </c>
      <c r="R9">
        <v>416</v>
      </c>
      <c r="S9">
        <v>416</v>
      </c>
      <c r="T9">
        <v>416</v>
      </c>
      <c r="U9">
        <v>414</v>
      </c>
      <c r="V9">
        <v>416</v>
      </c>
      <c r="W9">
        <v>416</v>
      </c>
      <c r="X9">
        <v>416</v>
      </c>
      <c r="Y9">
        <v>415</v>
      </c>
      <c r="Z9">
        <v>416</v>
      </c>
      <c r="AA9">
        <v>415</v>
      </c>
      <c r="AB9">
        <v>416</v>
      </c>
      <c r="AC9">
        <v>416</v>
      </c>
      <c r="AD9">
        <v>416</v>
      </c>
      <c r="AE9">
        <v>416</v>
      </c>
    </row>
    <row r="10" spans="3:31" x14ac:dyDescent="0.25">
      <c r="C10">
        <v>24</v>
      </c>
      <c r="D10">
        <v>0</v>
      </c>
      <c r="E10">
        <v>437</v>
      </c>
      <c r="F10">
        <v>414</v>
      </c>
      <c r="G10">
        <v>411</v>
      </c>
      <c r="H10">
        <v>444</v>
      </c>
      <c r="I10">
        <v>869</v>
      </c>
      <c r="J10">
        <v>415</v>
      </c>
      <c r="K10">
        <v>416</v>
      </c>
      <c r="L10">
        <v>414</v>
      </c>
      <c r="M10">
        <v>415</v>
      </c>
      <c r="N10">
        <v>416</v>
      </c>
      <c r="O10">
        <v>412</v>
      </c>
      <c r="P10">
        <v>414</v>
      </c>
      <c r="Q10">
        <v>415</v>
      </c>
      <c r="R10">
        <v>414</v>
      </c>
      <c r="S10">
        <v>415</v>
      </c>
      <c r="T10">
        <v>416</v>
      </c>
      <c r="U10">
        <v>416</v>
      </c>
      <c r="V10">
        <v>414</v>
      </c>
      <c r="W10">
        <v>415</v>
      </c>
      <c r="X10">
        <v>415</v>
      </c>
      <c r="Y10">
        <v>415</v>
      </c>
      <c r="Z10">
        <v>415</v>
      </c>
      <c r="AA10">
        <v>416</v>
      </c>
      <c r="AB10">
        <v>412</v>
      </c>
      <c r="AC10">
        <v>416</v>
      </c>
      <c r="AD10">
        <v>413</v>
      </c>
      <c r="AE10">
        <v>416</v>
      </c>
    </row>
    <row r="11" spans="3:31" x14ac:dyDescent="0.25">
      <c r="C11">
        <v>25</v>
      </c>
      <c r="D11">
        <v>0</v>
      </c>
      <c r="E11">
        <v>419</v>
      </c>
      <c r="F11">
        <v>437</v>
      </c>
      <c r="G11">
        <v>412</v>
      </c>
      <c r="H11">
        <v>411</v>
      </c>
      <c r="I11">
        <v>442</v>
      </c>
      <c r="J11">
        <v>869</v>
      </c>
      <c r="K11">
        <v>414</v>
      </c>
      <c r="L11">
        <v>415</v>
      </c>
      <c r="M11">
        <v>414</v>
      </c>
      <c r="N11">
        <v>414</v>
      </c>
      <c r="O11">
        <v>415</v>
      </c>
      <c r="P11">
        <v>412</v>
      </c>
      <c r="Q11">
        <v>414</v>
      </c>
      <c r="R11">
        <v>413</v>
      </c>
      <c r="S11">
        <v>412</v>
      </c>
      <c r="T11">
        <v>415</v>
      </c>
      <c r="U11">
        <v>416</v>
      </c>
      <c r="V11">
        <v>414</v>
      </c>
      <c r="W11">
        <v>414</v>
      </c>
      <c r="X11">
        <v>414</v>
      </c>
      <c r="Y11">
        <v>415</v>
      </c>
      <c r="Z11">
        <v>414</v>
      </c>
      <c r="AA11">
        <v>415</v>
      </c>
      <c r="AB11">
        <v>415</v>
      </c>
      <c r="AC11">
        <v>411</v>
      </c>
      <c r="AD11">
        <v>416</v>
      </c>
      <c r="AE11">
        <v>413</v>
      </c>
    </row>
    <row r="12" spans="3:31" x14ac:dyDescent="0.25">
      <c r="C12">
        <v>26</v>
      </c>
      <c r="D12">
        <v>0</v>
      </c>
      <c r="E12">
        <v>421</v>
      </c>
      <c r="F12">
        <v>419</v>
      </c>
      <c r="G12">
        <v>435</v>
      </c>
      <c r="H12">
        <v>412</v>
      </c>
      <c r="I12">
        <v>411</v>
      </c>
      <c r="J12">
        <v>441</v>
      </c>
      <c r="K12">
        <v>869</v>
      </c>
      <c r="L12">
        <v>414</v>
      </c>
      <c r="M12">
        <v>415</v>
      </c>
      <c r="N12">
        <v>414</v>
      </c>
      <c r="O12">
        <v>414</v>
      </c>
      <c r="P12">
        <v>414</v>
      </c>
      <c r="Q12">
        <v>410</v>
      </c>
      <c r="R12">
        <v>413</v>
      </c>
      <c r="S12">
        <v>413</v>
      </c>
      <c r="T12">
        <v>412</v>
      </c>
      <c r="U12">
        <v>414</v>
      </c>
      <c r="V12">
        <v>416</v>
      </c>
      <c r="W12">
        <v>414</v>
      </c>
      <c r="X12">
        <v>414</v>
      </c>
      <c r="Y12">
        <v>412</v>
      </c>
      <c r="Z12">
        <v>415</v>
      </c>
      <c r="AA12">
        <v>413</v>
      </c>
      <c r="AB12">
        <v>414</v>
      </c>
      <c r="AC12">
        <v>415</v>
      </c>
      <c r="AD12">
        <v>411</v>
      </c>
      <c r="AE12">
        <v>416</v>
      </c>
    </row>
    <row r="13" spans="3:31" x14ac:dyDescent="0.25">
      <c r="C13">
        <v>27</v>
      </c>
      <c r="D13">
        <v>0</v>
      </c>
      <c r="E13">
        <v>416</v>
      </c>
      <c r="F13">
        <v>421</v>
      </c>
      <c r="G13">
        <v>417</v>
      </c>
      <c r="H13">
        <v>433</v>
      </c>
      <c r="I13">
        <v>412</v>
      </c>
      <c r="J13">
        <v>411</v>
      </c>
      <c r="K13">
        <v>440</v>
      </c>
      <c r="L13">
        <v>868</v>
      </c>
      <c r="M13">
        <v>414</v>
      </c>
      <c r="N13">
        <v>415</v>
      </c>
      <c r="O13">
        <v>414</v>
      </c>
      <c r="P13">
        <v>413</v>
      </c>
      <c r="Q13">
        <v>413</v>
      </c>
      <c r="R13">
        <v>410</v>
      </c>
      <c r="S13">
        <v>413</v>
      </c>
      <c r="T13">
        <v>412</v>
      </c>
      <c r="U13">
        <v>411</v>
      </c>
      <c r="V13">
        <v>414</v>
      </c>
      <c r="W13">
        <v>416</v>
      </c>
      <c r="X13">
        <v>413</v>
      </c>
      <c r="Y13">
        <v>413</v>
      </c>
      <c r="Z13">
        <v>412</v>
      </c>
      <c r="AA13">
        <v>415</v>
      </c>
      <c r="AB13">
        <v>412</v>
      </c>
      <c r="AC13">
        <v>413</v>
      </c>
      <c r="AD13">
        <v>414</v>
      </c>
      <c r="AE13">
        <v>411</v>
      </c>
    </row>
    <row r="14" spans="3:31" x14ac:dyDescent="0.25">
      <c r="C14">
        <v>28</v>
      </c>
      <c r="D14">
        <v>0</v>
      </c>
      <c r="E14">
        <v>387</v>
      </c>
      <c r="F14">
        <v>416</v>
      </c>
      <c r="G14">
        <v>421</v>
      </c>
      <c r="H14">
        <v>417</v>
      </c>
      <c r="I14">
        <v>431</v>
      </c>
      <c r="J14">
        <v>412</v>
      </c>
      <c r="K14">
        <v>410</v>
      </c>
      <c r="L14">
        <v>439</v>
      </c>
      <c r="M14">
        <v>861</v>
      </c>
      <c r="N14">
        <v>414</v>
      </c>
      <c r="O14">
        <v>413</v>
      </c>
      <c r="P14">
        <v>413</v>
      </c>
      <c r="Q14">
        <v>413</v>
      </c>
      <c r="R14">
        <v>413</v>
      </c>
      <c r="S14">
        <v>409</v>
      </c>
      <c r="T14">
        <v>412</v>
      </c>
      <c r="U14">
        <v>411</v>
      </c>
      <c r="V14">
        <v>411</v>
      </c>
      <c r="W14">
        <v>413</v>
      </c>
      <c r="X14">
        <v>416</v>
      </c>
      <c r="Y14">
        <v>413</v>
      </c>
      <c r="Z14">
        <v>413</v>
      </c>
      <c r="AA14">
        <v>410</v>
      </c>
      <c r="AB14">
        <v>413</v>
      </c>
      <c r="AC14">
        <v>410</v>
      </c>
      <c r="AD14">
        <v>412</v>
      </c>
      <c r="AE14">
        <v>414</v>
      </c>
    </row>
    <row r="15" spans="3:31" x14ac:dyDescent="0.25">
      <c r="C15">
        <v>29</v>
      </c>
      <c r="D15">
        <v>0</v>
      </c>
      <c r="E15">
        <v>420</v>
      </c>
      <c r="F15">
        <v>387</v>
      </c>
      <c r="G15">
        <v>415</v>
      </c>
      <c r="H15">
        <v>421</v>
      </c>
      <c r="I15">
        <v>416</v>
      </c>
      <c r="J15">
        <v>429</v>
      </c>
      <c r="K15">
        <v>412</v>
      </c>
      <c r="L15">
        <v>409</v>
      </c>
      <c r="M15">
        <v>439</v>
      </c>
      <c r="N15">
        <v>859</v>
      </c>
      <c r="O15">
        <v>412</v>
      </c>
      <c r="P15">
        <v>413</v>
      </c>
      <c r="Q15">
        <v>412</v>
      </c>
      <c r="R15">
        <v>411</v>
      </c>
      <c r="S15">
        <v>413</v>
      </c>
      <c r="T15">
        <v>408</v>
      </c>
      <c r="U15">
        <v>412</v>
      </c>
      <c r="V15">
        <v>409</v>
      </c>
      <c r="W15">
        <v>411</v>
      </c>
      <c r="X15">
        <v>410</v>
      </c>
      <c r="Y15">
        <v>415</v>
      </c>
      <c r="Z15">
        <v>413</v>
      </c>
      <c r="AA15">
        <v>413</v>
      </c>
      <c r="AB15">
        <v>409</v>
      </c>
      <c r="AC15">
        <v>412</v>
      </c>
      <c r="AD15">
        <v>409</v>
      </c>
      <c r="AE15">
        <v>411</v>
      </c>
    </row>
    <row r="16" spans="3:31" x14ac:dyDescent="0.25">
      <c r="C16">
        <v>30</v>
      </c>
      <c r="D16">
        <v>0</v>
      </c>
      <c r="E16">
        <v>430</v>
      </c>
      <c r="F16">
        <v>420</v>
      </c>
      <c r="G16">
        <v>385</v>
      </c>
      <c r="H16">
        <v>414</v>
      </c>
      <c r="I16">
        <v>418</v>
      </c>
      <c r="J16">
        <v>416</v>
      </c>
      <c r="K16">
        <v>428</v>
      </c>
      <c r="L16">
        <v>412</v>
      </c>
      <c r="M16">
        <v>409</v>
      </c>
      <c r="N16">
        <v>439</v>
      </c>
      <c r="O16">
        <v>857</v>
      </c>
      <c r="P16">
        <v>412</v>
      </c>
      <c r="Q16">
        <v>412</v>
      </c>
      <c r="R16">
        <v>412</v>
      </c>
      <c r="S16">
        <v>410</v>
      </c>
      <c r="T16">
        <v>412</v>
      </c>
      <c r="U16">
        <v>407</v>
      </c>
      <c r="V16">
        <v>412</v>
      </c>
      <c r="W16">
        <v>409</v>
      </c>
      <c r="X16">
        <v>409</v>
      </c>
      <c r="Y16">
        <v>409</v>
      </c>
      <c r="Z16">
        <v>414</v>
      </c>
      <c r="AA16">
        <v>412</v>
      </c>
      <c r="AB16">
        <v>412</v>
      </c>
      <c r="AC16">
        <v>409</v>
      </c>
      <c r="AD16">
        <v>411</v>
      </c>
      <c r="AE16">
        <v>409</v>
      </c>
    </row>
    <row r="17" spans="3:31" x14ac:dyDescent="0.25">
      <c r="C17">
        <v>31</v>
      </c>
      <c r="D17">
        <v>0</v>
      </c>
      <c r="E17">
        <v>415</v>
      </c>
      <c r="F17">
        <v>430</v>
      </c>
      <c r="G17">
        <v>417</v>
      </c>
      <c r="H17">
        <v>384</v>
      </c>
      <c r="I17">
        <v>412</v>
      </c>
      <c r="J17">
        <v>416</v>
      </c>
      <c r="K17">
        <v>413</v>
      </c>
      <c r="L17">
        <v>427</v>
      </c>
      <c r="M17">
        <v>411</v>
      </c>
      <c r="N17">
        <v>407</v>
      </c>
      <c r="O17">
        <v>438</v>
      </c>
      <c r="P17">
        <v>857</v>
      </c>
      <c r="Q17">
        <v>412</v>
      </c>
      <c r="R17">
        <v>412</v>
      </c>
      <c r="S17">
        <v>411</v>
      </c>
      <c r="T17">
        <v>409</v>
      </c>
      <c r="U17">
        <v>410</v>
      </c>
      <c r="V17">
        <v>406</v>
      </c>
      <c r="W17">
        <v>411</v>
      </c>
      <c r="X17">
        <v>408</v>
      </c>
      <c r="Y17">
        <v>409</v>
      </c>
      <c r="Z17">
        <v>407</v>
      </c>
      <c r="AA17">
        <v>412</v>
      </c>
      <c r="AB17">
        <v>412</v>
      </c>
      <c r="AC17">
        <v>411</v>
      </c>
      <c r="AD17">
        <v>407</v>
      </c>
      <c r="AE17">
        <v>410</v>
      </c>
    </row>
    <row r="18" spans="3:31" x14ac:dyDescent="0.25">
      <c r="C18">
        <v>32</v>
      </c>
      <c r="D18">
        <v>0</v>
      </c>
      <c r="E18">
        <v>425</v>
      </c>
      <c r="F18">
        <v>415</v>
      </c>
      <c r="G18">
        <v>430</v>
      </c>
      <c r="H18">
        <v>415</v>
      </c>
      <c r="I18">
        <v>384</v>
      </c>
      <c r="J18">
        <v>412</v>
      </c>
      <c r="K18">
        <v>416</v>
      </c>
      <c r="L18">
        <v>411</v>
      </c>
      <c r="M18">
        <v>423</v>
      </c>
      <c r="N18">
        <v>411</v>
      </c>
      <c r="O18">
        <v>406</v>
      </c>
      <c r="P18">
        <v>435</v>
      </c>
      <c r="Q18">
        <v>856</v>
      </c>
      <c r="R18">
        <v>410</v>
      </c>
      <c r="S18">
        <v>412</v>
      </c>
      <c r="T18">
        <v>411</v>
      </c>
      <c r="U18">
        <v>407</v>
      </c>
      <c r="V18">
        <v>410</v>
      </c>
      <c r="W18">
        <v>405</v>
      </c>
      <c r="X18">
        <v>411</v>
      </c>
      <c r="Y18">
        <v>408</v>
      </c>
      <c r="Z18">
        <v>407</v>
      </c>
      <c r="AA18">
        <v>407</v>
      </c>
      <c r="AB18">
        <v>411</v>
      </c>
      <c r="AC18">
        <v>411</v>
      </c>
      <c r="AD18">
        <v>411</v>
      </c>
      <c r="AE18">
        <v>407</v>
      </c>
    </row>
    <row r="19" spans="3:31" x14ac:dyDescent="0.25">
      <c r="C19">
        <v>33</v>
      </c>
      <c r="D19">
        <v>0</v>
      </c>
      <c r="E19">
        <v>406</v>
      </c>
      <c r="F19">
        <v>425</v>
      </c>
      <c r="G19">
        <v>415</v>
      </c>
      <c r="H19">
        <v>430</v>
      </c>
      <c r="I19">
        <v>415</v>
      </c>
      <c r="J19">
        <v>384</v>
      </c>
      <c r="K19">
        <v>412</v>
      </c>
      <c r="L19">
        <v>416</v>
      </c>
      <c r="M19">
        <v>410</v>
      </c>
      <c r="N19">
        <v>422</v>
      </c>
      <c r="O19">
        <v>411</v>
      </c>
      <c r="P19">
        <v>405</v>
      </c>
      <c r="Q19">
        <v>435</v>
      </c>
      <c r="R19">
        <v>854</v>
      </c>
      <c r="S19">
        <v>409</v>
      </c>
      <c r="T19">
        <v>412</v>
      </c>
      <c r="U19">
        <v>411</v>
      </c>
      <c r="V19">
        <v>407</v>
      </c>
      <c r="W19">
        <v>410</v>
      </c>
      <c r="X19">
        <v>404</v>
      </c>
      <c r="Y19">
        <v>409</v>
      </c>
      <c r="Z19">
        <v>407</v>
      </c>
      <c r="AA19">
        <v>407</v>
      </c>
      <c r="AB19">
        <v>406</v>
      </c>
      <c r="AC19">
        <v>411</v>
      </c>
      <c r="AD19">
        <v>411</v>
      </c>
      <c r="AE19">
        <v>411</v>
      </c>
    </row>
    <row r="20" spans="3:31" x14ac:dyDescent="0.25">
      <c r="C20">
        <v>34</v>
      </c>
      <c r="D20">
        <v>0</v>
      </c>
      <c r="E20">
        <v>388</v>
      </c>
      <c r="F20">
        <v>406</v>
      </c>
      <c r="G20">
        <v>424</v>
      </c>
      <c r="H20">
        <v>413</v>
      </c>
      <c r="I20">
        <v>429</v>
      </c>
      <c r="J20">
        <v>413</v>
      </c>
      <c r="K20">
        <v>380</v>
      </c>
      <c r="L20">
        <v>412</v>
      </c>
      <c r="M20">
        <v>416</v>
      </c>
      <c r="N20">
        <v>410</v>
      </c>
      <c r="O20">
        <v>422</v>
      </c>
      <c r="P20">
        <v>410</v>
      </c>
      <c r="Q20">
        <v>404</v>
      </c>
      <c r="R20">
        <v>435</v>
      </c>
      <c r="S20">
        <v>852</v>
      </c>
      <c r="T20">
        <v>408</v>
      </c>
      <c r="U20">
        <v>412</v>
      </c>
      <c r="V20">
        <v>410</v>
      </c>
      <c r="W20">
        <v>406</v>
      </c>
      <c r="X20">
        <v>410</v>
      </c>
      <c r="Y20">
        <v>404</v>
      </c>
      <c r="Z20">
        <v>408</v>
      </c>
      <c r="AA20">
        <v>405</v>
      </c>
      <c r="AB20">
        <v>407</v>
      </c>
      <c r="AC20">
        <v>406</v>
      </c>
      <c r="AD20">
        <v>411</v>
      </c>
      <c r="AE20">
        <v>410</v>
      </c>
    </row>
    <row r="21" spans="3:31" x14ac:dyDescent="0.25">
      <c r="C21">
        <v>35</v>
      </c>
      <c r="D21">
        <v>0</v>
      </c>
      <c r="E21">
        <v>385</v>
      </c>
      <c r="F21">
        <v>388</v>
      </c>
      <c r="G21">
        <v>405</v>
      </c>
      <c r="H21">
        <v>423</v>
      </c>
      <c r="I21">
        <v>413</v>
      </c>
      <c r="J21">
        <v>427</v>
      </c>
      <c r="K21">
        <v>413</v>
      </c>
      <c r="L21">
        <v>380</v>
      </c>
      <c r="M21">
        <v>412</v>
      </c>
      <c r="N21">
        <v>416</v>
      </c>
      <c r="O21">
        <v>409</v>
      </c>
      <c r="P21">
        <v>422</v>
      </c>
      <c r="Q21">
        <v>408</v>
      </c>
      <c r="R21">
        <v>404</v>
      </c>
      <c r="S21">
        <v>434</v>
      </c>
      <c r="T21">
        <v>851</v>
      </c>
      <c r="U21">
        <v>408</v>
      </c>
      <c r="V21">
        <v>411</v>
      </c>
      <c r="W21">
        <v>409</v>
      </c>
      <c r="X21">
        <v>406</v>
      </c>
      <c r="Y21">
        <v>410</v>
      </c>
      <c r="Z21">
        <v>402</v>
      </c>
      <c r="AA21">
        <v>406</v>
      </c>
      <c r="AB21">
        <v>403</v>
      </c>
      <c r="AC21">
        <v>407</v>
      </c>
      <c r="AD21">
        <v>404</v>
      </c>
      <c r="AE21">
        <v>411</v>
      </c>
    </row>
    <row r="22" spans="3:31" x14ac:dyDescent="0.25">
      <c r="C22">
        <v>36</v>
      </c>
      <c r="D22">
        <v>0</v>
      </c>
      <c r="E22">
        <v>415</v>
      </c>
      <c r="F22">
        <v>385</v>
      </c>
      <c r="G22">
        <v>386</v>
      </c>
      <c r="H22">
        <v>404</v>
      </c>
      <c r="I22">
        <v>422</v>
      </c>
      <c r="J22">
        <v>410</v>
      </c>
      <c r="K22">
        <v>427</v>
      </c>
      <c r="L22">
        <v>411</v>
      </c>
      <c r="M22">
        <v>380</v>
      </c>
      <c r="N22">
        <v>411</v>
      </c>
      <c r="O22">
        <v>416</v>
      </c>
      <c r="P22">
        <v>408</v>
      </c>
      <c r="Q22">
        <v>422</v>
      </c>
      <c r="R22">
        <v>404</v>
      </c>
      <c r="S22">
        <v>404</v>
      </c>
      <c r="T22">
        <v>433</v>
      </c>
      <c r="U22">
        <v>849</v>
      </c>
      <c r="V22">
        <v>408</v>
      </c>
      <c r="W22">
        <v>410</v>
      </c>
      <c r="X22">
        <v>409</v>
      </c>
      <c r="Y22">
        <v>406</v>
      </c>
      <c r="Z22">
        <v>408</v>
      </c>
      <c r="AA22">
        <v>402</v>
      </c>
      <c r="AB22">
        <v>404</v>
      </c>
      <c r="AC22">
        <v>400</v>
      </c>
      <c r="AD22">
        <v>407</v>
      </c>
      <c r="AE22">
        <v>404</v>
      </c>
    </row>
    <row r="23" spans="3:31" x14ac:dyDescent="0.25">
      <c r="C23">
        <v>37</v>
      </c>
      <c r="D23">
        <v>0</v>
      </c>
      <c r="E23">
        <v>412</v>
      </c>
      <c r="F23">
        <v>415</v>
      </c>
      <c r="G23">
        <v>384</v>
      </c>
      <c r="H23">
        <v>385</v>
      </c>
      <c r="I23">
        <v>403</v>
      </c>
      <c r="J23">
        <v>422</v>
      </c>
      <c r="K23">
        <v>409</v>
      </c>
      <c r="L23">
        <v>427</v>
      </c>
      <c r="M23">
        <v>411</v>
      </c>
      <c r="N23">
        <v>379</v>
      </c>
      <c r="O23">
        <v>409</v>
      </c>
      <c r="P23">
        <v>416</v>
      </c>
      <c r="Q23">
        <v>407</v>
      </c>
      <c r="R23">
        <v>422</v>
      </c>
      <c r="S23">
        <v>401</v>
      </c>
      <c r="T23">
        <v>402</v>
      </c>
      <c r="U23">
        <v>432</v>
      </c>
      <c r="V23">
        <v>846</v>
      </c>
      <c r="W23">
        <v>407</v>
      </c>
      <c r="X23">
        <v>408</v>
      </c>
      <c r="Y23">
        <v>409</v>
      </c>
      <c r="Z23">
        <v>405</v>
      </c>
      <c r="AA23">
        <v>406</v>
      </c>
      <c r="AB23">
        <v>402</v>
      </c>
      <c r="AC23">
        <v>403</v>
      </c>
      <c r="AD23">
        <v>398</v>
      </c>
      <c r="AE23">
        <v>406</v>
      </c>
    </row>
    <row r="24" spans="3:31" x14ac:dyDescent="0.25">
      <c r="C24">
        <v>38</v>
      </c>
      <c r="D24">
        <v>0</v>
      </c>
      <c r="E24">
        <v>392</v>
      </c>
      <c r="F24">
        <v>412</v>
      </c>
      <c r="G24">
        <v>415</v>
      </c>
      <c r="H24">
        <v>383</v>
      </c>
      <c r="I24">
        <v>382</v>
      </c>
      <c r="J24">
        <v>401</v>
      </c>
      <c r="K24">
        <v>421</v>
      </c>
      <c r="L24">
        <v>407</v>
      </c>
      <c r="M24">
        <v>427</v>
      </c>
      <c r="N24">
        <v>411</v>
      </c>
      <c r="O24">
        <v>377</v>
      </c>
      <c r="P24">
        <v>408</v>
      </c>
      <c r="Q24">
        <v>414</v>
      </c>
      <c r="R24">
        <v>402</v>
      </c>
      <c r="S24">
        <v>420</v>
      </c>
      <c r="T24">
        <v>398</v>
      </c>
      <c r="U24">
        <v>400</v>
      </c>
      <c r="V24">
        <v>430</v>
      </c>
      <c r="W24">
        <v>843</v>
      </c>
      <c r="X24">
        <v>405</v>
      </c>
      <c r="Y24">
        <v>407</v>
      </c>
      <c r="Z24">
        <v>407</v>
      </c>
      <c r="AA24">
        <v>405</v>
      </c>
      <c r="AB24">
        <v>405</v>
      </c>
      <c r="AC24">
        <v>401</v>
      </c>
      <c r="AD24">
        <v>402</v>
      </c>
      <c r="AE24">
        <v>398</v>
      </c>
    </row>
    <row r="25" spans="3:31" x14ac:dyDescent="0.25">
      <c r="C25">
        <v>39</v>
      </c>
      <c r="D25">
        <v>0</v>
      </c>
      <c r="E25">
        <v>400</v>
      </c>
      <c r="F25">
        <v>392</v>
      </c>
      <c r="G25">
        <v>410</v>
      </c>
      <c r="H25">
        <v>415</v>
      </c>
      <c r="I25">
        <v>382</v>
      </c>
      <c r="J25">
        <v>378</v>
      </c>
      <c r="K25">
        <v>401</v>
      </c>
      <c r="L25">
        <v>421</v>
      </c>
      <c r="M25">
        <v>406</v>
      </c>
      <c r="N25">
        <v>427</v>
      </c>
      <c r="O25">
        <v>408</v>
      </c>
      <c r="P25">
        <v>375</v>
      </c>
      <c r="Q25">
        <v>408</v>
      </c>
      <c r="R25">
        <v>412</v>
      </c>
      <c r="S25">
        <v>400</v>
      </c>
      <c r="T25">
        <v>418</v>
      </c>
      <c r="U25">
        <v>398</v>
      </c>
      <c r="V25">
        <v>400</v>
      </c>
      <c r="W25">
        <v>428</v>
      </c>
      <c r="X25">
        <v>841</v>
      </c>
      <c r="Y25">
        <v>405</v>
      </c>
      <c r="Z25">
        <v>407</v>
      </c>
      <c r="AA25">
        <v>406</v>
      </c>
      <c r="AB25">
        <v>405</v>
      </c>
      <c r="AC25">
        <v>403</v>
      </c>
      <c r="AD25">
        <v>401</v>
      </c>
      <c r="AE25">
        <v>401</v>
      </c>
    </row>
    <row r="26" spans="3:31" x14ac:dyDescent="0.25">
      <c r="C26">
        <v>40</v>
      </c>
      <c r="D26">
        <v>0</v>
      </c>
      <c r="E26">
        <v>415</v>
      </c>
      <c r="F26">
        <v>400</v>
      </c>
      <c r="G26">
        <v>392</v>
      </c>
      <c r="H26">
        <v>409</v>
      </c>
      <c r="I26">
        <v>414</v>
      </c>
      <c r="J26">
        <v>381</v>
      </c>
      <c r="K26">
        <v>378</v>
      </c>
      <c r="L26">
        <v>400</v>
      </c>
      <c r="M26">
        <v>421</v>
      </c>
      <c r="N26">
        <v>406</v>
      </c>
      <c r="O26">
        <v>427</v>
      </c>
      <c r="P26">
        <v>407</v>
      </c>
      <c r="Q26">
        <v>375</v>
      </c>
      <c r="R26">
        <v>407</v>
      </c>
      <c r="S26">
        <v>412</v>
      </c>
      <c r="T26">
        <v>395</v>
      </c>
      <c r="U26">
        <v>417</v>
      </c>
      <c r="V26">
        <v>397</v>
      </c>
      <c r="W26">
        <v>399</v>
      </c>
      <c r="X26">
        <v>427</v>
      </c>
      <c r="Y26">
        <v>839</v>
      </c>
      <c r="Z26">
        <v>403</v>
      </c>
      <c r="AA26">
        <v>406</v>
      </c>
      <c r="AB26">
        <v>404</v>
      </c>
      <c r="AC26">
        <v>404</v>
      </c>
      <c r="AD26">
        <v>402</v>
      </c>
      <c r="AE26">
        <v>399</v>
      </c>
    </row>
    <row r="27" spans="3:31" x14ac:dyDescent="0.25">
      <c r="C27">
        <v>41</v>
      </c>
      <c r="D27">
        <v>0</v>
      </c>
      <c r="E27">
        <v>390</v>
      </c>
      <c r="F27">
        <v>415</v>
      </c>
      <c r="G27">
        <v>396</v>
      </c>
      <c r="H27">
        <v>392</v>
      </c>
      <c r="I27">
        <v>407</v>
      </c>
      <c r="J27">
        <v>412</v>
      </c>
      <c r="K27">
        <v>380</v>
      </c>
      <c r="L27">
        <v>377</v>
      </c>
      <c r="M27">
        <v>399</v>
      </c>
      <c r="N27">
        <v>421</v>
      </c>
      <c r="O27">
        <v>406</v>
      </c>
      <c r="P27">
        <v>425</v>
      </c>
      <c r="Q27">
        <v>407</v>
      </c>
      <c r="R27">
        <v>374</v>
      </c>
      <c r="S27">
        <v>407</v>
      </c>
      <c r="T27">
        <v>409</v>
      </c>
      <c r="U27">
        <v>392</v>
      </c>
      <c r="V27">
        <v>416</v>
      </c>
      <c r="W27">
        <v>395</v>
      </c>
      <c r="X27">
        <v>397</v>
      </c>
      <c r="Y27">
        <v>427</v>
      </c>
      <c r="Z27">
        <v>837</v>
      </c>
      <c r="AA27">
        <v>399</v>
      </c>
      <c r="AB27">
        <v>406</v>
      </c>
      <c r="AC27">
        <v>399</v>
      </c>
      <c r="AD27">
        <v>403</v>
      </c>
      <c r="AE27">
        <v>400</v>
      </c>
    </row>
    <row r="28" spans="3:31" x14ac:dyDescent="0.25">
      <c r="C28">
        <v>42</v>
      </c>
      <c r="D28">
        <v>0</v>
      </c>
      <c r="E28">
        <v>416</v>
      </c>
      <c r="F28">
        <v>390</v>
      </c>
      <c r="G28">
        <v>414</v>
      </c>
      <c r="H28">
        <v>393</v>
      </c>
      <c r="I28">
        <v>390</v>
      </c>
      <c r="J28">
        <v>405</v>
      </c>
      <c r="K28">
        <v>411</v>
      </c>
      <c r="L28">
        <v>379</v>
      </c>
      <c r="M28">
        <v>376</v>
      </c>
      <c r="N28">
        <v>397</v>
      </c>
      <c r="O28">
        <v>419</v>
      </c>
      <c r="P28">
        <v>404</v>
      </c>
      <c r="Q28">
        <v>424</v>
      </c>
      <c r="R28">
        <v>406</v>
      </c>
      <c r="S28">
        <v>374</v>
      </c>
      <c r="T28">
        <v>406</v>
      </c>
      <c r="U28">
        <v>408</v>
      </c>
      <c r="V28">
        <v>391</v>
      </c>
      <c r="W28">
        <v>416</v>
      </c>
      <c r="X28">
        <v>394</v>
      </c>
      <c r="Y28">
        <v>394</v>
      </c>
      <c r="Z28">
        <v>425</v>
      </c>
      <c r="AA28">
        <v>837</v>
      </c>
      <c r="AB28">
        <v>399</v>
      </c>
      <c r="AC28">
        <v>406</v>
      </c>
      <c r="AD28">
        <v>399</v>
      </c>
      <c r="AE28">
        <v>401</v>
      </c>
    </row>
    <row r="29" spans="3:31" x14ac:dyDescent="0.25">
      <c r="C29">
        <v>43</v>
      </c>
      <c r="D29">
        <v>0</v>
      </c>
      <c r="E29">
        <v>418</v>
      </c>
      <c r="F29">
        <v>416</v>
      </c>
      <c r="G29">
        <v>390</v>
      </c>
      <c r="H29">
        <v>414</v>
      </c>
      <c r="I29">
        <v>392</v>
      </c>
      <c r="J29">
        <v>387</v>
      </c>
      <c r="K29">
        <v>405</v>
      </c>
      <c r="L29">
        <v>410</v>
      </c>
      <c r="M29">
        <v>379</v>
      </c>
      <c r="N29">
        <v>376</v>
      </c>
      <c r="O29">
        <v>395</v>
      </c>
      <c r="P29">
        <v>418</v>
      </c>
      <c r="Q29">
        <v>403</v>
      </c>
      <c r="R29">
        <v>423</v>
      </c>
      <c r="S29">
        <v>405</v>
      </c>
      <c r="T29">
        <v>372</v>
      </c>
      <c r="U29">
        <v>402</v>
      </c>
      <c r="V29">
        <v>407</v>
      </c>
      <c r="W29">
        <v>390</v>
      </c>
      <c r="X29">
        <v>416</v>
      </c>
      <c r="Y29">
        <v>393</v>
      </c>
      <c r="Z29">
        <v>394</v>
      </c>
      <c r="AA29">
        <v>423</v>
      </c>
      <c r="AB29">
        <v>834</v>
      </c>
      <c r="AC29">
        <v>398</v>
      </c>
      <c r="AD29">
        <v>404</v>
      </c>
      <c r="AE29">
        <v>398</v>
      </c>
    </row>
    <row r="30" spans="3:31" x14ac:dyDescent="0.25">
      <c r="C30">
        <v>44</v>
      </c>
      <c r="D30">
        <v>0</v>
      </c>
      <c r="E30">
        <v>385</v>
      </c>
      <c r="F30">
        <v>418</v>
      </c>
      <c r="G30">
        <v>414</v>
      </c>
      <c r="H30">
        <v>388</v>
      </c>
      <c r="I30">
        <v>414</v>
      </c>
      <c r="J30">
        <v>390</v>
      </c>
      <c r="K30">
        <v>387</v>
      </c>
      <c r="L30">
        <v>405</v>
      </c>
      <c r="M30">
        <v>410</v>
      </c>
      <c r="N30">
        <v>377</v>
      </c>
      <c r="O30">
        <v>373</v>
      </c>
      <c r="P30">
        <v>395</v>
      </c>
      <c r="Q30">
        <v>417</v>
      </c>
      <c r="R30">
        <v>401</v>
      </c>
      <c r="S30">
        <v>422</v>
      </c>
      <c r="T30">
        <v>401</v>
      </c>
      <c r="U30">
        <v>370</v>
      </c>
      <c r="V30">
        <v>399</v>
      </c>
      <c r="W30">
        <v>404</v>
      </c>
      <c r="X30">
        <v>389</v>
      </c>
      <c r="Y30">
        <v>415</v>
      </c>
      <c r="Z30">
        <v>391</v>
      </c>
      <c r="AA30">
        <v>394</v>
      </c>
      <c r="AB30">
        <v>423</v>
      </c>
      <c r="AC30">
        <v>828</v>
      </c>
      <c r="AD30">
        <v>396</v>
      </c>
      <c r="AE30">
        <v>404</v>
      </c>
    </row>
    <row r="31" spans="3:31" x14ac:dyDescent="0.25">
      <c r="C31">
        <v>45</v>
      </c>
      <c r="D31">
        <v>0</v>
      </c>
      <c r="E31">
        <v>471</v>
      </c>
      <c r="F31">
        <v>385</v>
      </c>
      <c r="G31">
        <v>417</v>
      </c>
      <c r="H31">
        <v>411</v>
      </c>
      <c r="I31">
        <v>386</v>
      </c>
      <c r="J31">
        <v>410</v>
      </c>
      <c r="K31">
        <v>390</v>
      </c>
      <c r="L31">
        <v>386</v>
      </c>
      <c r="M31">
        <v>404</v>
      </c>
      <c r="N31">
        <v>408</v>
      </c>
      <c r="O31">
        <v>377</v>
      </c>
      <c r="P31">
        <v>370</v>
      </c>
      <c r="Q31">
        <v>392</v>
      </c>
      <c r="R31">
        <v>413</v>
      </c>
      <c r="S31">
        <v>398</v>
      </c>
      <c r="T31">
        <v>419</v>
      </c>
      <c r="U31">
        <v>401</v>
      </c>
      <c r="V31">
        <v>368</v>
      </c>
      <c r="W31">
        <v>399</v>
      </c>
      <c r="X31">
        <v>403</v>
      </c>
      <c r="Y31">
        <v>387</v>
      </c>
      <c r="Z31">
        <v>412</v>
      </c>
      <c r="AA31">
        <v>390</v>
      </c>
      <c r="AB31">
        <v>394</v>
      </c>
      <c r="AC31">
        <v>423</v>
      </c>
      <c r="AD31">
        <v>825</v>
      </c>
      <c r="AE31">
        <v>395</v>
      </c>
    </row>
    <row r="32" spans="3:31" x14ac:dyDescent="0.25">
      <c r="C32">
        <v>46</v>
      </c>
      <c r="D32">
        <v>0</v>
      </c>
      <c r="E32">
        <v>422</v>
      </c>
      <c r="F32">
        <v>471</v>
      </c>
      <c r="G32">
        <v>383</v>
      </c>
      <c r="H32">
        <v>415</v>
      </c>
      <c r="I32">
        <v>409</v>
      </c>
      <c r="J32">
        <v>386</v>
      </c>
      <c r="K32">
        <v>410</v>
      </c>
      <c r="L32">
        <v>390</v>
      </c>
      <c r="M32">
        <v>386</v>
      </c>
      <c r="N32">
        <v>403</v>
      </c>
      <c r="O32">
        <v>408</v>
      </c>
      <c r="P32">
        <v>375</v>
      </c>
      <c r="Q32">
        <v>368</v>
      </c>
      <c r="R32">
        <v>391</v>
      </c>
      <c r="S32">
        <v>412</v>
      </c>
      <c r="T32">
        <v>397</v>
      </c>
      <c r="U32">
        <v>418</v>
      </c>
      <c r="V32">
        <v>396</v>
      </c>
      <c r="W32">
        <v>368</v>
      </c>
      <c r="X32">
        <v>395</v>
      </c>
      <c r="Y32">
        <v>402</v>
      </c>
      <c r="Z32">
        <v>383</v>
      </c>
      <c r="AA32">
        <v>409</v>
      </c>
      <c r="AB32">
        <v>388</v>
      </c>
      <c r="AC32">
        <v>393</v>
      </c>
      <c r="AD32">
        <v>419</v>
      </c>
      <c r="AE32">
        <v>819</v>
      </c>
    </row>
    <row r="33" spans="3:31" x14ac:dyDescent="0.25">
      <c r="C33">
        <v>47</v>
      </c>
      <c r="D33">
        <v>0</v>
      </c>
      <c r="E33">
        <v>493</v>
      </c>
      <c r="F33">
        <v>422</v>
      </c>
      <c r="G33">
        <v>468</v>
      </c>
      <c r="H33">
        <v>382</v>
      </c>
      <c r="I33">
        <v>415</v>
      </c>
      <c r="J33">
        <v>405</v>
      </c>
      <c r="K33">
        <v>386</v>
      </c>
      <c r="L33">
        <v>410</v>
      </c>
      <c r="M33">
        <v>389</v>
      </c>
      <c r="N33">
        <v>383</v>
      </c>
      <c r="O33">
        <v>402</v>
      </c>
      <c r="P33">
        <v>407</v>
      </c>
      <c r="Q33">
        <v>375</v>
      </c>
      <c r="R33">
        <v>366</v>
      </c>
      <c r="S33">
        <v>389</v>
      </c>
      <c r="T33">
        <v>411</v>
      </c>
      <c r="U33">
        <v>397</v>
      </c>
      <c r="V33">
        <v>418</v>
      </c>
      <c r="W33">
        <v>395</v>
      </c>
      <c r="X33">
        <v>368</v>
      </c>
      <c r="Y33">
        <v>392</v>
      </c>
      <c r="Z33">
        <v>396</v>
      </c>
      <c r="AA33">
        <v>379</v>
      </c>
      <c r="AB33">
        <v>406</v>
      </c>
      <c r="AC33">
        <v>381</v>
      </c>
      <c r="AD33">
        <v>392</v>
      </c>
      <c r="AE33">
        <v>416</v>
      </c>
    </row>
    <row r="34" spans="3:31" x14ac:dyDescent="0.25">
      <c r="C34">
        <v>48</v>
      </c>
      <c r="D34">
        <v>0</v>
      </c>
      <c r="E34">
        <v>489</v>
      </c>
      <c r="F34">
        <v>493</v>
      </c>
      <c r="G34">
        <v>419</v>
      </c>
      <c r="H34">
        <v>467</v>
      </c>
      <c r="I34">
        <v>379</v>
      </c>
      <c r="J34">
        <v>413</v>
      </c>
      <c r="K34">
        <v>403</v>
      </c>
      <c r="L34">
        <v>386</v>
      </c>
      <c r="M34">
        <v>408</v>
      </c>
      <c r="N34">
        <v>388</v>
      </c>
      <c r="O34">
        <v>383</v>
      </c>
      <c r="P34">
        <v>400</v>
      </c>
      <c r="Q34">
        <v>406</v>
      </c>
      <c r="R34">
        <v>369</v>
      </c>
      <c r="S34">
        <v>363</v>
      </c>
      <c r="T34">
        <v>387</v>
      </c>
      <c r="U34">
        <v>409</v>
      </c>
      <c r="V34">
        <v>394</v>
      </c>
      <c r="W34">
        <v>418</v>
      </c>
      <c r="X34">
        <v>393</v>
      </c>
      <c r="Y34">
        <v>366</v>
      </c>
      <c r="Z34">
        <v>390</v>
      </c>
      <c r="AA34">
        <v>394</v>
      </c>
      <c r="AB34">
        <v>377</v>
      </c>
      <c r="AC34">
        <v>403</v>
      </c>
      <c r="AD34">
        <v>376</v>
      </c>
      <c r="AE34">
        <v>392</v>
      </c>
    </row>
    <row r="35" spans="3:31" x14ac:dyDescent="0.25">
      <c r="C35">
        <v>49</v>
      </c>
      <c r="D35">
        <v>0</v>
      </c>
      <c r="E35">
        <v>441</v>
      </c>
      <c r="F35">
        <v>489</v>
      </c>
      <c r="G35">
        <v>489</v>
      </c>
      <c r="H35">
        <v>419</v>
      </c>
      <c r="I35">
        <v>466</v>
      </c>
      <c r="J35">
        <v>378</v>
      </c>
      <c r="K35">
        <v>412</v>
      </c>
      <c r="L35">
        <v>401</v>
      </c>
      <c r="M35">
        <v>386</v>
      </c>
      <c r="N35">
        <v>406</v>
      </c>
      <c r="O35">
        <v>387</v>
      </c>
      <c r="P35">
        <v>379</v>
      </c>
      <c r="Q35">
        <v>397</v>
      </c>
      <c r="R35">
        <v>406</v>
      </c>
      <c r="S35">
        <v>367</v>
      </c>
      <c r="T35">
        <v>362</v>
      </c>
      <c r="U35">
        <v>387</v>
      </c>
      <c r="V35">
        <v>407</v>
      </c>
      <c r="W35">
        <v>391</v>
      </c>
      <c r="X35">
        <v>414</v>
      </c>
      <c r="Y35">
        <v>392</v>
      </c>
      <c r="Z35">
        <v>364</v>
      </c>
      <c r="AA35">
        <v>389</v>
      </c>
      <c r="AB35">
        <v>393</v>
      </c>
      <c r="AC35">
        <v>375</v>
      </c>
      <c r="AD35">
        <v>401</v>
      </c>
      <c r="AE35">
        <v>375</v>
      </c>
    </row>
    <row r="36" spans="3:31" x14ac:dyDescent="0.25">
      <c r="C36">
        <v>50</v>
      </c>
      <c r="D36">
        <v>0</v>
      </c>
      <c r="E36">
        <v>399</v>
      </c>
      <c r="F36">
        <v>441</v>
      </c>
      <c r="G36">
        <v>488</v>
      </c>
      <c r="H36">
        <v>485</v>
      </c>
      <c r="I36">
        <v>417</v>
      </c>
      <c r="J36">
        <v>464</v>
      </c>
      <c r="K36">
        <v>377</v>
      </c>
      <c r="L36">
        <v>409</v>
      </c>
      <c r="M36">
        <v>400</v>
      </c>
      <c r="N36">
        <v>386</v>
      </c>
      <c r="O36">
        <v>404</v>
      </c>
      <c r="P36">
        <v>386</v>
      </c>
      <c r="Q36">
        <v>375</v>
      </c>
      <c r="R36">
        <v>396</v>
      </c>
      <c r="S36">
        <v>403</v>
      </c>
      <c r="T36">
        <v>361</v>
      </c>
      <c r="U36">
        <v>361</v>
      </c>
      <c r="V36">
        <v>385</v>
      </c>
      <c r="W36">
        <v>406</v>
      </c>
      <c r="X36">
        <v>387</v>
      </c>
      <c r="Y36">
        <v>411</v>
      </c>
      <c r="Z36">
        <v>388</v>
      </c>
      <c r="AA36">
        <v>362</v>
      </c>
      <c r="AB36">
        <v>385</v>
      </c>
      <c r="AC36">
        <v>390</v>
      </c>
      <c r="AD36">
        <v>372</v>
      </c>
      <c r="AE36">
        <v>396</v>
      </c>
    </row>
    <row r="37" spans="3:31" x14ac:dyDescent="0.25">
      <c r="C37">
        <v>51</v>
      </c>
      <c r="D37">
        <v>0</v>
      </c>
      <c r="E37">
        <v>451</v>
      </c>
      <c r="F37">
        <v>399</v>
      </c>
      <c r="G37">
        <v>438</v>
      </c>
      <c r="H37">
        <v>483</v>
      </c>
      <c r="I37">
        <v>480</v>
      </c>
      <c r="J37">
        <v>415</v>
      </c>
      <c r="K37">
        <v>462</v>
      </c>
      <c r="L37">
        <v>377</v>
      </c>
      <c r="M37">
        <v>407</v>
      </c>
      <c r="N37">
        <v>397</v>
      </c>
      <c r="O37">
        <v>382</v>
      </c>
      <c r="P37">
        <v>403</v>
      </c>
      <c r="Q37">
        <v>381</v>
      </c>
      <c r="R37">
        <v>372</v>
      </c>
      <c r="S37">
        <v>391</v>
      </c>
      <c r="T37">
        <v>403</v>
      </c>
      <c r="U37">
        <v>358</v>
      </c>
      <c r="V37">
        <v>357</v>
      </c>
      <c r="W37">
        <v>382</v>
      </c>
      <c r="X37">
        <v>400</v>
      </c>
      <c r="Y37">
        <v>383</v>
      </c>
      <c r="Z37">
        <v>408</v>
      </c>
      <c r="AA37">
        <v>386</v>
      </c>
      <c r="AB37">
        <v>357</v>
      </c>
      <c r="AC37">
        <v>382</v>
      </c>
      <c r="AD37">
        <v>386</v>
      </c>
      <c r="AE37">
        <v>371</v>
      </c>
    </row>
    <row r="38" spans="3:31" x14ac:dyDescent="0.25">
      <c r="C38">
        <v>52</v>
      </c>
      <c r="D38">
        <v>0</v>
      </c>
      <c r="E38">
        <v>440</v>
      </c>
      <c r="F38">
        <v>451</v>
      </c>
      <c r="G38">
        <v>396</v>
      </c>
      <c r="H38">
        <v>437</v>
      </c>
      <c r="I38">
        <v>478</v>
      </c>
      <c r="J38">
        <v>477</v>
      </c>
      <c r="K38">
        <v>413</v>
      </c>
      <c r="L38">
        <v>460</v>
      </c>
      <c r="M38">
        <v>373</v>
      </c>
      <c r="N38">
        <v>407</v>
      </c>
      <c r="O38">
        <v>394</v>
      </c>
      <c r="P38">
        <v>381</v>
      </c>
      <c r="Q38">
        <v>401</v>
      </c>
      <c r="R38">
        <v>377</v>
      </c>
      <c r="S38">
        <v>369</v>
      </c>
      <c r="T38">
        <v>388</v>
      </c>
      <c r="U38">
        <v>398</v>
      </c>
      <c r="V38">
        <v>356</v>
      </c>
      <c r="W38">
        <v>354</v>
      </c>
      <c r="X38">
        <v>378</v>
      </c>
      <c r="Y38">
        <v>396</v>
      </c>
      <c r="Z38">
        <v>383</v>
      </c>
      <c r="AA38">
        <v>403</v>
      </c>
      <c r="AB38">
        <v>384</v>
      </c>
      <c r="AC38">
        <v>356</v>
      </c>
      <c r="AD38">
        <v>380</v>
      </c>
      <c r="AE38">
        <v>386</v>
      </c>
    </row>
    <row r="39" spans="3:31" x14ac:dyDescent="0.25">
      <c r="C39">
        <v>53</v>
      </c>
      <c r="D39">
        <v>0</v>
      </c>
      <c r="E39">
        <v>441</v>
      </c>
      <c r="F39">
        <v>440</v>
      </c>
      <c r="G39">
        <v>448</v>
      </c>
      <c r="H39">
        <v>394</v>
      </c>
      <c r="I39">
        <v>432</v>
      </c>
      <c r="J39">
        <v>474</v>
      </c>
      <c r="K39">
        <v>472</v>
      </c>
      <c r="L39">
        <v>411</v>
      </c>
      <c r="M39">
        <v>451</v>
      </c>
      <c r="N39">
        <v>370</v>
      </c>
      <c r="O39">
        <v>406</v>
      </c>
      <c r="P39">
        <v>393</v>
      </c>
      <c r="Q39">
        <v>377</v>
      </c>
      <c r="R39">
        <v>400</v>
      </c>
      <c r="S39">
        <v>374</v>
      </c>
      <c r="T39">
        <v>367</v>
      </c>
      <c r="U39">
        <v>386</v>
      </c>
      <c r="V39">
        <v>395</v>
      </c>
      <c r="W39">
        <v>351</v>
      </c>
      <c r="X39">
        <v>352</v>
      </c>
      <c r="Y39">
        <v>376</v>
      </c>
      <c r="Z39">
        <v>392</v>
      </c>
      <c r="AA39">
        <v>378</v>
      </c>
      <c r="AB39">
        <v>397</v>
      </c>
      <c r="AC39">
        <v>383</v>
      </c>
      <c r="AD39">
        <v>355</v>
      </c>
      <c r="AE39">
        <v>376</v>
      </c>
    </row>
    <row r="40" spans="3:31" x14ac:dyDescent="0.25">
      <c r="C40">
        <v>54</v>
      </c>
      <c r="D40">
        <v>0</v>
      </c>
      <c r="E40">
        <v>445</v>
      </c>
      <c r="F40">
        <v>441</v>
      </c>
      <c r="G40">
        <v>439</v>
      </c>
      <c r="H40">
        <v>444</v>
      </c>
      <c r="I40">
        <v>392</v>
      </c>
      <c r="J40">
        <v>427</v>
      </c>
      <c r="K40">
        <v>471</v>
      </c>
      <c r="L40">
        <v>466</v>
      </c>
      <c r="M40">
        <v>408</v>
      </c>
      <c r="N40">
        <v>445</v>
      </c>
      <c r="O40">
        <v>364</v>
      </c>
      <c r="P40">
        <v>406</v>
      </c>
      <c r="Q40">
        <v>392</v>
      </c>
      <c r="R40">
        <v>376</v>
      </c>
      <c r="S40">
        <v>397</v>
      </c>
      <c r="T40">
        <v>371</v>
      </c>
      <c r="U40">
        <v>363</v>
      </c>
      <c r="V40">
        <v>380</v>
      </c>
      <c r="W40">
        <v>390</v>
      </c>
      <c r="X40">
        <v>347</v>
      </c>
      <c r="Y40">
        <v>347</v>
      </c>
      <c r="Z40">
        <v>374</v>
      </c>
      <c r="AA40">
        <v>387</v>
      </c>
      <c r="AB40">
        <v>377</v>
      </c>
      <c r="AC40">
        <v>390</v>
      </c>
      <c r="AD40">
        <v>380</v>
      </c>
      <c r="AE40">
        <v>352</v>
      </c>
    </row>
    <row r="41" spans="3:31" x14ac:dyDescent="0.25">
      <c r="C41">
        <v>55</v>
      </c>
      <c r="D41">
        <v>0</v>
      </c>
      <c r="E41">
        <v>386</v>
      </c>
      <c r="F41">
        <v>445</v>
      </c>
      <c r="G41">
        <v>439</v>
      </c>
      <c r="H41">
        <v>438</v>
      </c>
      <c r="I41">
        <v>437</v>
      </c>
      <c r="J41">
        <v>391</v>
      </c>
      <c r="K41">
        <v>425</v>
      </c>
      <c r="L41">
        <v>467</v>
      </c>
      <c r="M41">
        <v>457</v>
      </c>
      <c r="N41">
        <v>406</v>
      </c>
      <c r="O41">
        <v>437</v>
      </c>
      <c r="P41">
        <v>363</v>
      </c>
      <c r="Q41">
        <v>403</v>
      </c>
      <c r="R41">
        <v>390</v>
      </c>
      <c r="S41">
        <v>375</v>
      </c>
      <c r="T41">
        <v>394</v>
      </c>
      <c r="U41">
        <v>370</v>
      </c>
      <c r="V41">
        <v>360</v>
      </c>
      <c r="W41">
        <v>378</v>
      </c>
      <c r="X41">
        <v>387</v>
      </c>
      <c r="Y41">
        <v>346</v>
      </c>
      <c r="Z41">
        <v>345</v>
      </c>
      <c r="AA41">
        <v>369</v>
      </c>
      <c r="AB41">
        <v>386</v>
      </c>
      <c r="AC41">
        <v>374</v>
      </c>
      <c r="AD41">
        <v>389</v>
      </c>
      <c r="AE41">
        <v>375</v>
      </c>
    </row>
    <row r="42" spans="3:31" x14ac:dyDescent="0.25">
      <c r="C42">
        <v>56</v>
      </c>
      <c r="D42">
        <v>0</v>
      </c>
      <c r="E42">
        <v>387</v>
      </c>
      <c r="F42">
        <v>386</v>
      </c>
      <c r="G42">
        <v>443</v>
      </c>
      <c r="H42">
        <v>436</v>
      </c>
      <c r="I42">
        <v>435</v>
      </c>
      <c r="J42">
        <v>433</v>
      </c>
      <c r="K42">
        <v>387</v>
      </c>
      <c r="L42">
        <v>419</v>
      </c>
      <c r="M42">
        <v>465</v>
      </c>
      <c r="N42">
        <v>455</v>
      </c>
      <c r="O42">
        <v>402</v>
      </c>
      <c r="P42">
        <v>435</v>
      </c>
      <c r="Q42">
        <v>360</v>
      </c>
      <c r="R42">
        <v>397</v>
      </c>
      <c r="S42">
        <v>384</v>
      </c>
      <c r="T42">
        <v>371</v>
      </c>
      <c r="U42">
        <v>388</v>
      </c>
      <c r="V42">
        <v>364</v>
      </c>
      <c r="W42">
        <v>358</v>
      </c>
      <c r="X42">
        <v>369</v>
      </c>
      <c r="Y42">
        <v>382</v>
      </c>
      <c r="Z42">
        <v>343</v>
      </c>
      <c r="AA42">
        <v>343</v>
      </c>
      <c r="AB42">
        <v>368</v>
      </c>
      <c r="AC42">
        <v>381</v>
      </c>
      <c r="AD42">
        <v>372</v>
      </c>
      <c r="AE42">
        <v>386</v>
      </c>
    </row>
    <row r="43" spans="3:31" x14ac:dyDescent="0.25">
      <c r="C43">
        <v>57</v>
      </c>
      <c r="D43">
        <v>0</v>
      </c>
      <c r="E43">
        <v>420</v>
      </c>
      <c r="F43">
        <v>387</v>
      </c>
      <c r="G43">
        <v>385</v>
      </c>
      <c r="H43">
        <v>438</v>
      </c>
      <c r="I43">
        <v>432</v>
      </c>
      <c r="J43">
        <v>431</v>
      </c>
      <c r="K43">
        <v>431</v>
      </c>
      <c r="L43">
        <v>385</v>
      </c>
      <c r="M43">
        <v>417</v>
      </c>
      <c r="N43">
        <v>459</v>
      </c>
      <c r="O43">
        <v>452</v>
      </c>
      <c r="P43">
        <v>399</v>
      </c>
      <c r="Q43">
        <v>428</v>
      </c>
      <c r="R43">
        <v>357</v>
      </c>
      <c r="S43">
        <v>395</v>
      </c>
      <c r="T43">
        <v>380</v>
      </c>
      <c r="U43">
        <v>367</v>
      </c>
      <c r="V43">
        <v>382</v>
      </c>
      <c r="W43">
        <v>360</v>
      </c>
      <c r="X43">
        <v>354</v>
      </c>
      <c r="Y43">
        <v>362</v>
      </c>
      <c r="Z43">
        <v>379</v>
      </c>
      <c r="AA43">
        <v>339</v>
      </c>
      <c r="AB43">
        <v>339</v>
      </c>
      <c r="AC43">
        <v>363</v>
      </c>
      <c r="AD43">
        <v>377</v>
      </c>
      <c r="AE43">
        <v>365</v>
      </c>
    </row>
    <row r="44" spans="3:31" x14ac:dyDescent="0.25">
      <c r="C44">
        <v>58</v>
      </c>
      <c r="D44">
        <v>0</v>
      </c>
      <c r="E44">
        <v>405</v>
      </c>
      <c r="F44">
        <v>420</v>
      </c>
      <c r="G44">
        <v>383</v>
      </c>
      <c r="H44">
        <v>383</v>
      </c>
      <c r="I44">
        <v>435</v>
      </c>
      <c r="J44">
        <v>426</v>
      </c>
      <c r="K44">
        <v>429</v>
      </c>
      <c r="L44">
        <v>429</v>
      </c>
      <c r="M44">
        <v>383</v>
      </c>
      <c r="N44">
        <v>414</v>
      </c>
      <c r="O44">
        <v>453</v>
      </c>
      <c r="P44">
        <v>450</v>
      </c>
      <c r="Q44">
        <v>396</v>
      </c>
      <c r="R44">
        <v>420</v>
      </c>
      <c r="S44">
        <v>354</v>
      </c>
      <c r="T44">
        <v>390</v>
      </c>
      <c r="U44">
        <v>374</v>
      </c>
      <c r="V44">
        <v>361</v>
      </c>
      <c r="W44">
        <v>376</v>
      </c>
      <c r="X44">
        <v>356</v>
      </c>
      <c r="Y44">
        <v>349</v>
      </c>
      <c r="Z44">
        <v>359</v>
      </c>
      <c r="AA44">
        <v>372</v>
      </c>
      <c r="AB44">
        <v>337</v>
      </c>
      <c r="AC44">
        <v>335</v>
      </c>
      <c r="AD44">
        <v>361</v>
      </c>
      <c r="AE44">
        <v>373</v>
      </c>
    </row>
    <row r="45" spans="3:31" x14ac:dyDescent="0.25">
      <c r="C45">
        <v>59</v>
      </c>
      <c r="D45">
        <v>0</v>
      </c>
      <c r="E45">
        <v>369</v>
      </c>
      <c r="F45">
        <v>405</v>
      </c>
      <c r="G45">
        <v>419</v>
      </c>
      <c r="H45">
        <v>380</v>
      </c>
      <c r="I45">
        <v>378</v>
      </c>
      <c r="J45">
        <v>430</v>
      </c>
      <c r="K45">
        <v>421</v>
      </c>
      <c r="L45">
        <v>428</v>
      </c>
      <c r="M45">
        <v>425</v>
      </c>
      <c r="N45">
        <v>374</v>
      </c>
      <c r="O45">
        <v>406</v>
      </c>
      <c r="P45">
        <v>450</v>
      </c>
      <c r="Q45">
        <v>445</v>
      </c>
      <c r="R45">
        <v>390</v>
      </c>
      <c r="S45">
        <v>415</v>
      </c>
      <c r="T45">
        <v>354</v>
      </c>
      <c r="U45">
        <v>386</v>
      </c>
      <c r="V45">
        <v>374</v>
      </c>
      <c r="W45">
        <v>359</v>
      </c>
      <c r="X45">
        <v>375</v>
      </c>
      <c r="Y45">
        <v>355</v>
      </c>
      <c r="Z45">
        <v>344</v>
      </c>
      <c r="AA45">
        <v>356</v>
      </c>
      <c r="AB45">
        <v>369</v>
      </c>
      <c r="AC45">
        <v>337</v>
      </c>
      <c r="AD45">
        <v>328</v>
      </c>
      <c r="AE45">
        <v>355</v>
      </c>
    </row>
    <row r="46" spans="3:31" x14ac:dyDescent="0.25">
      <c r="C46">
        <v>60</v>
      </c>
      <c r="D46">
        <v>0</v>
      </c>
      <c r="E46">
        <v>312</v>
      </c>
      <c r="F46">
        <v>369</v>
      </c>
      <c r="G46">
        <v>400</v>
      </c>
      <c r="H46">
        <v>417</v>
      </c>
      <c r="I46">
        <v>377</v>
      </c>
      <c r="J46">
        <v>368</v>
      </c>
      <c r="K46">
        <v>428</v>
      </c>
      <c r="L46">
        <v>417</v>
      </c>
      <c r="M46">
        <v>424</v>
      </c>
      <c r="N46">
        <v>421</v>
      </c>
      <c r="O46">
        <v>373</v>
      </c>
      <c r="P46">
        <v>401</v>
      </c>
      <c r="Q46">
        <v>444</v>
      </c>
      <c r="R46">
        <v>443</v>
      </c>
      <c r="S46">
        <v>386</v>
      </c>
      <c r="T46">
        <v>411</v>
      </c>
      <c r="U46">
        <v>347</v>
      </c>
      <c r="V46">
        <v>383</v>
      </c>
      <c r="W46">
        <v>370</v>
      </c>
      <c r="X46">
        <v>356</v>
      </c>
      <c r="Y46">
        <v>369</v>
      </c>
      <c r="Z46">
        <v>353</v>
      </c>
      <c r="AA46">
        <v>342</v>
      </c>
      <c r="AB46">
        <v>351</v>
      </c>
      <c r="AC46">
        <v>363</v>
      </c>
      <c r="AD46">
        <v>333</v>
      </c>
      <c r="AE46">
        <v>323</v>
      </c>
    </row>
    <row r="47" spans="3:31" x14ac:dyDescent="0.25">
      <c r="C47">
        <v>61</v>
      </c>
      <c r="D47">
        <v>0</v>
      </c>
      <c r="E47">
        <v>330</v>
      </c>
      <c r="F47">
        <v>312</v>
      </c>
      <c r="G47">
        <v>365</v>
      </c>
      <c r="H47">
        <v>395</v>
      </c>
      <c r="I47">
        <v>414</v>
      </c>
      <c r="J47">
        <v>370</v>
      </c>
      <c r="K47">
        <v>363</v>
      </c>
      <c r="L47">
        <v>423</v>
      </c>
      <c r="M47">
        <v>412</v>
      </c>
      <c r="N47">
        <v>420</v>
      </c>
      <c r="O47">
        <v>417</v>
      </c>
      <c r="P47">
        <v>371</v>
      </c>
      <c r="Q47">
        <v>400</v>
      </c>
      <c r="R47">
        <v>442</v>
      </c>
      <c r="S47">
        <v>437</v>
      </c>
      <c r="T47">
        <v>380</v>
      </c>
      <c r="U47">
        <v>406</v>
      </c>
      <c r="V47">
        <v>345</v>
      </c>
      <c r="W47">
        <v>380</v>
      </c>
      <c r="X47">
        <v>364</v>
      </c>
      <c r="Y47">
        <v>353</v>
      </c>
      <c r="Z47">
        <v>366</v>
      </c>
      <c r="AA47">
        <v>344</v>
      </c>
      <c r="AB47">
        <v>339</v>
      </c>
      <c r="AC47">
        <v>348</v>
      </c>
      <c r="AD47">
        <v>356</v>
      </c>
      <c r="AE47">
        <v>326</v>
      </c>
    </row>
    <row r="48" spans="3:31" x14ac:dyDescent="0.25">
      <c r="C48">
        <v>62</v>
      </c>
      <c r="D48">
        <v>0</v>
      </c>
      <c r="E48">
        <v>326</v>
      </c>
      <c r="F48">
        <v>330</v>
      </c>
      <c r="G48">
        <v>306</v>
      </c>
      <c r="H48">
        <v>360</v>
      </c>
      <c r="I48">
        <v>390</v>
      </c>
      <c r="J48">
        <v>408</v>
      </c>
      <c r="K48">
        <v>368</v>
      </c>
      <c r="L48">
        <v>359</v>
      </c>
      <c r="M48">
        <v>419</v>
      </c>
      <c r="N48">
        <v>410</v>
      </c>
      <c r="O48">
        <v>413</v>
      </c>
      <c r="P48">
        <v>411</v>
      </c>
      <c r="Q48">
        <v>369</v>
      </c>
      <c r="R48">
        <v>392</v>
      </c>
      <c r="S48">
        <v>440</v>
      </c>
      <c r="T48">
        <v>433</v>
      </c>
      <c r="U48">
        <v>375</v>
      </c>
      <c r="V48">
        <v>397</v>
      </c>
      <c r="W48">
        <v>339</v>
      </c>
      <c r="X48">
        <v>368</v>
      </c>
      <c r="Y48">
        <v>360</v>
      </c>
      <c r="Z48">
        <v>349</v>
      </c>
      <c r="AA48">
        <v>362</v>
      </c>
      <c r="AB48">
        <v>337</v>
      </c>
      <c r="AC48">
        <v>334</v>
      </c>
      <c r="AD48">
        <v>347</v>
      </c>
      <c r="AE48">
        <v>354</v>
      </c>
    </row>
    <row r="49" spans="3:31" x14ac:dyDescent="0.25">
      <c r="C49">
        <v>63</v>
      </c>
      <c r="D49">
        <v>0</v>
      </c>
      <c r="E49">
        <v>328</v>
      </c>
      <c r="F49">
        <v>326</v>
      </c>
      <c r="G49">
        <v>328</v>
      </c>
      <c r="H49">
        <v>304</v>
      </c>
      <c r="I49">
        <v>356</v>
      </c>
      <c r="J49">
        <v>388</v>
      </c>
      <c r="K49">
        <v>397</v>
      </c>
      <c r="L49">
        <v>363</v>
      </c>
      <c r="M49">
        <v>356</v>
      </c>
      <c r="N49">
        <v>416</v>
      </c>
      <c r="O49">
        <v>406</v>
      </c>
      <c r="P49">
        <v>411</v>
      </c>
      <c r="Q49">
        <v>401</v>
      </c>
      <c r="R49">
        <v>365</v>
      </c>
      <c r="S49">
        <v>390</v>
      </c>
      <c r="T49">
        <v>432</v>
      </c>
      <c r="U49">
        <v>430</v>
      </c>
      <c r="V49">
        <v>368</v>
      </c>
      <c r="W49">
        <v>394</v>
      </c>
      <c r="X49">
        <v>336</v>
      </c>
      <c r="Y49">
        <v>365</v>
      </c>
      <c r="Z49">
        <v>358</v>
      </c>
      <c r="AA49">
        <v>343</v>
      </c>
      <c r="AB49">
        <v>360</v>
      </c>
      <c r="AC49">
        <v>334</v>
      </c>
      <c r="AD49">
        <v>329</v>
      </c>
      <c r="AE49">
        <v>343</v>
      </c>
    </row>
    <row r="50" spans="3:31" x14ac:dyDescent="0.25">
      <c r="C50">
        <v>64</v>
      </c>
      <c r="D50">
        <v>0</v>
      </c>
      <c r="E50">
        <v>354</v>
      </c>
      <c r="F50">
        <v>328</v>
      </c>
      <c r="G50">
        <v>322</v>
      </c>
      <c r="H50">
        <v>324</v>
      </c>
      <c r="I50">
        <v>299</v>
      </c>
      <c r="J50">
        <v>352</v>
      </c>
      <c r="K50">
        <v>384</v>
      </c>
      <c r="L50">
        <v>389</v>
      </c>
      <c r="M50">
        <v>355</v>
      </c>
      <c r="N50">
        <v>348</v>
      </c>
      <c r="O50">
        <v>410</v>
      </c>
      <c r="P50">
        <v>402</v>
      </c>
      <c r="Q50">
        <v>405</v>
      </c>
      <c r="R50">
        <v>391</v>
      </c>
      <c r="S50">
        <v>359</v>
      </c>
      <c r="T50">
        <v>380</v>
      </c>
      <c r="U50">
        <v>427</v>
      </c>
      <c r="V50">
        <v>425</v>
      </c>
      <c r="W50">
        <v>364</v>
      </c>
      <c r="X50">
        <v>387</v>
      </c>
      <c r="Y50">
        <v>330</v>
      </c>
      <c r="Z50">
        <v>361</v>
      </c>
      <c r="AA50">
        <v>351</v>
      </c>
      <c r="AB50">
        <v>336</v>
      </c>
      <c r="AC50">
        <v>356</v>
      </c>
      <c r="AD50">
        <v>327</v>
      </c>
      <c r="AE50">
        <v>328</v>
      </c>
    </row>
    <row r="51" spans="3:31" x14ac:dyDescent="0.25">
      <c r="C51">
        <v>65</v>
      </c>
      <c r="D51">
        <v>0</v>
      </c>
      <c r="E51">
        <v>247</v>
      </c>
      <c r="F51">
        <v>354</v>
      </c>
      <c r="G51">
        <v>324</v>
      </c>
      <c r="H51">
        <v>321</v>
      </c>
      <c r="I51">
        <v>317</v>
      </c>
      <c r="J51">
        <v>292</v>
      </c>
      <c r="K51">
        <v>350</v>
      </c>
      <c r="L51">
        <v>376</v>
      </c>
      <c r="M51">
        <v>382</v>
      </c>
      <c r="N51">
        <v>350</v>
      </c>
      <c r="O51">
        <v>345</v>
      </c>
      <c r="P51">
        <v>404</v>
      </c>
      <c r="Q51">
        <v>399</v>
      </c>
      <c r="R51">
        <v>401</v>
      </c>
      <c r="S51">
        <v>389</v>
      </c>
      <c r="T51">
        <v>351</v>
      </c>
      <c r="U51">
        <v>376</v>
      </c>
      <c r="V51">
        <v>423</v>
      </c>
      <c r="W51">
        <v>422</v>
      </c>
      <c r="X51">
        <v>359</v>
      </c>
      <c r="Y51">
        <v>383</v>
      </c>
      <c r="Z51">
        <v>326</v>
      </c>
      <c r="AA51">
        <v>355</v>
      </c>
      <c r="AB51">
        <v>341</v>
      </c>
      <c r="AC51">
        <v>334</v>
      </c>
      <c r="AD51">
        <v>348</v>
      </c>
      <c r="AE51">
        <v>323</v>
      </c>
    </row>
    <row r="52" spans="3:31" x14ac:dyDescent="0.25">
      <c r="C52">
        <v>66</v>
      </c>
      <c r="D52">
        <v>0</v>
      </c>
      <c r="E52">
        <v>246</v>
      </c>
      <c r="F52">
        <v>247</v>
      </c>
      <c r="G52">
        <v>347</v>
      </c>
      <c r="H52">
        <v>316</v>
      </c>
      <c r="I52">
        <v>309</v>
      </c>
      <c r="J52">
        <v>309</v>
      </c>
      <c r="K52">
        <v>290</v>
      </c>
      <c r="L52">
        <v>341</v>
      </c>
      <c r="M52">
        <v>366</v>
      </c>
      <c r="N52">
        <v>373</v>
      </c>
      <c r="O52">
        <v>344</v>
      </c>
      <c r="P52">
        <v>335</v>
      </c>
      <c r="Q52">
        <v>398</v>
      </c>
      <c r="R52">
        <v>396</v>
      </c>
      <c r="S52">
        <v>394</v>
      </c>
      <c r="T52">
        <v>383</v>
      </c>
      <c r="U52">
        <v>343</v>
      </c>
      <c r="V52">
        <v>367</v>
      </c>
      <c r="W52">
        <v>408</v>
      </c>
      <c r="X52">
        <v>414</v>
      </c>
      <c r="Y52">
        <v>352</v>
      </c>
      <c r="Z52">
        <v>376</v>
      </c>
      <c r="AA52">
        <v>320</v>
      </c>
      <c r="AB52">
        <v>344</v>
      </c>
      <c r="AC52">
        <v>335</v>
      </c>
      <c r="AD52">
        <v>328</v>
      </c>
      <c r="AE52">
        <v>339</v>
      </c>
    </row>
    <row r="53" spans="3:31" x14ac:dyDescent="0.25">
      <c r="C53">
        <v>67</v>
      </c>
      <c r="D53">
        <v>0</v>
      </c>
      <c r="E53">
        <v>238</v>
      </c>
      <c r="F53">
        <v>246</v>
      </c>
      <c r="G53">
        <v>242</v>
      </c>
      <c r="H53">
        <v>339</v>
      </c>
      <c r="I53">
        <v>311</v>
      </c>
      <c r="J53">
        <v>303</v>
      </c>
      <c r="K53">
        <v>303</v>
      </c>
      <c r="L53">
        <v>283</v>
      </c>
      <c r="M53">
        <v>332</v>
      </c>
      <c r="N53">
        <v>362</v>
      </c>
      <c r="O53">
        <v>362</v>
      </c>
      <c r="P53">
        <v>341</v>
      </c>
      <c r="Q53">
        <v>326</v>
      </c>
      <c r="R53">
        <v>387</v>
      </c>
      <c r="S53">
        <v>391</v>
      </c>
      <c r="T53">
        <v>388</v>
      </c>
      <c r="U53">
        <v>375</v>
      </c>
      <c r="V53">
        <v>341</v>
      </c>
      <c r="W53">
        <v>364</v>
      </c>
      <c r="X53">
        <v>404</v>
      </c>
      <c r="Y53">
        <v>402</v>
      </c>
      <c r="Z53">
        <v>343</v>
      </c>
      <c r="AA53">
        <v>373</v>
      </c>
      <c r="AB53">
        <v>313</v>
      </c>
      <c r="AC53">
        <v>340</v>
      </c>
      <c r="AD53">
        <v>332</v>
      </c>
      <c r="AE53">
        <v>327</v>
      </c>
    </row>
    <row r="54" spans="3:31" x14ac:dyDescent="0.25">
      <c r="C54">
        <v>68</v>
      </c>
      <c r="D54">
        <v>0</v>
      </c>
      <c r="E54">
        <v>245</v>
      </c>
      <c r="F54">
        <v>238</v>
      </c>
      <c r="G54">
        <v>240</v>
      </c>
      <c r="H54">
        <v>238</v>
      </c>
      <c r="I54">
        <v>332</v>
      </c>
      <c r="J54">
        <v>307</v>
      </c>
      <c r="K54">
        <v>295</v>
      </c>
      <c r="L54">
        <v>293</v>
      </c>
      <c r="M54">
        <v>277</v>
      </c>
      <c r="N54">
        <v>328</v>
      </c>
      <c r="O54">
        <v>360</v>
      </c>
      <c r="P54">
        <v>352</v>
      </c>
      <c r="Q54">
        <v>335</v>
      </c>
      <c r="R54">
        <v>325</v>
      </c>
      <c r="S54">
        <v>383</v>
      </c>
      <c r="T54">
        <v>380</v>
      </c>
      <c r="U54">
        <v>377</v>
      </c>
      <c r="V54">
        <v>371</v>
      </c>
      <c r="W54">
        <v>331</v>
      </c>
      <c r="X54">
        <v>359</v>
      </c>
      <c r="Y54">
        <v>395</v>
      </c>
      <c r="Z54">
        <v>394</v>
      </c>
      <c r="AA54">
        <v>335</v>
      </c>
      <c r="AB54">
        <v>367</v>
      </c>
      <c r="AC54">
        <v>305</v>
      </c>
      <c r="AD54">
        <v>334</v>
      </c>
      <c r="AE54">
        <v>324</v>
      </c>
    </row>
    <row r="55" spans="3:31" x14ac:dyDescent="0.25">
      <c r="C55">
        <v>69</v>
      </c>
      <c r="D55">
        <v>0</v>
      </c>
      <c r="E55">
        <v>225</v>
      </c>
      <c r="F55">
        <v>245</v>
      </c>
      <c r="G55">
        <v>232</v>
      </c>
      <c r="H55">
        <v>234</v>
      </c>
      <c r="I55">
        <v>235</v>
      </c>
      <c r="J55">
        <v>328</v>
      </c>
      <c r="K55">
        <v>303</v>
      </c>
      <c r="L55">
        <v>288</v>
      </c>
      <c r="M55">
        <v>287</v>
      </c>
      <c r="N55">
        <v>276</v>
      </c>
      <c r="O55">
        <v>319</v>
      </c>
      <c r="P55">
        <v>351</v>
      </c>
      <c r="Q55">
        <v>342</v>
      </c>
      <c r="R55">
        <v>330</v>
      </c>
      <c r="S55">
        <v>317</v>
      </c>
      <c r="T55">
        <v>372</v>
      </c>
      <c r="U55">
        <v>373</v>
      </c>
      <c r="V55">
        <v>371</v>
      </c>
      <c r="W55">
        <v>366</v>
      </c>
      <c r="X55">
        <v>323</v>
      </c>
      <c r="Y55">
        <v>349</v>
      </c>
      <c r="Z55">
        <v>382</v>
      </c>
      <c r="AA55">
        <v>386</v>
      </c>
      <c r="AB55">
        <v>332</v>
      </c>
      <c r="AC55">
        <v>359</v>
      </c>
      <c r="AD55">
        <v>298</v>
      </c>
      <c r="AE55">
        <v>324</v>
      </c>
    </row>
    <row r="56" spans="3:31" x14ac:dyDescent="0.25">
      <c r="C56">
        <v>70</v>
      </c>
      <c r="D56">
        <v>0</v>
      </c>
      <c r="E56">
        <v>182</v>
      </c>
      <c r="F56">
        <v>225</v>
      </c>
      <c r="G56">
        <v>239</v>
      </c>
      <c r="H56">
        <v>227</v>
      </c>
      <c r="I56">
        <v>229</v>
      </c>
      <c r="J56">
        <v>232</v>
      </c>
      <c r="K56">
        <v>322</v>
      </c>
      <c r="L56">
        <v>293</v>
      </c>
      <c r="M56">
        <v>282</v>
      </c>
      <c r="N56">
        <v>281</v>
      </c>
      <c r="O56">
        <v>268</v>
      </c>
      <c r="P56">
        <v>314</v>
      </c>
      <c r="Q56">
        <v>345</v>
      </c>
      <c r="R56">
        <v>332</v>
      </c>
      <c r="S56">
        <v>321</v>
      </c>
      <c r="T56">
        <v>314</v>
      </c>
      <c r="U56">
        <v>368</v>
      </c>
      <c r="V56">
        <v>365</v>
      </c>
      <c r="W56">
        <v>362</v>
      </c>
      <c r="X56">
        <v>363</v>
      </c>
      <c r="Y56">
        <v>313</v>
      </c>
      <c r="Z56">
        <v>343</v>
      </c>
      <c r="AA56">
        <v>376</v>
      </c>
      <c r="AB56">
        <v>374</v>
      </c>
      <c r="AC56">
        <v>324</v>
      </c>
      <c r="AD56">
        <v>352</v>
      </c>
      <c r="AE56">
        <v>291</v>
      </c>
    </row>
    <row r="57" spans="3:31" x14ac:dyDescent="0.25">
      <c r="C57">
        <v>71</v>
      </c>
      <c r="D57">
        <v>0</v>
      </c>
      <c r="E57">
        <v>169</v>
      </c>
      <c r="F57">
        <v>182</v>
      </c>
      <c r="G57">
        <v>216</v>
      </c>
      <c r="H57">
        <v>234</v>
      </c>
      <c r="I57">
        <v>220</v>
      </c>
      <c r="J57">
        <v>219</v>
      </c>
      <c r="K57">
        <v>228</v>
      </c>
      <c r="L57">
        <v>318</v>
      </c>
      <c r="M57">
        <v>287</v>
      </c>
      <c r="N57">
        <v>274</v>
      </c>
      <c r="O57">
        <v>275</v>
      </c>
      <c r="P57">
        <v>258</v>
      </c>
      <c r="Q57">
        <v>308</v>
      </c>
      <c r="R57">
        <v>330</v>
      </c>
      <c r="S57">
        <v>324</v>
      </c>
      <c r="T57">
        <v>311</v>
      </c>
      <c r="U57">
        <v>307</v>
      </c>
      <c r="V57">
        <v>358</v>
      </c>
      <c r="W57">
        <v>359</v>
      </c>
      <c r="X57">
        <v>353</v>
      </c>
      <c r="Y57">
        <v>349</v>
      </c>
      <c r="Z57">
        <v>307</v>
      </c>
      <c r="AA57">
        <v>338</v>
      </c>
      <c r="AB57">
        <v>366</v>
      </c>
      <c r="AC57">
        <v>369</v>
      </c>
      <c r="AD57">
        <v>314</v>
      </c>
      <c r="AE57">
        <v>343</v>
      </c>
    </row>
    <row r="58" spans="3:31" x14ac:dyDescent="0.25">
      <c r="C58">
        <v>72</v>
      </c>
      <c r="D58">
        <v>0</v>
      </c>
      <c r="E58">
        <v>181</v>
      </c>
      <c r="F58">
        <v>169</v>
      </c>
      <c r="G58">
        <v>177</v>
      </c>
      <c r="H58">
        <v>205</v>
      </c>
      <c r="I58">
        <v>231</v>
      </c>
      <c r="J58">
        <v>212</v>
      </c>
      <c r="K58">
        <v>214</v>
      </c>
      <c r="L58">
        <v>223</v>
      </c>
      <c r="M58">
        <v>306</v>
      </c>
      <c r="N58">
        <v>285</v>
      </c>
      <c r="O58">
        <v>271</v>
      </c>
      <c r="P58">
        <v>269</v>
      </c>
      <c r="Q58">
        <v>250</v>
      </c>
      <c r="R58">
        <v>304</v>
      </c>
      <c r="S58">
        <v>316</v>
      </c>
      <c r="T58">
        <v>319</v>
      </c>
      <c r="U58">
        <v>306</v>
      </c>
      <c r="V58">
        <v>293</v>
      </c>
      <c r="W58">
        <v>351</v>
      </c>
      <c r="X58">
        <v>351</v>
      </c>
      <c r="Y58">
        <v>346</v>
      </c>
      <c r="Z58">
        <v>334</v>
      </c>
      <c r="AA58">
        <v>301</v>
      </c>
      <c r="AB58">
        <v>329</v>
      </c>
      <c r="AC58">
        <v>358</v>
      </c>
      <c r="AD58">
        <v>358</v>
      </c>
      <c r="AE58">
        <v>307</v>
      </c>
    </row>
    <row r="59" spans="3:31" x14ac:dyDescent="0.25">
      <c r="C59">
        <v>73</v>
      </c>
      <c r="D59">
        <v>0</v>
      </c>
      <c r="E59">
        <v>170</v>
      </c>
      <c r="F59">
        <v>181</v>
      </c>
      <c r="G59">
        <v>164</v>
      </c>
      <c r="H59">
        <v>170</v>
      </c>
      <c r="I59">
        <v>199</v>
      </c>
      <c r="J59">
        <v>229</v>
      </c>
      <c r="K59">
        <v>209</v>
      </c>
      <c r="L59">
        <v>210</v>
      </c>
      <c r="M59">
        <v>218</v>
      </c>
      <c r="N59">
        <v>296</v>
      </c>
      <c r="O59">
        <v>274</v>
      </c>
      <c r="P59">
        <v>265</v>
      </c>
      <c r="Q59">
        <v>263</v>
      </c>
      <c r="R59">
        <v>241</v>
      </c>
      <c r="S59">
        <v>297</v>
      </c>
      <c r="T59">
        <v>309</v>
      </c>
      <c r="U59">
        <v>314</v>
      </c>
      <c r="V59">
        <v>297</v>
      </c>
      <c r="W59">
        <v>287</v>
      </c>
      <c r="X59">
        <v>347</v>
      </c>
      <c r="Y59">
        <v>344</v>
      </c>
      <c r="Z59">
        <v>338</v>
      </c>
      <c r="AA59">
        <v>325</v>
      </c>
      <c r="AB59">
        <v>294</v>
      </c>
      <c r="AC59">
        <v>320</v>
      </c>
      <c r="AD59">
        <v>346</v>
      </c>
      <c r="AE59">
        <v>347</v>
      </c>
    </row>
    <row r="60" spans="3:31" x14ac:dyDescent="0.25">
      <c r="C60">
        <v>74</v>
      </c>
      <c r="D60">
        <v>0</v>
      </c>
      <c r="E60">
        <v>172</v>
      </c>
      <c r="F60">
        <v>170</v>
      </c>
      <c r="G60">
        <v>177</v>
      </c>
      <c r="H60">
        <v>161</v>
      </c>
      <c r="I60">
        <v>169</v>
      </c>
      <c r="J60">
        <v>192</v>
      </c>
      <c r="K60">
        <v>225</v>
      </c>
      <c r="L60">
        <v>203</v>
      </c>
      <c r="M60">
        <v>206</v>
      </c>
      <c r="N60">
        <v>208</v>
      </c>
      <c r="O60">
        <v>284</v>
      </c>
      <c r="P60">
        <v>264</v>
      </c>
      <c r="Q60">
        <v>256</v>
      </c>
      <c r="R60">
        <v>256</v>
      </c>
      <c r="S60">
        <v>236</v>
      </c>
      <c r="T60">
        <v>287</v>
      </c>
      <c r="U60">
        <v>301</v>
      </c>
      <c r="V60">
        <v>308</v>
      </c>
      <c r="W60">
        <v>295</v>
      </c>
      <c r="X60">
        <v>275</v>
      </c>
      <c r="Y60">
        <v>340</v>
      </c>
      <c r="Z60">
        <v>343</v>
      </c>
      <c r="AA60">
        <v>329</v>
      </c>
      <c r="AB60">
        <v>323</v>
      </c>
      <c r="AC60">
        <v>287</v>
      </c>
      <c r="AD60">
        <v>310</v>
      </c>
      <c r="AE60">
        <v>341</v>
      </c>
    </row>
    <row r="61" spans="3:31" x14ac:dyDescent="0.25">
      <c r="C61">
        <v>75</v>
      </c>
      <c r="D61">
        <v>0</v>
      </c>
      <c r="E61">
        <v>168</v>
      </c>
      <c r="F61">
        <v>172</v>
      </c>
      <c r="G61">
        <v>167</v>
      </c>
      <c r="H61">
        <v>172</v>
      </c>
      <c r="I61">
        <v>158</v>
      </c>
      <c r="J61">
        <v>165</v>
      </c>
      <c r="K61">
        <v>188</v>
      </c>
      <c r="L61">
        <v>219</v>
      </c>
      <c r="M61">
        <v>195</v>
      </c>
      <c r="N61">
        <v>205</v>
      </c>
      <c r="O61">
        <v>197</v>
      </c>
      <c r="P61">
        <v>278</v>
      </c>
      <c r="Q61">
        <v>257</v>
      </c>
      <c r="R61">
        <v>251</v>
      </c>
      <c r="S61">
        <v>253</v>
      </c>
      <c r="T61">
        <v>232</v>
      </c>
      <c r="U61">
        <v>278</v>
      </c>
      <c r="V61">
        <v>298</v>
      </c>
      <c r="W61">
        <v>305</v>
      </c>
      <c r="X61">
        <v>292</v>
      </c>
      <c r="Y61">
        <v>264</v>
      </c>
      <c r="Z61">
        <v>333</v>
      </c>
      <c r="AA61">
        <v>338</v>
      </c>
      <c r="AB61">
        <v>323</v>
      </c>
      <c r="AC61">
        <v>320</v>
      </c>
      <c r="AD61">
        <v>279</v>
      </c>
      <c r="AE61">
        <v>301</v>
      </c>
    </row>
    <row r="62" spans="3:31" x14ac:dyDescent="0.25">
      <c r="C62">
        <v>76</v>
      </c>
      <c r="D62">
        <v>0</v>
      </c>
      <c r="E62">
        <v>150</v>
      </c>
      <c r="F62">
        <v>168</v>
      </c>
      <c r="G62">
        <v>164</v>
      </c>
      <c r="H62">
        <v>157</v>
      </c>
      <c r="I62">
        <v>167</v>
      </c>
      <c r="J62">
        <v>151</v>
      </c>
      <c r="K62">
        <v>157</v>
      </c>
      <c r="L62">
        <v>176</v>
      </c>
      <c r="M62">
        <v>208</v>
      </c>
      <c r="N62">
        <v>185</v>
      </c>
      <c r="O62">
        <v>201</v>
      </c>
      <c r="P62">
        <v>186</v>
      </c>
      <c r="Q62">
        <v>269</v>
      </c>
      <c r="R62">
        <v>243</v>
      </c>
      <c r="S62">
        <v>241</v>
      </c>
      <c r="T62">
        <v>243</v>
      </c>
      <c r="U62">
        <v>221</v>
      </c>
      <c r="V62">
        <v>263</v>
      </c>
      <c r="W62">
        <v>285</v>
      </c>
      <c r="X62">
        <v>289</v>
      </c>
      <c r="Y62">
        <v>277</v>
      </c>
      <c r="Z62">
        <v>256</v>
      </c>
      <c r="AA62">
        <v>322</v>
      </c>
      <c r="AB62">
        <v>318</v>
      </c>
      <c r="AC62">
        <v>309</v>
      </c>
      <c r="AD62">
        <v>304</v>
      </c>
      <c r="AE62">
        <v>265</v>
      </c>
    </row>
    <row r="63" spans="3:31" x14ac:dyDescent="0.25">
      <c r="C63">
        <v>77</v>
      </c>
      <c r="D63">
        <v>0</v>
      </c>
      <c r="E63">
        <v>142</v>
      </c>
      <c r="F63">
        <v>150</v>
      </c>
      <c r="G63">
        <v>163</v>
      </c>
      <c r="H63">
        <v>157</v>
      </c>
      <c r="I63">
        <v>150</v>
      </c>
      <c r="J63">
        <v>157</v>
      </c>
      <c r="K63">
        <v>138</v>
      </c>
      <c r="L63">
        <v>148</v>
      </c>
      <c r="M63">
        <v>168</v>
      </c>
      <c r="N63">
        <v>201</v>
      </c>
      <c r="O63">
        <v>179</v>
      </c>
      <c r="P63">
        <v>193</v>
      </c>
      <c r="Q63">
        <v>183</v>
      </c>
      <c r="R63">
        <v>258</v>
      </c>
      <c r="S63">
        <v>235</v>
      </c>
      <c r="T63">
        <v>233</v>
      </c>
      <c r="U63">
        <v>233</v>
      </c>
      <c r="V63">
        <v>215</v>
      </c>
      <c r="W63">
        <v>250</v>
      </c>
      <c r="X63">
        <v>271</v>
      </c>
      <c r="Y63">
        <v>274</v>
      </c>
      <c r="Z63">
        <v>268</v>
      </c>
      <c r="AA63">
        <v>239</v>
      </c>
      <c r="AB63">
        <v>314</v>
      </c>
      <c r="AC63">
        <v>309</v>
      </c>
      <c r="AD63">
        <v>287</v>
      </c>
      <c r="AE63">
        <v>297</v>
      </c>
    </row>
    <row r="64" spans="3:31" x14ac:dyDescent="0.25">
      <c r="C64">
        <v>78</v>
      </c>
      <c r="D64">
        <v>0</v>
      </c>
      <c r="E64">
        <v>134</v>
      </c>
      <c r="F64">
        <v>142</v>
      </c>
      <c r="G64">
        <v>142</v>
      </c>
      <c r="H64">
        <v>150</v>
      </c>
      <c r="I64">
        <v>150</v>
      </c>
      <c r="J64">
        <v>143</v>
      </c>
      <c r="K64">
        <v>150</v>
      </c>
      <c r="L64">
        <v>127</v>
      </c>
      <c r="M64">
        <v>142</v>
      </c>
      <c r="N64">
        <v>163</v>
      </c>
      <c r="O64">
        <v>191</v>
      </c>
      <c r="P64">
        <v>172</v>
      </c>
      <c r="Q64">
        <v>186</v>
      </c>
      <c r="R64">
        <v>179</v>
      </c>
      <c r="S64">
        <v>245</v>
      </c>
      <c r="T64">
        <v>225</v>
      </c>
      <c r="U64">
        <v>221</v>
      </c>
      <c r="V64">
        <v>214</v>
      </c>
      <c r="W64">
        <v>203</v>
      </c>
      <c r="X64">
        <v>240</v>
      </c>
      <c r="Y64">
        <v>257</v>
      </c>
      <c r="Z64">
        <v>251</v>
      </c>
      <c r="AA64">
        <v>260</v>
      </c>
      <c r="AB64">
        <v>232</v>
      </c>
      <c r="AC64">
        <v>301</v>
      </c>
      <c r="AD64">
        <v>296</v>
      </c>
      <c r="AE64">
        <v>279</v>
      </c>
    </row>
    <row r="65" spans="3:31" x14ac:dyDescent="0.25">
      <c r="C65">
        <v>79</v>
      </c>
      <c r="D65">
        <v>0</v>
      </c>
      <c r="E65">
        <v>159</v>
      </c>
      <c r="F65">
        <v>134</v>
      </c>
      <c r="G65">
        <v>137</v>
      </c>
      <c r="H65">
        <v>136</v>
      </c>
      <c r="I65">
        <v>145</v>
      </c>
      <c r="J65">
        <v>140</v>
      </c>
      <c r="K65">
        <v>139</v>
      </c>
      <c r="L65">
        <v>144</v>
      </c>
      <c r="M65">
        <v>122</v>
      </c>
      <c r="N65">
        <v>138</v>
      </c>
      <c r="O65">
        <v>156</v>
      </c>
      <c r="P65">
        <v>179</v>
      </c>
      <c r="Q65">
        <v>163</v>
      </c>
      <c r="R65">
        <v>182</v>
      </c>
      <c r="S65">
        <v>169</v>
      </c>
      <c r="T65">
        <v>230</v>
      </c>
      <c r="U65">
        <v>219</v>
      </c>
      <c r="V65">
        <v>210</v>
      </c>
      <c r="W65">
        <v>202</v>
      </c>
      <c r="X65">
        <v>196</v>
      </c>
      <c r="Y65">
        <v>233</v>
      </c>
      <c r="Z65">
        <v>249</v>
      </c>
      <c r="AA65">
        <v>237</v>
      </c>
      <c r="AB65">
        <v>241</v>
      </c>
      <c r="AC65">
        <v>220</v>
      </c>
      <c r="AD65">
        <v>290</v>
      </c>
      <c r="AE65">
        <v>284</v>
      </c>
    </row>
    <row r="66" spans="3:31" x14ac:dyDescent="0.25">
      <c r="C66">
        <v>80</v>
      </c>
      <c r="D66">
        <v>0</v>
      </c>
      <c r="E66">
        <v>130</v>
      </c>
      <c r="F66">
        <v>159</v>
      </c>
      <c r="G66">
        <v>128</v>
      </c>
      <c r="H66">
        <v>127</v>
      </c>
      <c r="I66">
        <v>127</v>
      </c>
      <c r="J66">
        <v>136</v>
      </c>
      <c r="K66">
        <v>134</v>
      </c>
      <c r="L66">
        <v>134</v>
      </c>
      <c r="M66">
        <v>140</v>
      </c>
      <c r="N66">
        <v>117</v>
      </c>
      <c r="O66">
        <v>129</v>
      </c>
      <c r="P66">
        <v>153</v>
      </c>
      <c r="Q66">
        <v>174</v>
      </c>
      <c r="R66">
        <v>159</v>
      </c>
      <c r="S66">
        <v>180</v>
      </c>
      <c r="T66">
        <v>155</v>
      </c>
      <c r="U66">
        <v>223</v>
      </c>
      <c r="V66">
        <v>208</v>
      </c>
      <c r="W66">
        <v>200</v>
      </c>
      <c r="X66">
        <v>195</v>
      </c>
      <c r="Y66">
        <v>189</v>
      </c>
      <c r="Z66">
        <v>222</v>
      </c>
      <c r="AA66">
        <v>242</v>
      </c>
      <c r="AB66">
        <v>227</v>
      </c>
      <c r="AC66">
        <v>233</v>
      </c>
      <c r="AD66">
        <v>214</v>
      </c>
      <c r="AE66">
        <v>268</v>
      </c>
    </row>
    <row r="67" spans="3:31" x14ac:dyDescent="0.25">
      <c r="C67">
        <v>81</v>
      </c>
      <c r="D67">
        <v>0</v>
      </c>
      <c r="E67">
        <v>95</v>
      </c>
      <c r="F67">
        <v>130</v>
      </c>
      <c r="G67">
        <v>150</v>
      </c>
      <c r="H67">
        <v>113</v>
      </c>
      <c r="I67">
        <v>112</v>
      </c>
      <c r="J67">
        <v>119</v>
      </c>
      <c r="K67">
        <v>122</v>
      </c>
      <c r="L67">
        <v>123</v>
      </c>
      <c r="M67">
        <v>123</v>
      </c>
      <c r="N67">
        <v>131</v>
      </c>
      <c r="O67">
        <v>108</v>
      </c>
      <c r="P67">
        <v>123</v>
      </c>
      <c r="Q67">
        <v>143</v>
      </c>
      <c r="R67">
        <v>163</v>
      </c>
      <c r="S67">
        <v>150</v>
      </c>
      <c r="T67">
        <v>168</v>
      </c>
      <c r="U67">
        <v>146</v>
      </c>
      <c r="V67">
        <v>214</v>
      </c>
      <c r="W67">
        <v>203</v>
      </c>
      <c r="X67">
        <v>188</v>
      </c>
      <c r="Y67">
        <v>182</v>
      </c>
      <c r="Z67">
        <v>179</v>
      </c>
      <c r="AA67">
        <v>212</v>
      </c>
      <c r="AB67">
        <v>224</v>
      </c>
      <c r="AC67">
        <v>217</v>
      </c>
      <c r="AD67">
        <v>219</v>
      </c>
      <c r="AE67">
        <v>194</v>
      </c>
    </row>
    <row r="68" spans="3:31" x14ac:dyDescent="0.25">
      <c r="C68">
        <v>82</v>
      </c>
      <c r="D68">
        <v>0</v>
      </c>
      <c r="E68">
        <v>104</v>
      </c>
      <c r="F68">
        <v>95</v>
      </c>
      <c r="G68">
        <v>122</v>
      </c>
      <c r="H68">
        <v>137</v>
      </c>
      <c r="I68">
        <v>108</v>
      </c>
      <c r="J68">
        <v>105</v>
      </c>
      <c r="K68">
        <v>107</v>
      </c>
      <c r="L68">
        <v>113</v>
      </c>
      <c r="M68">
        <v>112</v>
      </c>
      <c r="N68">
        <v>115</v>
      </c>
      <c r="O68">
        <v>125</v>
      </c>
      <c r="P68">
        <v>104</v>
      </c>
      <c r="Q68">
        <v>115</v>
      </c>
      <c r="R68">
        <v>138</v>
      </c>
      <c r="S68">
        <v>154</v>
      </c>
      <c r="T68">
        <v>145</v>
      </c>
      <c r="U68">
        <v>158</v>
      </c>
      <c r="V68">
        <v>141</v>
      </c>
      <c r="W68">
        <v>203</v>
      </c>
      <c r="X68">
        <v>184</v>
      </c>
      <c r="Y68">
        <v>177</v>
      </c>
      <c r="Z68">
        <v>174</v>
      </c>
      <c r="AA68">
        <v>170</v>
      </c>
      <c r="AB68">
        <v>202</v>
      </c>
      <c r="AC68">
        <v>215</v>
      </c>
      <c r="AD68">
        <v>208</v>
      </c>
      <c r="AE68">
        <v>207</v>
      </c>
    </row>
    <row r="69" spans="3:31" x14ac:dyDescent="0.25">
      <c r="C69">
        <v>83</v>
      </c>
      <c r="D69">
        <v>0</v>
      </c>
      <c r="E69">
        <v>143</v>
      </c>
      <c r="F69">
        <v>104</v>
      </c>
      <c r="G69">
        <v>84</v>
      </c>
      <c r="H69">
        <v>113</v>
      </c>
      <c r="I69">
        <v>124</v>
      </c>
      <c r="J69">
        <v>98</v>
      </c>
      <c r="K69">
        <v>98</v>
      </c>
      <c r="L69">
        <v>99</v>
      </c>
      <c r="M69">
        <v>101</v>
      </c>
      <c r="N69">
        <v>106</v>
      </c>
      <c r="O69">
        <v>107</v>
      </c>
      <c r="P69">
        <v>115</v>
      </c>
      <c r="Q69">
        <v>99</v>
      </c>
      <c r="R69">
        <v>109</v>
      </c>
      <c r="S69">
        <v>132</v>
      </c>
      <c r="T69">
        <v>141</v>
      </c>
      <c r="U69">
        <v>138</v>
      </c>
      <c r="V69">
        <v>146</v>
      </c>
      <c r="W69">
        <v>134</v>
      </c>
      <c r="X69">
        <v>193</v>
      </c>
      <c r="Y69">
        <v>171</v>
      </c>
      <c r="Z69">
        <v>161</v>
      </c>
      <c r="AA69">
        <v>165</v>
      </c>
      <c r="AB69">
        <v>158</v>
      </c>
      <c r="AC69">
        <v>195</v>
      </c>
      <c r="AD69">
        <v>206</v>
      </c>
      <c r="AE69">
        <v>201</v>
      </c>
    </row>
    <row r="70" spans="3:31" x14ac:dyDescent="0.25">
      <c r="C70">
        <v>84</v>
      </c>
      <c r="D70">
        <v>0</v>
      </c>
      <c r="E70">
        <v>120</v>
      </c>
      <c r="F70">
        <v>143</v>
      </c>
      <c r="G70">
        <v>95</v>
      </c>
      <c r="H70">
        <v>81</v>
      </c>
      <c r="I70">
        <v>107</v>
      </c>
      <c r="J70">
        <v>113</v>
      </c>
      <c r="K70">
        <v>86</v>
      </c>
      <c r="L70">
        <v>96</v>
      </c>
      <c r="M70">
        <v>95</v>
      </c>
      <c r="N70">
        <v>97</v>
      </c>
      <c r="O70">
        <v>103</v>
      </c>
      <c r="P70">
        <v>104</v>
      </c>
      <c r="Q70">
        <v>110</v>
      </c>
      <c r="R70">
        <v>89</v>
      </c>
      <c r="S70">
        <v>98</v>
      </c>
      <c r="T70">
        <v>127</v>
      </c>
      <c r="U70">
        <v>138</v>
      </c>
      <c r="V70">
        <v>125</v>
      </c>
      <c r="W70">
        <v>136</v>
      </c>
      <c r="X70">
        <v>127</v>
      </c>
      <c r="Y70">
        <v>186</v>
      </c>
      <c r="Z70">
        <v>167</v>
      </c>
      <c r="AA70">
        <v>151</v>
      </c>
      <c r="AB70">
        <v>154</v>
      </c>
      <c r="AC70">
        <v>154</v>
      </c>
      <c r="AD70">
        <v>190</v>
      </c>
      <c r="AE70">
        <v>194</v>
      </c>
    </row>
    <row r="71" spans="3:31" x14ac:dyDescent="0.25">
      <c r="C71">
        <v>85</v>
      </c>
      <c r="D71">
        <v>0</v>
      </c>
      <c r="E71">
        <v>548</v>
      </c>
      <c r="F71">
        <v>120</v>
      </c>
      <c r="G71">
        <v>134</v>
      </c>
      <c r="H71">
        <v>88</v>
      </c>
      <c r="I71">
        <v>77</v>
      </c>
      <c r="J71">
        <v>94</v>
      </c>
      <c r="K71">
        <v>107</v>
      </c>
      <c r="L71">
        <v>82</v>
      </c>
      <c r="M71">
        <v>90</v>
      </c>
      <c r="N71">
        <v>89</v>
      </c>
      <c r="O71">
        <v>92</v>
      </c>
      <c r="P71">
        <v>97</v>
      </c>
      <c r="Q71">
        <v>97</v>
      </c>
      <c r="R71">
        <v>103</v>
      </c>
      <c r="S71">
        <v>85</v>
      </c>
      <c r="T71">
        <v>91</v>
      </c>
      <c r="U71">
        <v>119</v>
      </c>
      <c r="V71">
        <v>132</v>
      </c>
      <c r="W71">
        <v>117</v>
      </c>
      <c r="X71">
        <v>128</v>
      </c>
      <c r="Y71">
        <v>124</v>
      </c>
      <c r="Z71">
        <v>179</v>
      </c>
      <c r="AA71">
        <v>159</v>
      </c>
      <c r="AB71">
        <v>143</v>
      </c>
      <c r="AC71">
        <v>148</v>
      </c>
      <c r="AD71">
        <v>144</v>
      </c>
      <c r="AE71">
        <v>181</v>
      </c>
    </row>
    <row r="72" spans="3:31" x14ac:dyDescent="0.25">
      <c r="C72">
        <v>86</v>
      </c>
      <c r="D72">
        <v>0</v>
      </c>
      <c r="E72">
        <v>0</v>
      </c>
      <c r="F72">
        <v>548</v>
      </c>
      <c r="G72">
        <v>99</v>
      </c>
      <c r="H72">
        <v>114</v>
      </c>
      <c r="I72">
        <v>67</v>
      </c>
      <c r="J72">
        <v>69</v>
      </c>
      <c r="K72">
        <v>81</v>
      </c>
      <c r="L72">
        <v>96</v>
      </c>
      <c r="M72">
        <v>69</v>
      </c>
      <c r="N72">
        <v>79</v>
      </c>
      <c r="O72">
        <v>75</v>
      </c>
      <c r="P72">
        <v>83</v>
      </c>
      <c r="Q72">
        <v>82</v>
      </c>
      <c r="R72">
        <v>87</v>
      </c>
      <c r="S72">
        <v>89</v>
      </c>
      <c r="T72">
        <v>76</v>
      </c>
      <c r="U72">
        <v>80</v>
      </c>
      <c r="V72">
        <v>109</v>
      </c>
      <c r="W72">
        <v>111</v>
      </c>
      <c r="X72">
        <v>108</v>
      </c>
      <c r="Y72">
        <v>118</v>
      </c>
      <c r="Z72">
        <v>110</v>
      </c>
      <c r="AA72">
        <v>158</v>
      </c>
      <c r="AB72">
        <v>144</v>
      </c>
      <c r="AC72">
        <v>126</v>
      </c>
      <c r="AD72">
        <v>134</v>
      </c>
      <c r="AE72">
        <v>133</v>
      </c>
    </row>
    <row r="73" spans="3:31" x14ac:dyDescent="0.25">
      <c r="C73">
        <v>87</v>
      </c>
      <c r="D73">
        <v>0</v>
      </c>
      <c r="E73">
        <v>0</v>
      </c>
      <c r="F73">
        <v>0</v>
      </c>
      <c r="G73">
        <v>464</v>
      </c>
      <c r="H73">
        <v>82</v>
      </c>
      <c r="I73">
        <v>103</v>
      </c>
      <c r="J73">
        <v>55</v>
      </c>
      <c r="K73">
        <v>64</v>
      </c>
      <c r="L73">
        <v>76</v>
      </c>
      <c r="M73">
        <v>83</v>
      </c>
      <c r="N73">
        <v>59</v>
      </c>
      <c r="O73">
        <v>70</v>
      </c>
      <c r="P73">
        <v>65</v>
      </c>
      <c r="Q73">
        <v>69</v>
      </c>
      <c r="R73">
        <v>75</v>
      </c>
      <c r="S73">
        <v>81</v>
      </c>
      <c r="T73">
        <v>82</v>
      </c>
      <c r="U73">
        <v>69</v>
      </c>
      <c r="V73">
        <v>68</v>
      </c>
      <c r="W73">
        <v>101</v>
      </c>
      <c r="X73">
        <v>96</v>
      </c>
      <c r="Y73">
        <v>93</v>
      </c>
      <c r="Z73">
        <v>101</v>
      </c>
      <c r="AA73">
        <v>101</v>
      </c>
      <c r="AB73">
        <v>140</v>
      </c>
      <c r="AC73">
        <v>131</v>
      </c>
      <c r="AD73">
        <v>112</v>
      </c>
      <c r="AE73">
        <v>118</v>
      </c>
    </row>
    <row r="74" spans="3:31" x14ac:dyDescent="0.25">
      <c r="C74">
        <v>88</v>
      </c>
      <c r="D74">
        <v>0</v>
      </c>
      <c r="E74">
        <v>0</v>
      </c>
      <c r="F74">
        <v>0</v>
      </c>
      <c r="G74">
        <v>0</v>
      </c>
      <c r="H74">
        <v>397</v>
      </c>
      <c r="I74">
        <v>65</v>
      </c>
      <c r="J74">
        <v>85</v>
      </c>
      <c r="K74">
        <v>49</v>
      </c>
      <c r="L74">
        <v>56</v>
      </c>
      <c r="M74">
        <v>64</v>
      </c>
      <c r="N74">
        <v>72</v>
      </c>
      <c r="O74">
        <v>54</v>
      </c>
      <c r="P74">
        <v>59</v>
      </c>
      <c r="Q74">
        <v>60</v>
      </c>
      <c r="R74">
        <v>56</v>
      </c>
      <c r="S74">
        <v>64</v>
      </c>
      <c r="T74">
        <v>68</v>
      </c>
      <c r="U74">
        <v>77</v>
      </c>
      <c r="V74">
        <v>63</v>
      </c>
      <c r="W74">
        <v>62</v>
      </c>
      <c r="X74">
        <v>92</v>
      </c>
      <c r="Y74">
        <v>81</v>
      </c>
      <c r="Z74">
        <v>86</v>
      </c>
      <c r="AA74">
        <v>92</v>
      </c>
      <c r="AB74">
        <v>91</v>
      </c>
      <c r="AC74">
        <v>121</v>
      </c>
      <c r="AD74">
        <v>117</v>
      </c>
      <c r="AE74">
        <v>102</v>
      </c>
    </row>
    <row r="75" spans="3:31" x14ac:dyDescent="0.25">
      <c r="C75">
        <v>89</v>
      </c>
      <c r="D75">
        <v>0</v>
      </c>
      <c r="E75">
        <v>0</v>
      </c>
      <c r="F75">
        <v>0</v>
      </c>
      <c r="G75">
        <v>0</v>
      </c>
      <c r="H75">
        <v>0</v>
      </c>
      <c r="I75">
        <v>340</v>
      </c>
      <c r="J75">
        <v>55</v>
      </c>
      <c r="K75">
        <v>73</v>
      </c>
      <c r="L75">
        <v>44</v>
      </c>
      <c r="M75">
        <v>45</v>
      </c>
      <c r="N75">
        <v>60</v>
      </c>
      <c r="O75">
        <v>65</v>
      </c>
      <c r="P75">
        <v>47</v>
      </c>
      <c r="Q75">
        <v>56</v>
      </c>
      <c r="R75">
        <v>51</v>
      </c>
      <c r="S75">
        <v>51</v>
      </c>
      <c r="T75">
        <v>57</v>
      </c>
      <c r="U75">
        <v>61</v>
      </c>
      <c r="V75">
        <v>65</v>
      </c>
      <c r="W75">
        <v>58</v>
      </c>
      <c r="X75">
        <v>57</v>
      </c>
      <c r="Y75">
        <v>85</v>
      </c>
      <c r="Z75">
        <v>74</v>
      </c>
      <c r="AA75">
        <v>74</v>
      </c>
      <c r="AB75">
        <v>83</v>
      </c>
      <c r="AC75">
        <v>84</v>
      </c>
      <c r="AD75">
        <v>116</v>
      </c>
      <c r="AE75">
        <v>106</v>
      </c>
    </row>
    <row r="76" spans="3:31" x14ac:dyDescent="0.25">
      <c r="C76">
        <v>90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299</v>
      </c>
      <c r="K76">
        <v>47</v>
      </c>
      <c r="L76">
        <v>66</v>
      </c>
      <c r="M76">
        <v>35</v>
      </c>
      <c r="N76">
        <v>38</v>
      </c>
      <c r="O76">
        <v>49</v>
      </c>
      <c r="P76">
        <v>61</v>
      </c>
      <c r="Q76">
        <v>42</v>
      </c>
      <c r="R76">
        <v>53</v>
      </c>
      <c r="S76">
        <v>44</v>
      </c>
      <c r="T76">
        <v>47</v>
      </c>
      <c r="U76">
        <v>50</v>
      </c>
      <c r="V76">
        <v>54</v>
      </c>
      <c r="W76">
        <v>61</v>
      </c>
      <c r="X76">
        <v>51</v>
      </c>
      <c r="Y76">
        <v>51</v>
      </c>
      <c r="Z76">
        <v>81</v>
      </c>
      <c r="AA76">
        <v>68</v>
      </c>
      <c r="AB76">
        <v>67</v>
      </c>
      <c r="AC76">
        <v>74</v>
      </c>
      <c r="AD76">
        <v>77</v>
      </c>
      <c r="AE76">
        <v>104</v>
      </c>
    </row>
    <row r="77" spans="3:31" x14ac:dyDescent="0.25">
      <c r="C77">
        <v>91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265</v>
      </c>
      <c r="L77">
        <v>38</v>
      </c>
      <c r="M77">
        <v>61</v>
      </c>
      <c r="N77">
        <v>31</v>
      </c>
      <c r="O77">
        <v>31</v>
      </c>
      <c r="P77">
        <v>38</v>
      </c>
      <c r="Q77">
        <v>53</v>
      </c>
      <c r="R77">
        <v>35</v>
      </c>
      <c r="S77">
        <v>49</v>
      </c>
      <c r="T77">
        <v>37</v>
      </c>
      <c r="U77">
        <v>42</v>
      </c>
      <c r="V77">
        <v>42</v>
      </c>
      <c r="W77">
        <v>45</v>
      </c>
      <c r="X77">
        <v>55</v>
      </c>
      <c r="Y77">
        <v>46</v>
      </c>
      <c r="Z77">
        <v>44</v>
      </c>
      <c r="AA77">
        <v>72</v>
      </c>
      <c r="AB77">
        <v>61</v>
      </c>
      <c r="AC77">
        <v>62</v>
      </c>
      <c r="AD77">
        <v>64</v>
      </c>
      <c r="AE77">
        <v>72</v>
      </c>
    </row>
    <row r="78" spans="3:31" x14ac:dyDescent="0.25">
      <c r="C78">
        <v>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224</v>
      </c>
      <c r="M78">
        <v>27</v>
      </c>
      <c r="N78">
        <v>58</v>
      </c>
      <c r="O78">
        <v>30</v>
      </c>
      <c r="P78">
        <v>29</v>
      </c>
      <c r="Q78">
        <v>38</v>
      </c>
      <c r="R78">
        <v>45</v>
      </c>
      <c r="S78">
        <v>31</v>
      </c>
      <c r="T78">
        <v>43</v>
      </c>
      <c r="U78">
        <v>32</v>
      </c>
      <c r="V78">
        <v>35</v>
      </c>
      <c r="W78">
        <v>35</v>
      </c>
      <c r="X78">
        <v>41</v>
      </c>
      <c r="Y78">
        <v>48</v>
      </c>
      <c r="Z78">
        <v>43</v>
      </c>
      <c r="AA78">
        <v>40</v>
      </c>
      <c r="AB78">
        <v>69</v>
      </c>
      <c r="AC78">
        <v>54</v>
      </c>
      <c r="AD78">
        <v>57</v>
      </c>
      <c r="AE78">
        <v>59</v>
      </c>
    </row>
    <row r="79" spans="3:31" x14ac:dyDescent="0.25">
      <c r="C79">
        <v>93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201</v>
      </c>
      <c r="N79">
        <v>25</v>
      </c>
      <c r="O79">
        <v>49</v>
      </c>
      <c r="P79">
        <v>28</v>
      </c>
      <c r="Q79">
        <v>23</v>
      </c>
      <c r="R79">
        <v>35</v>
      </c>
      <c r="S79">
        <v>41</v>
      </c>
      <c r="T79">
        <v>28</v>
      </c>
      <c r="U79">
        <v>36</v>
      </c>
      <c r="V79">
        <v>30</v>
      </c>
      <c r="W79">
        <v>30</v>
      </c>
      <c r="X79">
        <v>32</v>
      </c>
      <c r="Y79">
        <v>37</v>
      </c>
      <c r="Z79">
        <v>45</v>
      </c>
      <c r="AA79">
        <v>38</v>
      </c>
      <c r="AB79">
        <v>36</v>
      </c>
      <c r="AC79">
        <v>62</v>
      </c>
      <c r="AD79">
        <v>48</v>
      </c>
      <c r="AE79">
        <v>54</v>
      </c>
    </row>
    <row r="80" spans="3:31" x14ac:dyDescent="0.25">
      <c r="C80">
        <v>94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171</v>
      </c>
      <c r="O80">
        <v>22</v>
      </c>
      <c r="P80">
        <v>47</v>
      </c>
      <c r="Q80">
        <v>28</v>
      </c>
      <c r="R80">
        <v>22</v>
      </c>
      <c r="S80">
        <v>33</v>
      </c>
      <c r="T80">
        <v>35</v>
      </c>
      <c r="U80">
        <v>26</v>
      </c>
      <c r="V80">
        <v>34</v>
      </c>
      <c r="W80">
        <v>29</v>
      </c>
      <c r="X80">
        <v>25</v>
      </c>
      <c r="Y80">
        <v>30</v>
      </c>
      <c r="Z80">
        <v>31</v>
      </c>
      <c r="AA80">
        <v>42</v>
      </c>
      <c r="AB80">
        <v>35</v>
      </c>
      <c r="AC80">
        <v>33</v>
      </c>
      <c r="AD80">
        <v>59</v>
      </c>
      <c r="AE80">
        <v>42</v>
      </c>
    </row>
    <row r="81" spans="3:31" x14ac:dyDescent="0.25">
      <c r="C81">
        <v>95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152</v>
      </c>
      <c r="P81">
        <v>20</v>
      </c>
      <c r="Q81">
        <v>45</v>
      </c>
      <c r="R81">
        <v>25</v>
      </c>
      <c r="S81">
        <v>18</v>
      </c>
      <c r="T81">
        <v>24</v>
      </c>
      <c r="U81">
        <v>34</v>
      </c>
      <c r="V81">
        <v>24</v>
      </c>
      <c r="W81">
        <v>31</v>
      </c>
      <c r="X81">
        <v>29</v>
      </c>
      <c r="Y81">
        <v>24</v>
      </c>
      <c r="Z81">
        <v>26</v>
      </c>
      <c r="AA81">
        <v>25</v>
      </c>
      <c r="AB81">
        <v>40</v>
      </c>
      <c r="AC81">
        <v>34</v>
      </c>
      <c r="AD81">
        <v>30</v>
      </c>
      <c r="AE81">
        <v>52</v>
      </c>
    </row>
    <row r="82" spans="3:31" x14ac:dyDescent="0.25">
      <c r="C82">
        <v>96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128</v>
      </c>
      <c r="Q82">
        <v>17</v>
      </c>
      <c r="R82">
        <v>41</v>
      </c>
      <c r="S82">
        <v>20</v>
      </c>
      <c r="T82">
        <v>15</v>
      </c>
      <c r="U82">
        <v>22</v>
      </c>
      <c r="V82">
        <v>33</v>
      </c>
      <c r="W82">
        <v>20</v>
      </c>
      <c r="X82">
        <v>30</v>
      </c>
      <c r="Y82">
        <v>25</v>
      </c>
      <c r="Z82">
        <v>23</v>
      </c>
      <c r="AA82">
        <v>24</v>
      </c>
      <c r="AB82">
        <v>23</v>
      </c>
      <c r="AC82">
        <v>38</v>
      </c>
      <c r="AD82">
        <v>33</v>
      </c>
      <c r="AE82">
        <v>25</v>
      </c>
    </row>
    <row r="83" spans="3:31" x14ac:dyDescent="0.25">
      <c r="C83">
        <v>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113</v>
      </c>
      <c r="R83">
        <v>16</v>
      </c>
      <c r="S83">
        <v>37</v>
      </c>
      <c r="T83">
        <v>18</v>
      </c>
      <c r="U83">
        <v>14</v>
      </c>
      <c r="V83">
        <v>16</v>
      </c>
      <c r="W83">
        <v>29</v>
      </c>
      <c r="X83">
        <v>20</v>
      </c>
      <c r="Y83">
        <v>25</v>
      </c>
      <c r="Z83">
        <v>22</v>
      </c>
      <c r="AA83">
        <v>19</v>
      </c>
      <c r="AB83">
        <v>22</v>
      </c>
      <c r="AC83">
        <v>23</v>
      </c>
      <c r="AD83">
        <v>33</v>
      </c>
      <c r="AE83">
        <v>31</v>
      </c>
    </row>
    <row r="84" spans="3:31" x14ac:dyDescent="0.25">
      <c r="C84">
        <v>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97</v>
      </c>
      <c r="S84">
        <v>16</v>
      </c>
      <c r="T84">
        <v>35</v>
      </c>
      <c r="U84">
        <v>18</v>
      </c>
      <c r="V84">
        <v>13</v>
      </c>
      <c r="W84">
        <v>15</v>
      </c>
      <c r="X84">
        <v>25</v>
      </c>
      <c r="Y84">
        <v>17</v>
      </c>
      <c r="Z84">
        <v>21</v>
      </c>
      <c r="AA84">
        <v>21</v>
      </c>
      <c r="AB84">
        <v>17</v>
      </c>
      <c r="AC84">
        <v>19</v>
      </c>
      <c r="AD84">
        <v>22</v>
      </c>
      <c r="AE84">
        <v>29</v>
      </c>
    </row>
    <row r="85" spans="3:31" x14ac:dyDescent="0.25">
      <c r="C85">
        <v>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89</v>
      </c>
      <c r="T85">
        <v>15</v>
      </c>
      <c r="U85">
        <v>32</v>
      </c>
      <c r="V85">
        <v>14</v>
      </c>
      <c r="W85">
        <v>12</v>
      </c>
      <c r="X85">
        <v>15</v>
      </c>
      <c r="Y85">
        <v>23</v>
      </c>
      <c r="Z85">
        <v>12</v>
      </c>
      <c r="AA85">
        <v>18</v>
      </c>
      <c r="AB85">
        <v>20</v>
      </c>
      <c r="AC85">
        <v>16</v>
      </c>
      <c r="AD85">
        <v>16</v>
      </c>
      <c r="AE85">
        <v>18</v>
      </c>
    </row>
    <row r="86" spans="3:31" x14ac:dyDescent="0.25">
      <c r="C86">
        <v>100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78</v>
      </c>
      <c r="U86">
        <v>13</v>
      </c>
      <c r="V86">
        <v>28</v>
      </c>
      <c r="W86">
        <v>12</v>
      </c>
      <c r="X86">
        <v>11</v>
      </c>
      <c r="Y86">
        <v>13</v>
      </c>
      <c r="Z86">
        <v>23</v>
      </c>
      <c r="AA86">
        <v>11</v>
      </c>
      <c r="AB86">
        <v>16</v>
      </c>
      <c r="AC86">
        <v>18</v>
      </c>
      <c r="AD86">
        <v>15</v>
      </c>
      <c r="AE86">
        <v>15</v>
      </c>
    </row>
    <row r="87" spans="3:31" x14ac:dyDescent="0.25">
      <c r="C87">
        <v>101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71</v>
      </c>
      <c r="V87">
        <v>12</v>
      </c>
      <c r="W87">
        <v>24</v>
      </c>
      <c r="X87">
        <v>12</v>
      </c>
      <c r="Y87">
        <v>11</v>
      </c>
      <c r="Z87">
        <v>12</v>
      </c>
      <c r="AA87">
        <v>20</v>
      </c>
      <c r="AB87">
        <v>9</v>
      </c>
      <c r="AC87">
        <v>13</v>
      </c>
      <c r="AD87">
        <v>16</v>
      </c>
      <c r="AE87">
        <v>15</v>
      </c>
    </row>
    <row r="88" spans="3:31" x14ac:dyDescent="0.25">
      <c r="C88">
        <v>102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62</v>
      </c>
      <c r="W88">
        <v>11</v>
      </c>
      <c r="X88">
        <v>22</v>
      </c>
      <c r="Y88">
        <v>11</v>
      </c>
      <c r="Z88">
        <v>11</v>
      </c>
      <c r="AA88">
        <v>12</v>
      </c>
      <c r="AB88">
        <v>18</v>
      </c>
      <c r="AC88">
        <v>8</v>
      </c>
      <c r="AD88">
        <v>12</v>
      </c>
      <c r="AE88">
        <v>13</v>
      </c>
    </row>
    <row r="89" spans="3:31" x14ac:dyDescent="0.25">
      <c r="C89">
        <v>103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59</v>
      </c>
      <c r="X89">
        <v>11</v>
      </c>
      <c r="Y89">
        <v>21</v>
      </c>
      <c r="Z89">
        <v>10</v>
      </c>
      <c r="AA89">
        <v>9</v>
      </c>
      <c r="AB89">
        <v>12</v>
      </c>
      <c r="AC89">
        <v>17</v>
      </c>
      <c r="AD89">
        <v>7</v>
      </c>
      <c r="AE89">
        <v>10</v>
      </c>
    </row>
    <row r="90" spans="3:31" x14ac:dyDescent="0.25">
      <c r="C90">
        <v>104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54</v>
      </c>
      <c r="Y90">
        <v>10</v>
      </c>
      <c r="Z90">
        <v>20</v>
      </c>
      <c r="AA90">
        <v>10</v>
      </c>
      <c r="AB90">
        <v>9</v>
      </c>
      <c r="AC90">
        <v>11</v>
      </c>
      <c r="AD90">
        <v>14</v>
      </c>
      <c r="AE90">
        <v>6</v>
      </c>
    </row>
    <row r="91" spans="3:31" x14ac:dyDescent="0.25">
      <c r="C91">
        <v>105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52</v>
      </c>
      <c r="Z91">
        <v>9</v>
      </c>
      <c r="AA91">
        <v>19</v>
      </c>
      <c r="AB91">
        <v>9</v>
      </c>
      <c r="AC91">
        <v>9</v>
      </c>
      <c r="AD91">
        <v>11</v>
      </c>
      <c r="AE91">
        <v>13</v>
      </c>
    </row>
    <row r="92" spans="3:31" x14ac:dyDescent="0.25">
      <c r="C92">
        <v>106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49</v>
      </c>
      <c r="AA92">
        <v>9</v>
      </c>
      <c r="AB92">
        <v>18</v>
      </c>
      <c r="AC92">
        <v>7</v>
      </c>
      <c r="AD92">
        <v>8</v>
      </c>
      <c r="AE92">
        <v>10</v>
      </c>
    </row>
    <row r="93" spans="3:31" x14ac:dyDescent="0.25">
      <c r="C93">
        <v>107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44</v>
      </c>
      <c r="AB93">
        <v>8</v>
      </c>
      <c r="AC93">
        <v>17</v>
      </c>
      <c r="AD93">
        <v>6</v>
      </c>
      <c r="AE93">
        <v>7</v>
      </c>
    </row>
    <row r="94" spans="3:31" x14ac:dyDescent="0.25">
      <c r="C94">
        <v>108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43</v>
      </c>
      <c r="AC94">
        <v>7</v>
      </c>
      <c r="AD94">
        <v>15</v>
      </c>
      <c r="AE94">
        <v>5</v>
      </c>
    </row>
    <row r="95" spans="3:31" x14ac:dyDescent="0.25">
      <c r="C95">
        <v>109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39</v>
      </c>
      <c r="AD95">
        <v>6</v>
      </c>
      <c r="AE95">
        <v>15</v>
      </c>
    </row>
    <row r="96" spans="3:31" x14ac:dyDescent="0.25">
      <c r="C96">
        <v>110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36</v>
      </c>
      <c r="AE96">
        <v>38</v>
      </c>
    </row>
    <row r="97" spans="3:36" x14ac:dyDescent="0.25">
      <c r="C97" t="s">
        <v>21</v>
      </c>
      <c r="D97">
        <v>0</v>
      </c>
      <c r="E97">
        <v>0</v>
      </c>
      <c r="F97">
        <v>0</v>
      </c>
      <c r="G97">
        <v>327</v>
      </c>
      <c r="H97">
        <v>666</v>
      </c>
      <c r="I97">
        <v>1000</v>
      </c>
      <c r="J97">
        <v>1348</v>
      </c>
      <c r="K97">
        <v>1634</v>
      </c>
      <c r="L97">
        <v>1947</v>
      </c>
      <c r="M97">
        <v>2283</v>
      </c>
      <c r="N97">
        <v>2566</v>
      </c>
      <c r="O97">
        <v>2896</v>
      </c>
      <c r="P97">
        <v>3197</v>
      </c>
      <c r="Q97">
        <v>3505</v>
      </c>
      <c r="R97">
        <v>3841</v>
      </c>
      <c r="S97">
        <v>4157</v>
      </c>
      <c r="T97">
        <v>4527</v>
      </c>
      <c r="U97">
        <v>4848</v>
      </c>
      <c r="V97">
        <v>5219</v>
      </c>
      <c r="W97">
        <v>5555</v>
      </c>
      <c r="X97">
        <v>5914</v>
      </c>
      <c r="Y97">
        <v>6295</v>
      </c>
      <c r="Z97">
        <v>6659</v>
      </c>
      <c r="AA97">
        <v>7039</v>
      </c>
      <c r="AB97">
        <v>7423</v>
      </c>
      <c r="AC97">
        <v>7786</v>
      </c>
      <c r="AD97">
        <v>8184</v>
      </c>
      <c r="AE97">
        <v>8583</v>
      </c>
    </row>
    <row r="98" spans="3:36" x14ac:dyDescent="0.25">
      <c r="AH98" t="s">
        <v>22</v>
      </c>
      <c r="AI98" t="s">
        <v>22</v>
      </c>
      <c r="AJ98" t="s">
        <v>38</v>
      </c>
    </row>
    <row r="99" spans="3:36" x14ac:dyDescent="0.25">
      <c r="F99">
        <v>0</v>
      </c>
      <c r="G99">
        <v>1</v>
      </c>
      <c r="H99">
        <v>2</v>
      </c>
      <c r="I99">
        <v>3</v>
      </c>
      <c r="J99">
        <v>4</v>
      </c>
      <c r="K99">
        <v>5</v>
      </c>
      <c r="L99">
        <v>6</v>
      </c>
      <c r="M99">
        <v>7</v>
      </c>
      <c r="N99">
        <v>8</v>
      </c>
      <c r="O99">
        <v>9</v>
      </c>
      <c r="P99">
        <v>10</v>
      </c>
      <c r="Q99">
        <v>11</v>
      </c>
      <c r="R99">
        <v>12</v>
      </c>
      <c r="S99">
        <v>13</v>
      </c>
      <c r="T99">
        <v>14</v>
      </c>
      <c r="U99">
        <v>15</v>
      </c>
      <c r="V99">
        <v>16</v>
      </c>
      <c r="W99">
        <v>17</v>
      </c>
      <c r="X99">
        <v>18</v>
      </c>
      <c r="Y99">
        <v>19</v>
      </c>
      <c r="Z99">
        <v>20</v>
      </c>
      <c r="AA99">
        <v>21</v>
      </c>
      <c r="AB99">
        <v>22</v>
      </c>
      <c r="AC99">
        <v>23</v>
      </c>
      <c r="AD99">
        <v>24</v>
      </c>
      <c r="AE99">
        <v>25</v>
      </c>
      <c r="AF99" t="s">
        <v>39</v>
      </c>
      <c r="AH99">
        <v>25</v>
      </c>
      <c r="AI99" t="s">
        <v>39</v>
      </c>
    </row>
    <row r="100" spans="3:36" x14ac:dyDescent="0.25">
      <c r="C100">
        <v>20</v>
      </c>
      <c r="F100">
        <f>F6/SUM(F$6:F$96)</f>
        <v>0</v>
      </c>
      <c r="G100">
        <f t="shared" ref="G100:AD100" si="0">G6/SUM(G$6:G$96)</f>
        <v>0</v>
      </c>
      <c r="H100">
        <f t="shared" si="0"/>
        <v>0</v>
      </c>
      <c r="I100">
        <f t="shared" si="0"/>
        <v>0</v>
      </c>
      <c r="J100">
        <f t="shared" si="0"/>
        <v>0</v>
      </c>
      <c r="K100">
        <f t="shared" si="0"/>
        <v>0</v>
      </c>
      <c r="L100">
        <f t="shared" si="0"/>
        <v>0</v>
      </c>
      <c r="M100">
        <f t="shared" si="0"/>
        <v>0</v>
      </c>
      <c r="N100">
        <f t="shared" si="0"/>
        <v>0</v>
      </c>
      <c r="O100">
        <f t="shared" si="0"/>
        <v>0</v>
      </c>
      <c r="P100">
        <f t="shared" si="0"/>
        <v>0</v>
      </c>
      <c r="Q100">
        <f t="shared" si="0"/>
        <v>0</v>
      </c>
      <c r="R100">
        <f t="shared" si="0"/>
        <v>0</v>
      </c>
      <c r="S100">
        <f t="shared" si="0"/>
        <v>0</v>
      </c>
      <c r="T100">
        <f t="shared" si="0"/>
        <v>0</v>
      </c>
      <c r="U100">
        <f t="shared" si="0"/>
        <v>0</v>
      </c>
      <c r="V100">
        <f t="shared" si="0"/>
        <v>0</v>
      </c>
      <c r="W100">
        <f t="shared" si="0"/>
        <v>0</v>
      </c>
      <c r="X100">
        <f t="shared" si="0"/>
        <v>0</v>
      </c>
      <c r="Y100">
        <f t="shared" si="0"/>
        <v>0</v>
      </c>
      <c r="Z100">
        <f t="shared" si="0"/>
        <v>0</v>
      </c>
      <c r="AA100">
        <f t="shared" si="0"/>
        <v>0</v>
      </c>
      <c r="AB100">
        <f t="shared" si="0"/>
        <v>0</v>
      </c>
      <c r="AC100">
        <f t="shared" si="0"/>
        <v>0</v>
      </c>
      <c r="AD100">
        <f t="shared" si="0"/>
        <v>0</v>
      </c>
      <c r="AE100">
        <f t="shared" ref="AE100" si="1">AE6/SUM(AE$6:AE$96)</f>
        <v>0</v>
      </c>
      <c r="AH100">
        <v>1.7075773745997867E-2</v>
      </c>
    </row>
    <row r="101" spans="3:36" x14ac:dyDescent="0.25">
      <c r="C101">
        <v>21</v>
      </c>
      <c r="F101">
        <f t="shared" ref="F101:AD101" si="2">F7/SUM(F$6:F$96)</f>
        <v>3.8306451612903226E-2</v>
      </c>
      <c r="G101">
        <f t="shared" si="2"/>
        <v>1.8161973368260205E-2</v>
      </c>
      <c r="H101">
        <f t="shared" si="2"/>
        <v>1.8101122617700808E-2</v>
      </c>
      <c r="I101">
        <f t="shared" si="2"/>
        <v>1.8036767256330213E-2</v>
      </c>
      <c r="J101">
        <f t="shared" si="2"/>
        <v>1.7983745460833478E-2</v>
      </c>
      <c r="K101">
        <f t="shared" si="2"/>
        <v>1.7883243057346745E-2</v>
      </c>
      <c r="L101">
        <f t="shared" si="2"/>
        <v>1.7804408303017334E-2</v>
      </c>
      <c r="M101">
        <f t="shared" si="2"/>
        <v>1.7743655363616977E-2</v>
      </c>
      <c r="N101">
        <f t="shared" si="2"/>
        <v>1.7643566036135379E-2</v>
      </c>
      <c r="O101">
        <f t="shared" si="2"/>
        <v>1.7579445571331981E-2</v>
      </c>
      <c r="P101">
        <f t="shared" si="2"/>
        <v>1.7494427856512049E-2</v>
      </c>
      <c r="Q101">
        <f t="shared" si="2"/>
        <v>1.7415330514505799E-2</v>
      </c>
      <c r="R101">
        <f t="shared" si="2"/>
        <v>1.7357199482621939E-2</v>
      </c>
      <c r="S101">
        <f t="shared" si="2"/>
        <v>1.7285079154028337E-2</v>
      </c>
      <c r="T101">
        <f t="shared" si="2"/>
        <v>1.7252104673827397E-2</v>
      </c>
      <c r="U101">
        <f t="shared" si="2"/>
        <v>1.7184401850627893E-2</v>
      </c>
      <c r="V101">
        <f t="shared" si="2"/>
        <v>1.7152517214365233E-2</v>
      </c>
      <c r="W101">
        <f t="shared" si="2"/>
        <v>1.7096124604446636E-2</v>
      </c>
      <c r="X101">
        <f t="shared" si="2"/>
        <v>1.7056170561705618E-2</v>
      </c>
      <c r="Y101">
        <f t="shared" si="2"/>
        <v>1.7031729785056293E-2</v>
      </c>
      <c r="Z101">
        <f t="shared" si="2"/>
        <v>1.6995546839890508E-2</v>
      </c>
      <c r="AA101">
        <f t="shared" si="2"/>
        <v>1.6970587035450579E-2</v>
      </c>
      <c r="AB101">
        <f t="shared" si="2"/>
        <v>1.6948462008555713E-2</v>
      </c>
      <c r="AC101">
        <f t="shared" si="2"/>
        <v>1.6911944060492724E-2</v>
      </c>
      <c r="AD101">
        <f t="shared" si="2"/>
        <v>1.6899577510562237E-2</v>
      </c>
      <c r="AE101">
        <f t="shared" ref="AE101" si="3">AE7/SUM(AE$6:AE$96)</f>
        <v>1.6887914586124306E-2</v>
      </c>
      <c r="AH101">
        <v>1.7034726212954602E-2</v>
      </c>
    </row>
    <row r="102" spans="3:36" x14ac:dyDescent="0.25">
      <c r="C102">
        <v>22</v>
      </c>
      <c r="F102">
        <f t="shared" ref="F102:AD102" si="4">F8/SUM(F$6:F$96)</f>
        <v>1.9591514726507712E-2</v>
      </c>
      <c r="G102">
        <f t="shared" si="4"/>
        <v>3.807029032962235E-2</v>
      </c>
      <c r="H102">
        <f t="shared" si="4"/>
        <v>1.8101122617700808E-2</v>
      </c>
      <c r="I102">
        <f t="shared" si="4"/>
        <v>1.8036767256330213E-2</v>
      </c>
      <c r="J102">
        <f t="shared" si="4"/>
        <v>1.7983745460833478E-2</v>
      </c>
      <c r="K102">
        <f t="shared" si="4"/>
        <v>1.7883243057346745E-2</v>
      </c>
      <c r="L102">
        <f t="shared" si="4"/>
        <v>1.7804408303017334E-2</v>
      </c>
      <c r="M102">
        <f t="shared" si="4"/>
        <v>1.7743655363616977E-2</v>
      </c>
      <c r="N102">
        <f t="shared" si="4"/>
        <v>1.7643566036135379E-2</v>
      </c>
      <c r="O102">
        <f t="shared" si="4"/>
        <v>1.7579445571331981E-2</v>
      </c>
      <c r="P102">
        <f t="shared" si="4"/>
        <v>1.7494427856512049E-2</v>
      </c>
      <c r="Q102">
        <f t="shared" si="4"/>
        <v>1.7415330514505799E-2</v>
      </c>
      <c r="R102">
        <f t="shared" si="4"/>
        <v>1.7357199482621939E-2</v>
      </c>
      <c r="S102">
        <f t="shared" si="4"/>
        <v>1.7285079154028337E-2</v>
      </c>
      <c r="T102">
        <f t="shared" si="4"/>
        <v>1.7252104673827397E-2</v>
      </c>
      <c r="U102">
        <f t="shared" si="4"/>
        <v>1.7184401850627893E-2</v>
      </c>
      <c r="V102">
        <f t="shared" si="4"/>
        <v>1.7152517214365233E-2</v>
      </c>
      <c r="W102">
        <f t="shared" si="4"/>
        <v>1.7096124604446636E-2</v>
      </c>
      <c r="X102">
        <f t="shared" si="4"/>
        <v>1.7056170561705618E-2</v>
      </c>
      <c r="Y102">
        <f t="shared" si="4"/>
        <v>1.7031729785056293E-2</v>
      </c>
      <c r="Z102">
        <f t="shared" si="4"/>
        <v>1.6995546839890508E-2</v>
      </c>
      <c r="AA102">
        <f t="shared" si="4"/>
        <v>1.6970587035450579E-2</v>
      </c>
      <c r="AB102">
        <f t="shared" si="4"/>
        <v>1.6948462008555713E-2</v>
      </c>
      <c r="AC102">
        <f t="shared" si="4"/>
        <v>1.6911944060492724E-2</v>
      </c>
      <c r="AD102">
        <f t="shared" si="4"/>
        <v>1.6899577510562237E-2</v>
      </c>
      <c r="AE102">
        <f t="shared" ref="AE102" si="5">AE8/SUM(AE$6:AE$96)</f>
        <v>1.6887914586124306E-2</v>
      </c>
      <c r="AH102">
        <v>1.6993678679911337E-2</v>
      </c>
    </row>
    <row r="103" spans="3:36" x14ac:dyDescent="0.25">
      <c r="C103">
        <v>23</v>
      </c>
      <c r="F103">
        <f t="shared" ref="F103:AD103" si="6">F9/SUM(F$6:F$96)</f>
        <v>1.805750350631136E-2</v>
      </c>
      <c r="G103">
        <f t="shared" si="6"/>
        <v>1.951538965291421E-2</v>
      </c>
      <c r="H103">
        <f t="shared" si="6"/>
        <v>3.7812200852841357E-2</v>
      </c>
      <c r="I103">
        <f t="shared" si="6"/>
        <v>1.7993409642733264E-2</v>
      </c>
      <c r="J103">
        <f t="shared" si="6"/>
        <v>1.7983745460833478E-2</v>
      </c>
      <c r="K103">
        <f t="shared" si="6"/>
        <v>1.7840254492305047E-2</v>
      </c>
      <c r="L103">
        <f t="shared" si="6"/>
        <v>1.7761609244596618E-2</v>
      </c>
      <c r="M103">
        <f t="shared" si="6"/>
        <v>1.7743655363616977E-2</v>
      </c>
      <c r="N103">
        <f t="shared" si="6"/>
        <v>1.7601153617779287E-2</v>
      </c>
      <c r="O103">
        <f t="shared" si="6"/>
        <v>1.7579445571331981E-2</v>
      </c>
      <c r="P103">
        <f t="shared" si="6"/>
        <v>1.7494427856512049E-2</v>
      </c>
      <c r="Q103">
        <f t="shared" si="6"/>
        <v>1.7373466739230545E-2</v>
      </c>
      <c r="R103">
        <f t="shared" si="6"/>
        <v>1.7357199482621939E-2</v>
      </c>
      <c r="S103">
        <f t="shared" si="6"/>
        <v>1.7285079154028337E-2</v>
      </c>
      <c r="T103">
        <f t="shared" si="6"/>
        <v>1.7252104673827397E-2</v>
      </c>
      <c r="U103">
        <f t="shared" si="6"/>
        <v>1.7101784534038333E-2</v>
      </c>
      <c r="V103">
        <f t="shared" si="6"/>
        <v>1.7152517214365233E-2</v>
      </c>
      <c r="W103">
        <f t="shared" si="6"/>
        <v>1.7096124604446636E-2</v>
      </c>
      <c r="X103">
        <f t="shared" si="6"/>
        <v>1.7056170561705618E-2</v>
      </c>
      <c r="Y103">
        <f t="shared" si="6"/>
        <v>1.6990788126919142E-2</v>
      </c>
      <c r="Z103">
        <f t="shared" si="6"/>
        <v>1.6995546839890508E-2</v>
      </c>
      <c r="AA103">
        <f t="shared" si="6"/>
        <v>1.6929792355076898E-2</v>
      </c>
      <c r="AB103">
        <f t="shared" si="6"/>
        <v>1.6948462008555713E-2</v>
      </c>
      <c r="AC103">
        <f t="shared" si="6"/>
        <v>1.6911944060492724E-2</v>
      </c>
      <c r="AD103">
        <f t="shared" si="6"/>
        <v>1.6899577510562237E-2</v>
      </c>
      <c r="AE103">
        <f t="shared" ref="AE103" si="7">AE9/SUM(AE$6:AE$96)</f>
        <v>1.6887914586124306E-2</v>
      </c>
      <c r="AH103">
        <v>1.6952631146868073E-2</v>
      </c>
    </row>
    <row r="104" spans="3:36" x14ac:dyDescent="0.25">
      <c r="C104">
        <v>24</v>
      </c>
      <c r="F104">
        <f t="shared" ref="F104:AD104" si="8">F10/SUM(F$6:F$96)</f>
        <v>1.8145161290322582E-2</v>
      </c>
      <c r="G104">
        <f t="shared" si="8"/>
        <v>1.7943680419122462E-2</v>
      </c>
      <c r="H104">
        <f t="shared" si="8"/>
        <v>1.9319467409276824E-2</v>
      </c>
      <c r="I104">
        <f t="shared" si="8"/>
        <v>3.7677766215747484E-2</v>
      </c>
      <c r="J104">
        <f t="shared" si="8"/>
        <v>1.7940515303475704E-2</v>
      </c>
      <c r="K104">
        <f t="shared" si="8"/>
        <v>1.7883243057346745E-2</v>
      </c>
      <c r="L104">
        <f t="shared" si="8"/>
        <v>1.7718810186175903E-2</v>
      </c>
      <c r="M104">
        <f t="shared" si="8"/>
        <v>1.7701002345915973E-2</v>
      </c>
      <c r="N104">
        <f t="shared" si="8"/>
        <v>1.7643566036135379E-2</v>
      </c>
      <c r="O104">
        <f t="shared" si="8"/>
        <v>1.7410412440838404E-2</v>
      </c>
      <c r="P104">
        <f t="shared" si="8"/>
        <v>1.7410320030278818E-2</v>
      </c>
      <c r="Q104">
        <f t="shared" si="8"/>
        <v>1.7373466739230545E-2</v>
      </c>
      <c r="R104">
        <f t="shared" si="8"/>
        <v>1.7273751408186256E-2</v>
      </c>
      <c r="S104">
        <f t="shared" si="8"/>
        <v>1.7243528482985E-2</v>
      </c>
      <c r="T104">
        <f t="shared" si="8"/>
        <v>1.7252104673827397E-2</v>
      </c>
      <c r="U104">
        <f t="shared" si="8"/>
        <v>1.7184401850627893E-2</v>
      </c>
      <c r="V104">
        <f t="shared" si="8"/>
        <v>1.7070053189296171E-2</v>
      </c>
      <c r="W104">
        <f t="shared" si="8"/>
        <v>1.7055028151070562E-2</v>
      </c>
      <c r="X104">
        <f t="shared" si="8"/>
        <v>1.7015170151701516E-2</v>
      </c>
      <c r="Y104">
        <f t="shared" si="8"/>
        <v>1.6990788126919142E-2</v>
      </c>
      <c r="Z104">
        <f t="shared" si="8"/>
        <v>1.6954692159986927E-2</v>
      </c>
      <c r="AA104">
        <f t="shared" si="8"/>
        <v>1.6970587035450579E-2</v>
      </c>
      <c r="AB104">
        <f t="shared" si="8"/>
        <v>1.6785496027704218E-2</v>
      </c>
      <c r="AC104">
        <f t="shared" si="8"/>
        <v>1.6911944060492724E-2</v>
      </c>
      <c r="AD104">
        <f t="shared" si="8"/>
        <v>1.6777705557361067E-2</v>
      </c>
      <c r="AE104">
        <f t="shared" ref="AE104" si="9">AE10/SUM(AE$6:AE$96)</f>
        <v>1.6887914586124306E-2</v>
      </c>
      <c r="AF104">
        <f>SUM(AE100:AE104)</f>
        <v>6.7551658344497223E-2</v>
      </c>
      <c r="AH104">
        <v>1.7075773745997867E-2</v>
      </c>
      <c r="AI104">
        <v>8.5132583531729741E-2</v>
      </c>
      <c r="AJ104">
        <v>7.8055726600985198E-2</v>
      </c>
    </row>
    <row r="105" spans="3:36" x14ac:dyDescent="0.25">
      <c r="C105">
        <v>25</v>
      </c>
      <c r="F105">
        <f t="shared" ref="F105:AD105" si="10">F11/SUM(F$6:F$96)</f>
        <v>1.9153225806451613E-2</v>
      </c>
      <c r="G105">
        <f t="shared" si="10"/>
        <v>1.7987339008950012E-2</v>
      </c>
      <c r="H105">
        <f t="shared" si="10"/>
        <v>1.7883561047776522E-2</v>
      </c>
      <c r="I105">
        <f t="shared" si="10"/>
        <v>1.9164065209850849E-2</v>
      </c>
      <c r="J105">
        <f t="shared" si="10"/>
        <v>3.7567006743904549E-2</v>
      </c>
      <c r="K105">
        <f t="shared" si="10"/>
        <v>1.7797265927263349E-2</v>
      </c>
      <c r="L105">
        <f t="shared" si="10"/>
        <v>1.7761609244596618E-2</v>
      </c>
      <c r="M105">
        <f t="shared" si="10"/>
        <v>1.7658349328214973E-2</v>
      </c>
      <c r="N105">
        <f t="shared" si="10"/>
        <v>1.7558741199423192E-2</v>
      </c>
      <c r="O105">
        <f t="shared" si="10"/>
        <v>1.7537187288708588E-2</v>
      </c>
      <c r="P105">
        <f t="shared" si="10"/>
        <v>1.7326212204045587E-2</v>
      </c>
      <c r="Q105">
        <f t="shared" si="10"/>
        <v>1.7331602963955289E-2</v>
      </c>
      <c r="R105">
        <f t="shared" si="10"/>
        <v>1.7232027370968416E-2</v>
      </c>
      <c r="S105">
        <f t="shared" si="10"/>
        <v>1.711887646985499E-2</v>
      </c>
      <c r="T105">
        <f t="shared" si="10"/>
        <v>1.7210633268361464E-2</v>
      </c>
      <c r="U105">
        <f t="shared" si="10"/>
        <v>1.7184401850627893E-2</v>
      </c>
      <c r="V105">
        <f t="shared" si="10"/>
        <v>1.7070053189296171E-2</v>
      </c>
      <c r="W105">
        <f t="shared" si="10"/>
        <v>1.7013931697694488E-2</v>
      </c>
      <c r="X105">
        <f t="shared" si="10"/>
        <v>1.6974169741697416E-2</v>
      </c>
      <c r="Y105">
        <f t="shared" si="10"/>
        <v>1.6990788126919142E-2</v>
      </c>
      <c r="Z105">
        <f t="shared" si="10"/>
        <v>1.6913837480083342E-2</v>
      </c>
      <c r="AA105">
        <f t="shared" si="10"/>
        <v>1.6929792355076898E-2</v>
      </c>
      <c r="AB105">
        <f t="shared" si="10"/>
        <v>1.6907720513342838E-2</v>
      </c>
      <c r="AC105">
        <f t="shared" si="10"/>
        <v>1.670867550207334E-2</v>
      </c>
      <c r="AD105">
        <f t="shared" si="10"/>
        <v>1.6899577510562237E-2</v>
      </c>
      <c r="AE105">
        <f t="shared" ref="AE105" si="11">AE11/SUM(AE$6:AE$96)</f>
        <v>1.6766126740551293E-2</v>
      </c>
      <c r="AH105">
        <v>1.6993678679911337E-2</v>
      </c>
    </row>
    <row r="106" spans="3:36" x14ac:dyDescent="0.25">
      <c r="C106">
        <v>26</v>
      </c>
      <c r="F106">
        <f t="shared" ref="F106:AD106" si="12">F12/SUM(F$6:F$96)</f>
        <v>1.836430575035063E-2</v>
      </c>
      <c r="G106">
        <f t="shared" si="12"/>
        <v>1.8991486574983629E-2</v>
      </c>
      <c r="H106">
        <f t="shared" si="12"/>
        <v>1.7927073361761379E-2</v>
      </c>
      <c r="I106">
        <f t="shared" si="12"/>
        <v>1.7819979188345474E-2</v>
      </c>
      <c r="J106">
        <f t="shared" si="12"/>
        <v>1.9064499394777796E-2</v>
      </c>
      <c r="K106">
        <f t="shared" si="12"/>
        <v>3.7357063021236349E-2</v>
      </c>
      <c r="L106">
        <f t="shared" si="12"/>
        <v>1.7718810186175903E-2</v>
      </c>
      <c r="M106">
        <f t="shared" si="12"/>
        <v>1.7701002345915973E-2</v>
      </c>
      <c r="N106">
        <f t="shared" si="12"/>
        <v>1.7558741199423192E-2</v>
      </c>
      <c r="O106">
        <f t="shared" si="12"/>
        <v>1.7494929006085194E-2</v>
      </c>
      <c r="P106">
        <f t="shared" si="12"/>
        <v>1.7410320030278818E-2</v>
      </c>
      <c r="Q106">
        <f t="shared" si="12"/>
        <v>1.7164147862854272E-2</v>
      </c>
      <c r="R106">
        <f t="shared" si="12"/>
        <v>1.7232027370968416E-2</v>
      </c>
      <c r="S106">
        <f t="shared" si="12"/>
        <v>1.7160427140898327E-2</v>
      </c>
      <c r="T106">
        <f t="shared" si="12"/>
        <v>1.7086219051963673E-2</v>
      </c>
      <c r="U106">
        <f t="shared" si="12"/>
        <v>1.7101784534038333E-2</v>
      </c>
      <c r="V106">
        <f t="shared" si="12"/>
        <v>1.7152517214365233E-2</v>
      </c>
      <c r="W106">
        <f t="shared" si="12"/>
        <v>1.7013931697694488E-2</v>
      </c>
      <c r="X106">
        <f t="shared" si="12"/>
        <v>1.6974169741697416E-2</v>
      </c>
      <c r="Y106">
        <f t="shared" si="12"/>
        <v>1.6867963152507676E-2</v>
      </c>
      <c r="Z106">
        <f t="shared" si="12"/>
        <v>1.6954692159986927E-2</v>
      </c>
      <c r="AA106">
        <f t="shared" si="12"/>
        <v>1.6848202994329538E-2</v>
      </c>
      <c r="AB106">
        <f t="shared" si="12"/>
        <v>1.6866979018129967E-2</v>
      </c>
      <c r="AC106">
        <f t="shared" si="12"/>
        <v>1.6871290348808847E-2</v>
      </c>
      <c r="AD106">
        <f t="shared" si="12"/>
        <v>1.6696457588560285E-2</v>
      </c>
      <c r="AE106">
        <f t="shared" ref="AE106" si="13">AE12/SUM(AE$6:AE$96)</f>
        <v>1.6887914586124306E-2</v>
      </c>
      <c r="AH106">
        <v>1.7034726212954602E-2</v>
      </c>
    </row>
    <row r="107" spans="3:36" x14ac:dyDescent="0.25">
      <c r="C107">
        <v>27</v>
      </c>
      <c r="F107">
        <f t="shared" ref="F107:AD107" si="14">F13/SUM(F$6:F$96)</f>
        <v>1.8451963534361852E-2</v>
      </c>
      <c r="G107">
        <f t="shared" si="14"/>
        <v>1.8205631958087755E-2</v>
      </c>
      <c r="H107">
        <f t="shared" si="14"/>
        <v>1.884083195544339E-2</v>
      </c>
      <c r="I107">
        <f t="shared" si="14"/>
        <v>1.7863336801942423E-2</v>
      </c>
      <c r="J107">
        <f t="shared" si="14"/>
        <v>1.7767594674044613E-2</v>
      </c>
      <c r="K107">
        <f t="shared" si="14"/>
        <v>1.891496861834752E-2</v>
      </c>
      <c r="L107">
        <f t="shared" si="14"/>
        <v>3.7149582709180395E-2</v>
      </c>
      <c r="M107">
        <f t="shared" si="14"/>
        <v>1.7658349328214973E-2</v>
      </c>
      <c r="N107">
        <f t="shared" si="14"/>
        <v>1.7601153617779287E-2</v>
      </c>
      <c r="O107">
        <f t="shared" si="14"/>
        <v>1.7494929006085194E-2</v>
      </c>
      <c r="P107">
        <f t="shared" si="14"/>
        <v>1.73682661171622E-2</v>
      </c>
      <c r="Q107">
        <f t="shared" si="14"/>
        <v>1.7289739188680035E-2</v>
      </c>
      <c r="R107">
        <f t="shared" si="14"/>
        <v>1.710685525931489E-2</v>
      </c>
      <c r="S107">
        <f t="shared" si="14"/>
        <v>1.7160427140898327E-2</v>
      </c>
      <c r="T107">
        <f t="shared" si="14"/>
        <v>1.7086219051963673E-2</v>
      </c>
      <c r="U107">
        <f t="shared" si="14"/>
        <v>1.6977858559153999E-2</v>
      </c>
      <c r="V107">
        <f t="shared" si="14"/>
        <v>1.7070053189296171E-2</v>
      </c>
      <c r="W107">
        <f t="shared" si="14"/>
        <v>1.7096124604446636E-2</v>
      </c>
      <c r="X107">
        <f t="shared" si="14"/>
        <v>1.6933169331693317E-2</v>
      </c>
      <c r="Y107">
        <f t="shared" si="14"/>
        <v>1.6908904810644831E-2</v>
      </c>
      <c r="Z107">
        <f t="shared" si="14"/>
        <v>1.6832128120276176E-2</v>
      </c>
      <c r="AA107">
        <f t="shared" si="14"/>
        <v>1.6929792355076898E-2</v>
      </c>
      <c r="AB107">
        <f t="shared" si="14"/>
        <v>1.6785496027704218E-2</v>
      </c>
      <c r="AC107">
        <f t="shared" si="14"/>
        <v>1.6789982925441094E-2</v>
      </c>
      <c r="AD107">
        <f t="shared" si="14"/>
        <v>1.6818329541761455E-2</v>
      </c>
      <c r="AE107">
        <f t="shared" ref="AE107" si="15">AE13/SUM(AE$6:AE$96)</f>
        <v>1.6684934843502617E-2</v>
      </c>
      <c r="AH107">
        <v>1.6788441014695017E-2</v>
      </c>
    </row>
    <row r="108" spans="3:36" x14ac:dyDescent="0.25">
      <c r="C108">
        <v>28</v>
      </c>
      <c r="F108">
        <f t="shared" ref="F108:AD108" si="16">F14/SUM(F$6:F$96)</f>
        <v>1.82328190743338E-2</v>
      </c>
      <c r="G108">
        <f t="shared" si="16"/>
        <v>1.8380266317397947E-2</v>
      </c>
      <c r="H108">
        <f t="shared" si="16"/>
        <v>1.8144634931685666E-2</v>
      </c>
      <c r="I108">
        <f t="shared" si="16"/>
        <v>1.8687131460284424E-2</v>
      </c>
      <c r="J108">
        <f t="shared" si="16"/>
        <v>1.7810824831402387E-2</v>
      </c>
      <c r="K108">
        <f t="shared" si="16"/>
        <v>1.7625311667096553E-2</v>
      </c>
      <c r="L108">
        <f t="shared" si="16"/>
        <v>1.8788786646693773E-2</v>
      </c>
      <c r="M108">
        <f t="shared" si="16"/>
        <v>3.6724248240563022E-2</v>
      </c>
      <c r="N108">
        <f t="shared" si="16"/>
        <v>1.7558741199423192E-2</v>
      </c>
      <c r="O108">
        <f t="shared" si="16"/>
        <v>1.7452670723461797E-2</v>
      </c>
      <c r="P108">
        <f t="shared" si="16"/>
        <v>1.73682661171622E-2</v>
      </c>
      <c r="Q108">
        <f t="shared" si="16"/>
        <v>1.7289739188680035E-2</v>
      </c>
      <c r="R108">
        <f t="shared" si="16"/>
        <v>1.7232027370968416E-2</v>
      </c>
      <c r="S108">
        <f t="shared" si="16"/>
        <v>1.6994224456724976E-2</v>
      </c>
      <c r="T108">
        <f t="shared" si="16"/>
        <v>1.7086219051963673E-2</v>
      </c>
      <c r="U108">
        <f t="shared" si="16"/>
        <v>1.6977858559153999E-2</v>
      </c>
      <c r="V108">
        <f t="shared" si="16"/>
        <v>1.6946357151692574E-2</v>
      </c>
      <c r="W108">
        <f t="shared" si="16"/>
        <v>1.6972835244318415E-2</v>
      </c>
      <c r="X108">
        <f t="shared" si="16"/>
        <v>1.7056170561705618E-2</v>
      </c>
      <c r="Y108">
        <f t="shared" si="16"/>
        <v>1.6908904810644831E-2</v>
      </c>
      <c r="Z108">
        <f t="shared" si="16"/>
        <v>1.6872982800179761E-2</v>
      </c>
      <c r="AA108">
        <f t="shared" si="16"/>
        <v>1.6725818953208502E-2</v>
      </c>
      <c r="AB108">
        <f t="shared" si="16"/>
        <v>1.6826237522917092E-2</v>
      </c>
      <c r="AC108">
        <f t="shared" si="16"/>
        <v>1.6668021790389464E-2</v>
      </c>
      <c r="AD108">
        <f t="shared" si="16"/>
        <v>1.6737081572960676E-2</v>
      </c>
      <c r="AE108">
        <f t="shared" ref="AE108" si="17">AE14/SUM(AE$6:AE$96)</f>
        <v>1.680672268907563E-2</v>
      </c>
      <c r="AH108">
        <v>1.6747393481651753E-2</v>
      </c>
    </row>
    <row r="109" spans="3:36" x14ac:dyDescent="0.25">
      <c r="C109">
        <v>29</v>
      </c>
      <c r="F109">
        <f t="shared" ref="F109:AD109" si="18">F15/SUM(F$6:F$96)</f>
        <v>1.6961781206171107E-2</v>
      </c>
      <c r="G109">
        <f t="shared" si="18"/>
        <v>1.8118314778432655E-2</v>
      </c>
      <c r="H109">
        <f t="shared" si="18"/>
        <v>1.8318684187625098E-2</v>
      </c>
      <c r="I109">
        <f t="shared" si="18"/>
        <v>1.8036767256330213E-2</v>
      </c>
      <c r="J109">
        <f t="shared" si="18"/>
        <v>1.8545737506484524E-2</v>
      </c>
      <c r="K109">
        <f t="shared" si="18"/>
        <v>1.7711288797179949E-2</v>
      </c>
      <c r="L109">
        <f t="shared" si="18"/>
        <v>1.7504814894072331E-2</v>
      </c>
      <c r="M109">
        <f t="shared" si="18"/>
        <v>1.8724674770740031E-2</v>
      </c>
      <c r="N109">
        <f t="shared" si="18"/>
        <v>3.6432267367885317E-2</v>
      </c>
      <c r="O109">
        <f t="shared" si="18"/>
        <v>1.7410412440838404E-2</v>
      </c>
      <c r="P109">
        <f t="shared" si="18"/>
        <v>1.73682661171622E-2</v>
      </c>
      <c r="Q109">
        <f t="shared" si="18"/>
        <v>1.7247875413404782E-2</v>
      </c>
      <c r="R109">
        <f t="shared" si="18"/>
        <v>1.7148579296532733E-2</v>
      </c>
      <c r="S109">
        <f t="shared" si="18"/>
        <v>1.7160427140898327E-2</v>
      </c>
      <c r="T109">
        <f t="shared" si="18"/>
        <v>1.6920333430099944E-2</v>
      </c>
      <c r="U109">
        <f t="shared" si="18"/>
        <v>1.7019167217448776E-2</v>
      </c>
      <c r="V109">
        <f t="shared" si="18"/>
        <v>1.6863893126623512E-2</v>
      </c>
      <c r="W109">
        <f t="shared" si="18"/>
        <v>1.6890642337566267E-2</v>
      </c>
      <c r="X109">
        <f t="shared" si="18"/>
        <v>1.6810168101681018E-2</v>
      </c>
      <c r="Y109">
        <f t="shared" si="18"/>
        <v>1.6990788126919142E-2</v>
      </c>
      <c r="Z109">
        <f t="shared" si="18"/>
        <v>1.6872982800179761E-2</v>
      </c>
      <c r="AA109">
        <f t="shared" si="18"/>
        <v>1.6848202994329538E-2</v>
      </c>
      <c r="AB109">
        <f t="shared" si="18"/>
        <v>1.6663271542065594E-2</v>
      </c>
      <c r="AC109">
        <f t="shared" si="18"/>
        <v>1.6749329213757217E-2</v>
      </c>
      <c r="AD109">
        <f t="shared" si="18"/>
        <v>1.6615209619759506E-2</v>
      </c>
      <c r="AE109">
        <f t="shared" ref="AE109" si="19">AE15/SUM(AE$6:AE$96)</f>
        <v>1.6684934843502617E-2</v>
      </c>
      <c r="AF109">
        <f>SUM(AE105:AE109)</f>
        <v>8.3830633702756452E-2</v>
      </c>
      <c r="AH109">
        <v>1.6665298415565223E-2</v>
      </c>
      <c r="AI109">
        <v>8.4229537804777932E-2</v>
      </c>
      <c r="AJ109">
        <v>8.2485375615763606E-2</v>
      </c>
    </row>
    <row r="110" spans="3:36" x14ac:dyDescent="0.25">
      <c r="C110">
        <v>30</v>
      </c>
      <c r="F110">
        <f t="shared" ref="F110:AD110" si="20">F16/SUM(F$6:F$96)</f>
        <v>1.8408134642356241E-2</v>
      </c>
      <c r="G110">
        <f t="shared" si="20"/>
        <v>1.68085570836062E-2</v>
      </c>
      <c r="H110">
        <f t="shared" si="20"/>
        <v>1.8014097989731095E-2</v>
      </c>
      <c r="I110">
        <f t="shared" si="20"/>
        <v>1.8123482483524106E-2</v>
      </c>
      <c r="J110">
        <f t="shared" si="20"/>
        <v>1.7983745460833478E-2</v>
      </c>
      <c r="K110">
        <f t="shared" si="20"/>
        <v>1.8399105837847134E-2</v>
      </c>
      <c r="L110">
        <f t="shared" si="20"/>
        <v>1.7633212069334474E-2</v>
      </c>
      <c r="M110">
        <f t="shared" si="20"/>
        <v>1.744508423970996E-2</v>
      </c>
      <c r="N110">
        <f t="shared" si="20"/>
        <v>1.8619051658325558E-2</v>
      </c>
      <c r="O110">
        <f t="shared" si="20"/>
        <v>3.6215348208248815E-2</v>
      </c>
      <c r="P110">
        <f t="shared" si="20"/>
        <v>1.7326212204045587E-2</v>
      </c>
      <c r="Q110">
        <f t="shared" si="20"/>
        <v>1.7247875413404782E-2</v>
      </c>
      <c r="R110">
        <f t="shared" si="20"/>
        <v>1.7190303333750573E-2</v>
      </c>
      <c r="S110">
        <f t="shared" si="20"/>
        <v>1.7035775127768313E-2</v>
      </c>
      <c r="T110">
        <f t="shared" si="20"/>
        <v>1.7086219051963673E-2</v>
      </c>
      <c r="U110">
        <f t="shared" si="20"/>
        <v>1.6812623925974886E-2</v>
      </c>
      <c r="V110">
        <f t="shared" si="20"/>
        <v>1.6987589164227105E-2</v>
      </c>
      <c r="W110">
        <f t="shared" si="20"/>
        <v>1.680844943081412E-2</v>
      </c>
      <c r="X110">
        <f t="shared" si="20"/>
        <v>1.6769167691676915E-2</v>
      </c>
      <c r="Y110">
        <f t="shared" si="20"/>
        <v>1.6745138178096215E-2</v>
      </c>
      <c r="Z110">
        <f t="shared" si="20"/>
        <v>1.6913837480083342E-2</v>
      </c>
      <c r="AA110">
        <f t="shared" si="20"/>
        <v>1.6807408313955861E-2</v>
      </c>
      <c r="AB110">
        <f t="shared" si="20"/>
        <v>1.6785496027704218E-2</v>
      </c>
      <c r="AC110">
        <f t="shared" si="20"/>
        <v>1.6627368078705587E-2</v>
      </c>
      <c r="AD110">
        <f t="shared" si="20"/>
        <v>1.6696457588560285E-2</v>
      </c>
      <c r="AE110">
        <f t="shared" ref="AE110" si="21">AE16/SUM(AE$6:AE$96)</f>
        <v>1.6603742946453944E-2</v>
      </c>
      <c r="AH110">
        <v>1.6665298415565223E-2</v>
      </c>
    </row>
    <row r="111" spans="3:36" x14ac:dyDescent="0.25">
      <c r="C111">
        <v>31</v>
      </c>
      <c r="F111">
        <f t="shared" ref="F111:AD111" si="22">F17/SUM(F$6:F$96)</f>
        <v>1.8846423562412343E-2</v>
      </c>
      <c r="G111">
        <f t="shared" si="22"/>
        <v>1.8205631958087755E-2</v>
      </c>
      <c r="H111">
        <f t="shared" si="22"/>
        <v>1.6708728570185363E-2</v>
      </c>
      <c r="I111">
        <f t="shared" si="22"/>
        <v>1.7863336801942423E-2</v>
      </c>
      <c r="J111">
        <f t="shared" si="22"/>
        <v>1.7983745460833478E-2</v>
      </c>
      <c r="K111">
        <f t="shared" si="22"/>
        <v>1.7754277362221647E-2</v>
      </c>
      <c r="L111">
        <f t="shared" si="22"/>
        <v>1.8275197945645198E-2</v>
      </c>
      <c r="M111">
        <f t="shared" si="22"/>
        <v>1.7530390275111964E-2</v>
      </c>
      <c r="N111">
        <f t="shared" si="22"/>
        <v>1.7261854270930528E-2</v>
      </c>
      <c r="O111">
        <f t="shared" si="22"/>
        <v>1.8509127789046655E-2</v>
      </c>
      <c r="P111">
        <f t="shared" si="22"/>
        <v>3.6040203540939487E-2</v>
      </c>
      <c r="Q111">
        <f t="shared" si="22"/>
        <v>1.7247875413404782E-2</v>
      </c>
      <c r="R111">
        <f t="shared" si="22"/>
        <v>1.7190303333750573E-2</v>
      </c>
      <c r="S111">
        <f t="shared" si="22"/>
        <v>1.707732579881165E-2</v>
      </c>
      <c r="T111">
        <f t="shared" si="22"/>
        <v>1.6961804835565877E-2</v>
      </c>
      <c r="U111">
        <f t="shared" si="22"/>
        <v>1.6936549900859219E-2</v>
      </c>
      <c r="V111">
        <f t="shared" si="22"/>
        <v>1.6740197089019915E-2</v>
      </c>
      <c r="W111">
        <f t="shared" si="22"/>
        <v>1.6890642337566267E-2</v>
      </c>
      <c r="X111">
        <f t="shared" si="22"/>
        <v>1.6728167281672816E-2</v>
      </c>
      <c r="Y111">
        <f t="shared" si="22"/>
        <v>1.6745138178096215E-2</v>
      </c>
      <c r="Z111">
        <f t="shared" si="22"/>
        <v>1.6627854720758263E-2</v>
      </c>
      <c r="AA111">
        <f t="shared" si="22"/>
        <v>1.6807408313955861E-2</v>
      </c>
      <c r="AB111">
        <f t="shared" si="22"/>
        <v>1.6785496027704218E-2</v>
      </c>
      <c r="AC111">
        <f t="shared" si="22"/>
        <v>1.670867550207334E-2</v>
      </c>
      <c r="AD111">
        <f t="shared" si="22"/>
        <v>1.6533961650958728E-2</v>
      </c>
      <c r="AE111">
        <f t="shared" ref="AE111" si="23">AE17/SUM(AE$6:AE$96)</f>
        <v>1.6644338894978281E-2</v>
      </c>
      <c r="AH111">
        <v>1.6911583613824808E-2</v>
      </c>
    </row>
    <row r="112" spans="3:36" x14ac:dyDescent="0.25">
      <c r="C112">
        <v>32</v>
      </c>
      <c r="F112">
        <f t="shared" ref="F112:AD112" si="24">F18/SUM(F$6:F$96)</f>
        <v>1.8188990182328189E-2</v>
      </c>
      <c r="G112">
        <f t="shared" si="24"/>
        <v>1.8773193625845886E-2</v>
      </c>
      <c r="H112">
        <f t="shared" si="24"/>
        <v>1.805761030371595E-2</v>
      </c>
      <c r="I112">
        <f t="shared" si="24"/>
        <v>1.6649323621227889E-2</v>
      </c>
      <c r="J112">
        <f t="shared" si="24"/>
        <v>1.7810824831402387E-2</v>
      </c>
      <c r="K112">
        <f t="shared" si="24"/>
        <v>1.7883243057346745E-2</v>
      </c>
      <c r="L112">
        <f t="shared" si="24"/>
        <v>1.7590413010913759E-2</v>
      </c>
      <c r="M112">
        <f t="shared" si="24"/>
        <v>1.8042226487523991E-2</v>
      </c>
      <c r="N112">
        <f t="shared" si="24"/>
        <v>1.7431503944354908E-2</v>
      </c>
      <c r="O112">
        <f t="shared" si="24"/>
        <v>1.7156862745098041E-2</v>
      </c>
      <c r="P112">
        <f t="shared" si="24"/>
        <v>1.8293452205727742E-2</v>
      </c>
      <c r="Q112">
        <f t="shared" si="24"/>
        <v>3.5835391635617699E-2</v>
      </c>
      <c r="R112">
        <f t="shared" si="24"/>
        <v>1.710685525931489E-2</v>
      </c>
      <c r="S112">
        <f t="shared" si="24"/>
        <v>1.711887646985499E-2</v>
      </c>
      <c r="T112">
        <f t="shared" si="24"/>
        <v>1.704474764649774E-2</v>
      </c>
      <c r="U112">
        <f t="shared" si="24"/>
        <v>1.6812623925974886E-2</v>
      </c>
      <c r="V112">
        <f t="shared" si="24"/>
        <v>1.6905125139158043E-2</v>
      </c>
      <c r="W112">
        <f t="shared" si="24"/>
        <v>1.6644063617309825E-2</v>
      </c>
      <c r="X112">
        <f t="shared" si="24"/>
        <v>1.6851168511685118E-2</v>
      </c>
      <c r="Y112">
        <f t="shared" si="24"/>
        <v>1.6704196519959059E-2</v>
      </c>
      <c r="Z112">
        <f t="shared" si="24"/>
        <v>1.6627854720758263E-2</v>
      </c>
      <c r="AA112">
        <f t="shared" si="24"/>
        <v>1.6603434912087465E-2</v>
      </c>
      <c r="AB112">
        <f t="shared" si="24"/>
        <v>1.6744754532491343E-2</v>
      </c>
      <c r="AC112">
        <f t="shared" si="24"/>
        <v>1.670867550207334E-2</v>
      </c>
      <c r="AD112">
        <f t="shared" si="24"/>
        <v>1.6696457588560285E-2</v>
      </c>
      <c r="AE112">
        <f t="shared" ref="AE112" si="25">AE18/SUM(AE$6:AE$96)</f>
        <v>1.6522551049405268E-2</v>
      </c>
      <c r="AH112">
        <v>1.6788441014695017E-2</v>
      </c>
    </row>
    <row r="113" spans="3:36" x14ac:dyDescent="0.25">
      <c r="C113">
        <v>33</v>
      </c>
      <c r="F113">
        <f t="shared" ref="F113:AD113" si="26">F19/SUM(F$6:F$96)</f>
        <v>1.8627279102384292E-2</v>
      </c>
      <c r="G113">
        <f t="shared" si="26"/>
        <v>1.8118314778432655E-2</v>
      </c>
      <c r="H113">
        <f t="shared" si="26"/>
        <v>1.8710295013488816E-2</v>
      </c>
      <c r="I113">
        <f t="shared" si="26"/>
        <v>1.7993409642733264E-2</v>
      </c>
      <c r="J113">
        <f t="shared" si="26"/>
        <v>1.660038042538475E-2</v>
      </c>
      <c r="K113">
        <f t="shared" si="26"/>
        <v>1.7711288797179949E-2</v>
      </c>
      <c r="L113">
        <f t="shared" si="26"/>
        <v>1.7804408303017334E-2</v>
      </c>
      <c r="M113">
        <f t="shared" si="26"/>
        <v>1.748773725741096E-2</v>
      </c>
      <c r="N113">
        <f t="shared" si="26"/>
        <v>1.7898040546271948E-2</v>
      </c>
      <c r="O113">
        <f t="shared" si="26"/>
        <v>1.7368154158215011E-2</v>
      </c>
      <c r="P113">
        <f t="shared" si="26"/>
        <v>1.703183481222928E-2</v>
      </c>
      <c r="Q113">
        <f t="shared" si="26"/>
        <v>1.821074224473563E-2</v>
      </c>
      <c r="R113">
        <f t="shared" si="26"/>
        <v>3.5632327784036383E-2</v>
      </c>
      <c r="S113">
        <f t="shared" si="26"/>
        <v>1.6994224456724976E-2</v>
      </c>
      <c r="T113">
        <f t="shared" si="26"/>
        <v>1.7086219051963673E-2</v>
      </c>
      <c r="U113">
        <f t="shared" si="26"/>
        <v>1.6977858559153999E-2</v>
      </c>
      <c r="V113">
        <f t="shared" si="26"/>
        <v>1.6781429101554446E-2</v>
      </c>
      <c r="W113">
        <f t="shared" si="26"/>
        <v>1.6849545884190194E-2</v>
      </c>
      <c r="X113">
        <f t="shared" si="26"/>
        <v>1.6564165641656418E-2</v>
      </c>
      <c r="Y113">
        <f t="shared" si="26"/>
        <v>1.6745138178096215E-2</v>
      </c>
      <c r="Z113">
        <f t="shared" si="26"/>
        <v>1.6627854720758263E-2</v>
      </c>
      <c r="AA113">
        <f t="shared" si="26"/>
        <v>1.6603434912087465E-2</v>
      </c>
      <c r="AB113">
        <f t="shared" si="26"/>
        <v>1.654104705642697E-2</v>
      </c>
      <c r="AC113">
        <f t="shared" si="26"/>
        <v>1.670867550207334E-2</v>
      </c>
      <c r="AD113">
        <f t="shared" si="26"/>
        <v>1.6696457588560285E-2</v>
      </c>
      <c r="AE113">
        <f t="shared" ref="AE113" si="27">AE19/SUM(AE$6:AE$96)</f>
        <v>1.6684934843502617E-2</v>
      </c>
      <c r="AH113">
        <v>1.6911583613824808E-2</v>
      </c>
    </row>
    <row r="114" spans="3:36" x14ac:dyDescent="0.25">
      <c r="C114">
        <v>34</v>
      </c>
      <c r="F114">
        <f t="shared" ref="F114:AD114" si="28">F20/SUM(F$6:F$96)</f>
        <v>1.7794530154277701E-2</v>
      </c>
      <c r="G114">
        <f t="shared" si="28"/>
        <v>1.8511242086880594E-2</v>
      </c>
      <c r="H114">
        <f t="shared" si="28"/>
        <v>1.7970585675746237E-2</v>
      </c>
      <c r="I114">
        <f t="shared" si="28"/>
        <v>1.8600416233090531E-2</v>
      </c>
      <c r="J114">
        <f t="shared" si="28"/>
        <v>1.7854054988760158E-2</v>
      </c>
      <c r="K114">
        <f t="shared" si="28"/>
        <v>1.6335654715845586E-2</v>
      </c>
      <c r="L114">
        <f t="shared" si="28"/>
        <v>1.7633212069334474E-2</v>
      </c>
      <c r="M114">
        <f t="shared" si="28"/>
        <v>1.7743655363616977E-2</v>
      </c>
      <c r="N114">
        <f t="shared" si="28"/>
        <v>1.7389091525998813E-2</v>
      </c>
      <c r="O114">
        <f t="shared" si="28"/>
        <v>1.7832995267072348E-2</v>
      </c>
      <c r="P114">
        <f t="shared" si="28"/>
        <v>1.7242104377812355E-2</v>
      </c>
      <c r="Q114">
        <f t="shared" si="28"/>
        <v>1.6912965211202745E-2</v>
      </c>
      <c r="R114">
        <f t="shared" si="28"/>
        <v>1.8149956189760921E-2</v>
      </c>
      <c r="S114">
        <f t="shared" si="28"/>
        <v>3.5401171728923424E-2</v>
      </c>
      <c r="T114">
        <f t="shared" si="28"/>
        <v>1.6920333430099944E-2</v>
      </c>
      <c r="U114">
        <f t="shared" si="28"/>
        <v>1.7019167217448776E-2</v>
      </c>
      <c r="V114">
        <f t="shared" si="28"/>
        <v>1.6905125139158043E-2</v>
      </c>
      <c r="W114">
        <f t="shared" si="28"/>
        <v>1.6685160070685899E-2</v>
      </c>
      <c r="X114">
        <f t="shared" si="28"/>
        <v>1.6810168101681018E-2</v>
      </c>
      <c r="Y114">
        <f t="shared" si="28"/>
        <v>1.6540429887410439E-2</v>
      </c>
      <c r="Z114">
        <f t="shared" si="28"/>
        <v>1.6668709400661844E-2</v>
      </c>
      <c r="AA114">
        <f t="shared" si="28"/>
        <v>1.6521845551340106E-2</v>
      </c>
      <c r="AB114">
        <f t="shared" si="28"/>
        <v>1.6581788551639845E-2</v>
      </c>
      <c r="AC114">
        <f t="shared" si="28"/>
        <v>1.6505406943653957E-2</v>
      </c>
      <c r="AD114">
        <f t="shared" si="28"/>
        <v>1.6696457588560285E-2</v>
      </c>
      <c r="AE114">
        <f t="shared" ref="AE114" si="29">AE20/SUM(AE$6:AE$96)</f>
        <v>1.6644338894978281E-2</v>
      </c>
      <c r="AF114">
        <f>SUM(AE110:AE114)</f>
        <v>8.309990662931839E-2</v>
      </c>
      <c r="AH114">
        <v>1.6870536080781547E-2</v>
      </c>
      <c r="AI114">
        <v>8.4147442738691403E-2</v>
      </c>
      <c r="AJ114">
        <v>8.4440424876847303E-2</v>
      </c>
    </row>
    <row r="115" spans="3:36" x14ac:dyDescent="0.25">
      <c r="C115">
        <v>35</v>
      </c>
      <c r="F115">
        <f t="shared" ref="F115:AD115" si="30">F21/SUM(F$6:F$96)</f>
        <v>1.7005610098176718E-2</v>
      </c>
      <c r="G115">
        <f t="shared" si="30"/>
        <v>1.768172888015717E-2</v>
      </c>
      <c r="H115">
        <f t="shared" si="30"/>
        <v>1.8405708815594814E-2</v>
      </c>
      <c r="I115">
        <f t="shared" si="30"/>
        <v>1.7906694415539368E-2</v>
      </c>
      <c r="J115">
        <f t="shared" si="30"/>
        <v>1.8459277191768979E-2</v>
      </c>
      <c r="K115">
        <f t="shared" si="30"/>
        <v>1.7754277362221647E-2</v>
      </c>
      <c r="L115">
        <f t="shared" si="30"/>
        <v>1.6263642199871604E-2</v>
      </c>
      <c r="M115">
        <f t="shared" si="30"/>
        <v>1.7573043292812965E-2</v>
      </c>
      <c r="N115">
        <f t="shared" si="30"/>
        <v>1.7643566036135379E-2</v>
      </c>
      <c r="O115">
        <f t="shared" si="30"/>
        <v>1.7283637592968221E-2</v>
      </c>
      <c r="P115">
        <f t="shared" si="30"/>
        <v>1.7746751335211742E-2</v>
      </c>
      <c r="Q115">
        <f t="shared" si="30"/>
        <v>1.7080420312303765E-2</v>
      </c>
      <c r="R115">
        <f t="shared" si="30"/>
        <v>1.6856511036007844E-2</v>
      </c>
      <c r="S115">
        <f t="shared" si="30"/>
        <v>1.803299123280841E-2</v>
      </c>
      <c r="T115">
        <f t="shared" si="30"/>
        <v>3.5292166051507486E-2</v>
      </c>
      <c r="U115">
        <f t="shared" si="30"/>
        <v>1.6853932584269662E-2</v>
      </c>
      <c r="V115">
        <f t="shared" si="30"/>
        <v>1.6946357151692574E-2</v>
      </c>
      <c r="W115">
        <f t="shared" si="30"/>
        <v>1.680844943081412E-2</v>
      </c>
      <c r="X115">
        <f t="shared" si="30"/>
        <v>1.6646166461664617E-2</v>
      </c>
      <c r="Y115">
        <f t="shared" si="30"/>
        <v>1.6786079836233366E-2</v>
      </c>
      <c r="Z115">
        <f t="shared" si="30"/>
        <v>1.6423581321240346E-2</v>
      </c>
      <c r="AA115">
        <f t="shared" si="30"/>
        <v>1.6562640231713784E-2</v>
      </c>
      <c r="AB115">
        <f t="shared" si="30"/>
        <v>1.6418822570788347E-2</v>
      </c>
      <c r="AC115">
        <f t="shared" si="30"/>
        <v>1.6546060655337834E-2</v>
      </c>
      <c r="AD115">
        <f t="shared" si="30"/>
        <v>1.6412089697757554E-2</v>
      </c>
      <c r="AE115">
        <f t="shared" ref="AE115" si="31">AE21/SUM(AE$6:AE$96)</f>
        <v>1.6684934843502617E-2</v>
      </c>
      <c r="AH115">
        <v>1.6788441014695017E-2</v>
      </c>
    </row>
    <row r="116" spans="3:36" x14ac:dyDescent="0.25">
      <c r="C116">
        <v>36</v>
      </c>
      <c r="F116">
        <f t="shared" ref="F116:AD116" si="32">F22/SUM(F$6:F$96)</f>
        <v>1.6874123422159888E-2</v>
      </c>
      <c r="G116">
        <f t="shared" si="32"/>
        <v>1.6852215673433747E-2</v>
      </c>
      <c r="H116">
        <f t="shared" si="32"/>
        <v>1.7578974849882516E-2</v>
      </c>
      <c r="I116">
        <f t="shared" si="32"/>
        <v>1.8296912937911896E-2</v>
      </c>
      <c r="J116">
        <f t="shared" si="32"/>
        <v>1.7724364516686842E-2</v>
      </c>
      <c r="K116">
        <f t="shared" si="32"/>
        <v>1.8356117272805433E-2</v>
      </c>
      <c r="L116">
        <f t="shared" si="32"/>
        <v>1.7590413010913759E-2</v>
      </c>
      <c r="M116">
        <f t="shared" si="32"/>
        <v>1.6208146726380893E-2</v>
      </c>
      <c r="N116">
        <f t="shared" si="32"/>
        <v>1.7431503944354908E-2</v>
      </c>
      <c r="O116">
        <f t="shared" si="32"/>
        <v>1.7579445571331981E-2</v>
      </c>
      <c r="P116">
        <f t="shared" si="32"/>
        <v>1.7157996551579124E-2</v>
      </c>
      <c r="Q116">
        <f t="shared" si="32"/>
        <v>1.7666513166157326E-2</v>
      </c>
      <c r="R116">
        <f t="shared" si="32"/>
        <v>1.6856511036007844E-2</v>
      </c>
      <c r="S116">
        <f t="shared" si="32"/>
        <v>1.6786471101508289E-2</v>
      </c>
      <c r="T116">
        <f t="shared" si="32"/>
        <v>1.7957118566748226E-2</v>
      </c>
      <c r="U116">
        <f t="shared" si="32"/>
        <v>3.5071050892267017E-2</v>
      </c>
      <c r="V116">
        <f t="shared" si="32"/>
        <v>1.6822661114088977E-2</v>
      </c>
      <c r="W116">
        <f t="shared" si="32"/>
        <v>1.6849545884190194E-2</v>
      </c>
      <c r="X116">
        <f t="shared" si="32"/>
        <v>1.6769167691676915E-2</v>
      </c>
      <c r="Y116">
        <f t="shared" si="32"/>
        <v>1.6622313203684749E-2</v>
      </c>
      <c r="Z116">
        <f t="shared" si="32"/>
        <v>1.6668709400661844E-2</v>
      </c>
      <c r="AA116">
        <f t="shared" si="32"/>
        <v>1.6399461510219069E-2</v>
      </c>
      <c r="AB116">
        <f t="shared" si="32"/>
        <v>1.6459564066001221E-2</v>
      </c>
      <c r="AC116">
        <f t="shared" si="32"/>
        <v>1.6261484673550694E-2</v>
      </c>
      <c r="AD116">
        <f t="shared" si="32"/>
        <v>1.6533961650958728E-2</v>
      </c>
      <c r="AE116">
        <f t="shared" ref="AE116" si="33">AE22/SUM(AE$6:AE$96)</f>
        <v>1.6400763203832259E-2</v>
      </c>
      <c r="AH116">
        <v>1.6460060750348903E-2</v>
      </c>
    </row>
    <row r="117" spans="3:36" x14ac:dyDescent="0.25">
      <c r="C117">
        <v>37</v>
      </c>
      <c r="F117">
        <f t="shared" ref="F117:AD117" si="34">F23/SUM(F$6:F$96)</f>
        <v>1.8188990182328189E-2</v>
      </c>
      <c r="G117">
        <f t="shared" si="34"/>
        <v>1.676489849377865E-2</v>
      </c>
      <c r="H117">
        <f t="shared" si="34"/>
        <v>1.6752240884170221E-2</v>
      </c>
      <c r="I117">
        <f t="shared" si="34"/>
        <v>1.7473118279569891E-2</v>
      </c>
      <c r="J117">
        <f t="shared" si="34"/>
        <v>1.8243126404980114E-2</v>
      </c>
      <c r="K117">
        <f t="shared" si="34"/>
        <v>1.7582323102054855E-2</v>
      </c>
      <c r="L117">
        <f t="shared" si="34"/>
        <v>1.8275197945645198E-2</v>
      </c>
      <c r="M117">
        <f t="shared" si="34"/>
        <v>1.7530390275111964E-2</v>
      </c>
      <c r="N117">
        <f t="shared" si="34"/>
        <v>1.6074306556959878E-2</v>
      </c>
      <c r="O117">
        <f t="shared" si="34"/>
        <v>1.7283637592968221E-2</v>
      </c>
      <c r="P117">
        <f t="shared" si="34"/>
        <v>1.7494427856512049E-2</v>
      </c>
      <c r="Q117">
        <f t="shared" si="34"/>
        <v>1.7038556537028508E-2</v>
      </c>
      <c r="R117">
        <f t="shared" si="34"/>
        <v>1.7607543705928985E-2</v>
      </c>
      <c r="S117">
        <f t="shared" si="34"/>
        <v>1.6661819088378278E-2</v>
      </c>
      <c r="T117">
        <f t="shared" si="34"/>
        <v>1.6671504997304357E-2</v>
      </c>
      <c r="U117">
        <f t="shared" si="34"/>
        <v>1.7845340383344351E-2</v>
      </c>
      <c r="V117">
        <f t="shared" si="34"/>
        <v>3.4882282604213909E-2</v>
      </c>
      <c r="W117">
        <f t="shared" si="34"/>
        <v>1.6726256524061973E-2</v>
      </c>
      <c r="X117">
        <f t="shared" si="34"/>
        <v>1.6728167281672816E-2</v>
      </c>
      <c r="Y117">
        <f t="shared" si="34"/>
        <v>1.6745138178096215E-2</v>
      </c>
      <c r="Z117">
        <f t="shared" si="34"/>
        <v>1.6546145360951097E-2</v>
      </c>
      <c r="AA117">
        <f t="shared" si="34"/>
        <v>1.6562640231713784E-2</v>
      </c>
      <c r="AB117">
        <f t="shared" si="34"/>
        <v>1.6378081075575472E-2</v>
      </c>
      <c r="AC117">
        <f t="shared" si="34"/>
        <v>1.6383445808602324E-2</v>
      </c>
      <c r="AD117">
        <f t="shared" si="34"/>
        <v>1.6168345791355215E-2</v>
      </c>
      <c r="AE117">
        <f t="shared" ref="AE117" si="35">AE23/SUM(AE$6:AE$96)</f>
        <v>1.6481955100880932E-2</v>
      </c>
      <c r="AH117">
        <v>1.6665298415565223E-2</v>
      </c>
    </row>
    <row r="118" spans="3:36" x14ac:dyDescent="0.25">
      <c r="C118">
        <v>38</v>
      </c>
      <c r="F118">
        <f t="shared" ref="F118:AD118" si="36">F24/SUM(F$6:F$96)</f>
        <v>1.805750350631136E-2</v>
      </c>
      <c r="G118">
        <f t="shared" si="36"/>
        <v>1.8118314778432655E-2</v>
      </c>
      <c r="H118">
        <f t="shared" si="36"/>
        <v>1.6665216256200505E-2</v>
      </c>
      <c r="I118">
        <f t="shared" si="36"/>
        <v>1.6562608394033992E-2</v>
      </c>
      <c r="J118">
        <f t="shared" si="36"/>
        <v>1.7335293100466886E-2</v>
      </c>
      <c r="K118">
        <f t="shared" si="36"/>
        <v>1.809818588255524E-2</v>
      </c>
      <c r="L118">
        <f t="shared" si="36"/>
        <v>1.7419216777230902E-2</v>
      </c>
      <c r="M118">
        <f t="shared" si="36"/>
        <v>1.8212838558328E-2</v>
      </c>
      <c r="N118">
        <f t="shared" si="36"/>
        <v>1.7431503944354908E-2</v>
      </c>
      <c r="O118">
        <f t="shared" si="36"/>
        <v>1.5931372549019607E-2</v>
      </c>
      <c r="P118">
        <f t="shared" si="36"/>
        <v>1.7157996551579124E-2</v>
      </c>
      <c r="Q118">
        <f t="shared" si="36"/>
        <v>1.7331602963955289E-2</v>
      </c>
      <c r="R118">
        <f t="shared" si="36"/>
        <v>1.677306296157216E-2</v>
      </c>
      <c r="S118">
        <f t="shared" si="36"/>
        <v>1.7451281838201688E-2</v>
      </c>
      <c r="T118">
        <f t="shared" si="36"/>
        <v>1.6505619375440633E-2</v>
      </c>
      <c r="U118">
        <f t="shared" si="36"/>
        <v>1.6523463317911435E-2</v>
      </c>
      <c r="V118">
        <f t="shared" si="36"/>
        <v>1.7729765389848679E-2</v>
      </c>
      <c r="W118">
        <f t="shared" si="36"/>
        <v>3.4644310196030086E-2</v>
      </c>
      <c r="X118">
        <f t="shared" si="36"/>
        <v>1.6605166051660517E-2</v>
      </c>
      <c r="Y118">
        <f t="shared" si="36"/>
        <v>1.6663254861821904E-2</v>
      </c>
      <c r="Z118">
        <f t="shared" si="36"/>
        <v>1.6627854720758263E-2</v>
      </c>
      <c r="AA118">
        <f t="shared" si="36"/>
        <v>1.6521845551340106E-2</v>
      </c>
      <c r="AB118">
        <f t="shared" si="36"/>
        <v>1.6500305561214096E-2</v>
      </c>
      <c r="AC118">
        <f t="shared" si="36"/>
        <v>1.6302138385234571E-2</v>
      </c>
      <c r="AD118">
        <f t="shared" si="36"/>
        <v>1.6330841728956776E-2</v>
      </c>
      <c r="AE118">
        <f t="shared" ref="AE118" si="37">AE24/SUM(AE$6:AE$96)</f>
        <v>1.6157187512686234E-2</v>
      </c>
      <c r="AH118">
        <v>1.6419013217305638E-2</v>
      </c>
    </row>
    <row r="119" spans="3:36" x14ac:dyDescent="0.25">
      <c r="C119">
        <v>39</v>
      </c>
      <c r="F119">
        <f t="shared" ref="F119:AD119" si="38">F25/SUM(F$6:F$96)</f>
        <v>1.7180925666199158E-2</v>
      </c>
      <c r="G119">
        <f t="shared" si="38"/>
        <v>1.7900021829294913E-2</v>
      </c>
      <c r="H119">
        <f t="shared" si="38"/>
        <v>1.805761030371595E-2</v>
      </c>
      <c r="I119">
        <f t="shared" si="38"/>
        <v>1.6562608394033992E-2</v>
      </c>
      <c r="J119">
        <f t="shared" si="38"/>
        <v>1.634099948123811E-2</v>
      </c>
      <c r="K119">
        <f t="shared" si="38"/>
        <v>1.7238414581721262E-2</v>
      </c>
      <c r="L119">
        <f t="shared" si="38"/>
        <v>1.8018403595120906E-2</v>
      </c>
      <c r="M119">
        <f t="shared" si="38"/>
        <v>1.7317125186606951E-2</v>
      </c>
      <c r="N119">
        <f t="shared" si="38"/>
        <v>1.8110102638052423E-2</v>
      </c>
      <c r="O119">
        <f t="shared" si="38"/>
        <v>1.7241379310344827E-2</v>
      </c>
      <c r="P119">
        <f t="shared" si="38"/>
        <v>1.5770217418730813E-2</v>
      </c>
      <c r="Q119">
        <f t="shared" si="38"/>
        <v>1.7080420312303765E-2</v>
      </c>
      <c r="R119">
        <f t="shared" si="38"/>
        <v>1.7190303333750573E-2</v>
      </c>
      <c r="S119">
        <f t="shared" si="38"/>
        <v>1.6620268417334941E-2</v>
      </c>
      <c r="T119">
        <f t="shared" si="38"/>
        <v>1.733504748475926E-2</v>
      </c>
      <c r="U119">
        <f t="shared" si="38"/>
        <v>1.6440846001321879E-2</v>
      </c>
      <c r="V119">
        <f t="shared" si="38"/>
        <v>1.6492805013812725E-2</v>
      </c>
      <c r="W119">
        <f t="shared" si="38"/>
        <v>1.758928204495952E-2</v>
      </c>
      <c r="X119">
        <f t="shared" si="38"/>
        <v>3.4481344813448132E-2</v>
      </c>
      <c r="Y119">
        <f t="shared" si="38"/>
        <v>1.6581371545547594E-2</v>
      </c>
      <c r="Z119">
        <f t="shared" si="38"/>
        <v>1.6627854720758263E-2</v>
      </c>
      <c r="AA119">
        <f t="shared" si="38"/>
        <v>1.6562640231713784E-2</v>
      </c>
      <c r="AB119">
        <f t="shared" si="38"/>
        <v>1.6500305561214096E-2</v>
      </c>
      <c r="AC119">
        <f t="shared" si="38"/>
        <v>1.6383445808602324E-2</v>
      </c>
      <c r="AD119">
        <f t="shared" si="38"/>
        <v>1.6290217744556384E-2</v>
      </c>
      <c r="AE119">
        <f t="shared" ref="AE119" si="39">AE25/SUM(AE$6:AE$96)</f>
        <v>1.6278975358259246E-2</v>
      </c>
      <c r="AF119">
        <f>SUM(AE115:AE119)</f>
        <v>8.2003816019161277E-2</v>
      </c>
      <c r="AH119">
        <v>1.6419013217305638E-2</v>
      </c>
      <c r="AI119">
        <v>8.2751826615220417E-2</v>
      </c>
      <c r="AJ119">
        <v>8.5741225369458093E-2</v>
      </c>
    </row>
    <row r="120" spans="3:36" x14ac:dyDescent="0.25">
      <c r="C120">
        <v>40</v>
      </c>
      <c r="F120">
        <f t="shared" ref="F120:AD120" si="40">F26/SUM(F$6:F$96)</f>
        <v>1.7531556802244039E-2</v>
      </c>
      <c r="G120">
        <f t="shared" si="40"/>
        <v>1.7114167212399039E-2</v>
      </c>
      <c r="H120">
        <f t="shared" si="40"/>
        <v>1.7796536419806806E-2</v>
      </c>
      <c r="I120">
        <f t="shared" si="40"/>
        <v>1.7950052029136316E-2</v>
      </c>
      <c r="J120">
        <f t="shared" si="40"/>
        <v>1.647068995331143E-2</v>
      </c>
      <c r="K120">
        <f t="shared" si="40"/>
        <v>1.6249677585762186E-2</v>
      </c>
      <c r="L120">
        <f t="shared" si="40"/>
        <v>1.7119623368285899E-2</v>
      </c>
      <c r="M120">
        <f t="shared" si="40"/>
        <v>1.7956920452121987E-2</v>
      </c>
      <c r="N120">
        <f t="shared" si="40"/>
        <v>1.7219441852574433E-2</v>
      </c>
      <c r="O120">
        <f t="shared" si="40"/>
        <v>1.8044286680189318E-2</v>
      </c>
      <c r="P120">
        <f t="shared" si="40"/>
        <v>1.7115942638462511E-2</v>
      </c>
      <c r="Q120">
        <f t="shared" si="40"/>
        <v>1.569891572822037E-2</v>
      </c>
      <c r="R120">
        <f t="shared" si="40"/>
        <v>1.6981683147661367E-2</v>
      </c>
      <c r="S120">
        <f t="shared" si="40"/>
        <v>1.711887646985499E-2</v>
      </c>
      <c r="T120">
        <f t="shared" si="40"/>
        <v>1.6381205159042841E-2</v>
      </c>
      <c r="U120">
        <f t="shared" si="40"/>
        <v>1.722571050892267E-2</v>
      </c>
      <c r="V120">
        <f t="shared" si="40"/>
        <v>1.6369108976209128E-2</v>
      </c>
      <c r="W120">
        <f t="shared" si="40"/>
        <v>1.6397484897053383E-2</v>
      </c>
      <c r="X120">
        <f t="shared" si="40"/>
        <v>1.7507175071750716E-2</v>
      </c>
      <c r="Y120">
        <f t="shared" si="40"/>
        <v>3.4350051177072669E-2</v>
      </c>
      <c r="Z120">
        <f t="shared" si="40"/>
        <v>1.6464436001143931E-2</v>
      </c>
      <c r="AA120">
        <f t="shared" si="40"/>
        <v>1.6562640231713784E-2</v>
      </c>
      <c r="AB120">
        <f t="shared" si="40"/>
        <v>1.6459564066001221E-2</v>
      </c>
      <c r="AC120">
        <f t="shared" si="40"/>
        <v>1.6424099520286201E-2</v>
      </c>
      <c r="AD120">
        <f t="shared" si="40"/>
        <v>1.6330841728956776E-2</v>
      </c>
      <c r="AE120">
        <f t="shared" ref="AE120" si="41">AE26/SUM(AE$6:AE$96)</f>
        <v>1.619778346121057E-2</v>
      </c>
      <c r="AH120">
        <v>1.6377965684262377E-2</v>
      </c>
    </row>
    <row r="121" spans="3:36" x14ac:dyDescent="0.25">
      <c r="C121">
        <v>41</v>
      </c>
      <c r="F121">
        <f t="shared" ref="F121:AD121" si="42">F27/SUM(F$6:F$96)</f>
        <v>1.8188990182328189E-2</v>
      </c>
      <c r="G121">
        <f t="shared" si="42"/>
        <v>1.7288801571709235E-2</v>
      </c>
      <c r="H121">
        <f t="shared" si="42"/>
        <v>1.7056827082064224E-2</v>
      </c>
      <c r="I121">
        <f t="shared" si="42"/>
        <v>1.7646548733957684E-2</v>
      </c>
      <c r="J121">
        <f t="shared" si="42"/>
        <v>1.7810824831402387E-2</v>
      </c>
      <c r="K121">
        <f t="shared" si="42"/>
        <v>1.6335654715845586E-2</v>
      </c>
      <c r="L121">
        <f t="shared" si="42"/>
        <v>1.613524502460946E-2</v>
      </c>
      <c r="M121">
        <f t="shared" si="42"/>
        <v>1.7018554062699937E-2</v>
      </c>
      <c r="N121">
        <f t="shared" si="42"/>
        <v>1.7855628127915853E-2</v>
      </c>
      <c r="O121">
        <f t="shared" si="42"/>
        <v>1.7156862745098041E-2</v>
      </c>
      <c r="P121">
        <f t="shared" si="42"/>
        <v>1.7872913074561587E-2</v>
      </c>
      <c r="Q121">
        <f t="shared" si="42"/>
        <v>1.7038556537028508E-2</v>
      </c>
      <c r="R121">
        <f t="shared" si="42"/>
        <v>1.5604789919472608E-2</v>
      </c>
      <c r="S121">
        <f t="shared" si="42"/>
        <v>1.6911123114638302E-2</v>
      </c>
      <c r="T121">
        <f t="shared" si="42"/>
        <v>1.6961804835565877E-2</v>
      </c>
      <c r="U121">
        <f t="shared" si="42"/>
        <v>1.6192994051553205E-2</v>
      </c>
      <c r="V121">
        <f t="shared" si="42"/>
        <v>1.7152517214365233E-2</v>
      </c>
      <c r="W121">
        <f t="shared" si="42"/>
        <v>1.6233099083549089E-2</v>
      </c>
      <c r="X121">
        <f t="shared" si="42"/>
        <v>1.6277162771627718E-2</v>
      </c>
      <c r="Y121">
        <f t="shared" si="42"/>
        <v>1.7482088024564996E-2</v>
      </c>
      <c r="Z121">
        <f t="shared" si="42"/>
        <v>3.4195367079298933E-2</v>
      </c>
      <c r="AA121">
        <f t="shared" si="42"/>
        <v>1.6277077469098029E-2</v>
      </c>
      <c r="AB121">
        <f t="shared" si="42"/>
        <v>1.654104705642697E-2</v>
      </c>
      <c r="AC121">
        <f t="shared" si="42"/>
        <v>1.6220830961866817E-2</v>
      </c>
      <c r="AD121">
        <f t="shared" si="42"/>
        <v>1.6371465713357167E-2</v>
      </c>
      <c r="AE121">
        <f t="shared" ref="AE121" si="43">AE27/SUM(AE$6:AE$96)</f>
        <v>1.623837940973491E-2</v>
      </c>
      <c r="AH121">
        <v>1.6295870618175848E-2</v>
      </c>
    </row>
    <row r="122" spans="3:36" x14ac:dyDescent="0.25">
      <c r="C122">
        <v>42</v>
      </c>
      <c r="F122">
        <f t="shared" ref="F122:AD122" si="44">F28/SUM(F$6:F$96)</f>
        <v>1.709326788218794E-2</v>
      </c>
      <c r="G122">
        <f t="shared" si="44"/>
        <v>1.8074656188605109E-2</v>
      </c>
      <c r="H122">
        <f t="shared" si="44"/>
        <v>1.7100339396049082E-2</v>
      </c>
      <c r="I122">
        <f t="shared" si="44"/>
        <v>1.6909469302809572E-2</v>
      </c>
      <c r="J122">
        <f t="shared" si="44"/>
        <v>1.7508213729897977E-2</v>
      </c>
      <c r="K122">
        <f t="shared" si="44"/>
        <v>1.7668300232138251E-2</v>
      </c>
      <c r="L122">
        <f t="shared" si="44"/>
        <v>1.6220843141450888E-2</v>
      </c>
      <c r="M122">
        <f t="shared" si="44"/>
        <v>1.6037534655576884E-2</v>
      </c>
      <c r="N122">
        <f t="shared" si="44"/>
        <v>1.6837730087369582E-2</v>
      </c>
      <c r="O122">
        <f t="shared" si="44"/>
        <v>1.7706220419202164E-2</v>
      </c>
      <c r="P122">
        <f t="shared" si="44"/>
        <v>1.6989780899112662E-2</v>
      </c>
      <c r="Q122">
        <f t="shared" si="44"/>
        <v>1.7750240716707832E-2</v>
      </c>
      <c r="R122">
        <f t="shared" si="44"/>
        <v>1.6939959110443527E-2</v>
      </c>
      <c r="S122">
        <f t="shared" si="44"/>
        <v>1.5539950970208169E-2</v>
      </c>
      <c r="T122">
        <f t="shared" si="44"/>
        <v>1.6837390619168082E-2</v>
      </c>
      <c r="U122">
        <f t="shared" si="44"/>
        <v>1.6853932584269662E-2</v>
      </c>
      <c r="V122">
        <f t="shared" si="44"/>
        <v>1.6121716901001937E-2</v>
      </c>
      <c r="W122">
        <f t="shared" si="44"/>
        <v>1.7096124604446636E-2</v>
      </c>
      <c r="X122">
        <f t="shared" si="44"/>
        <v>1.6154161541615416E-2</v>
      </c>
      <c r="Y122">
        <f t="shared" si="44"/>
        <v>1.6131013306038895E-2</v>
      </c>
      <c r="Z122">
        <f t="shared" si="44"/>
        <v>1.7363238959022757E-2</v>
      </c>
      <c r="AA122">
        <f t="shared" si="44"/>
        <v>3.4145147472769553E-2</v>
      </c>
      <c r="AB122">
        <f t="shared" si="44"/>
        <v>1.6255856589936852E-2</v>
      </c>
      <c r="AC122">
        <f t="shared" si="44"/>
        <v>1.6505406943653957E-2</v>
      </c>
      <c r="AD122">
        <f t="shared" si="44"/>
        <v>1.6208969775755606E-2</v>
      </c>
      <c r="AE122">
        <f t="shared" ref="AE122" si="45">AE28/SUM(AE$6:AE$96)</f>
        <v>1.6278975358259246E-2</v>
      </c>
      <c r="AH122">
        <v>1.6090632952959528E-2</v>
      </c>
    </row>
    <row r="123" spans="3:36" x14ac:dyDescent="0.25">
      <c r="C123">
        <v>43</v>
      </c>
      <c r="F123">
        <f t="shared" ref="F123:AD123" si="46">F29/SUM(F$6:F$96)</f>
        <v>1.82328190743338E-2</v>
      </c>
      <c r="G123">
        <f t="shared" si="46"/>
        <v>1.7026850032743943E-2</v>
      </c>
      <c r="H123">
        <f t="shared" si="46"/>
        <v>1.8014097989731095E-2</v>
      </c>
      <c r="I123">
        <f t="shared" si="46"/>
        <v>1.6996184530003469E-2</v>
      </c>
      <c r="J123">
        <f t="shared" si="46"/>
        <v>1.6730070897458066E-2</v>
      </c>
      <c r="K123">
        <f t="shared" si="46"/>
        <v>1.7410368841888058E-2</v>
      </c>
      <c r="L123">
        <f t="shared" si="46"/>
        <v>1.7547613952493046E-2</v>
      </c>
      <c r="M123">
        <f t="shared" si="46"/>
        <v>1.6165493708679889E-2</v>
      </c>
      <c r="N123">
        <f t="shared" si="46"/>
        <v>1.5947069301891593E-2</v>
      </c>
      <c r="O123">
        <f t="shared" si="46"/>
        <v>1.6692021636240704E-2</v>
      </c>
      <c r="P123">
        <f t="shared" si="46"/>
        <v>1.757853568274528E-2</v>
      </c>
      <c r="Q123">
        <f t="shared" si="46"/>
        <v>1.6871101435927491E-2</v>
      </c>
      <c r="R123">
        <f t="shared" si="46"/>
        <v>1.7649267743146829E-2</v>
      </c>
      <c r="S123">
        <f t="shared" si="46"/>
        <v>1.6828021772551625E-2</v>
      </c>
      <c r="T123">
        <f t="shared" si="46"/>
        <v>1.5427362833326422E-2</v>
      </c>
      <c r="U123">
        <f t="shared" si="46"/>
        <v>1.6606080634500992E-2</v>
      </c>
      <c r="V123">
        <f t="shared" si="46"/>
        <v>1.6781429101554446E-2</v>
      </c>
      <c r="W123">
        <f t="shared" si="46"/>
        <v>1.602761681666872E-2</v>
      </c>
      <c r="X123">
        <f t="shared" si="46"/>
        <v>1.7056170561705618E-2</v>
      </c>
      <c r="Y123">
        <f t="shared" si="46"/>
        <v>1.609007164790174E-2</v>
      </c>
      <c r="Z123">
        <f t="shared" si="46"/>
        <v>1.6096743882011686E-2</v>
      </c>
      <c r="AA123">
        <f t="shared" si="46"/>
        <v>1.7256149798066334E-2</v>
      </c>
      <c r="AB123">
        <f t="shared" si="46"/>
        <v>3.3978407007537174E-2</v>
      </c>
      <c r="AC123">
        <f t="shared" si="46"/>
        <v>1.6180177250182941E-2</v>
      </c>
      <c r="AD123">
        <f t="shared" si="46"/>
        <v>1.6412089697757554E-2</v>
      </c>
      <c r="AE123">
        <f t="shared" ref="AE123" si="47">AE29/SUM(AE$6:AE$96)</f>
        <v>1.6157187512686234E-2</v>
      </c>
      <c r="AH123">
        <v>1.6336918151219113E-2</v>
      </c>
    </row>
    <row r="124" spans="3:36" x14ac:dyDescent="0.25">
      <c r="C124">
        <v>44</v>
      </c>
      <c r="F124">
        <f t="shared" ref="F124:AD124" si="48">F30/SUM(F$6:F$96)</f>
        <v>1.8320476858345022E-2</v>
      </c>
      <c r="G124">
        <f t="shared" si="48"/>
        <v>1.8074656188605109E-2</v>
      </c>
      <c r="H124">
        <f t="shared" si="48"/>
        <v>1.6882777826124792E-2</v>
      </c>
      <c r="I124">
        <f t="shared" si="48"/>
        <v>1.7950052029136316E-2</v>
      </c>
      <c r="J124">
        <f t="shared" si="48"/>
        <v>1.6859761369531386E-2</v>
      </c>
      <c r="K124">
        <f t="shared" si="48"/>
        <v>1.6636574671137477E-2</v>
      </c>
      <c r="L124">
        <f t="shared" si="48"/>
        <v>1.7333618660389471E-2</v>
      </c>
      <c r="M124">
        <f t="shared" si="48"/>
        <v>1.748773725741096E-2</v>
      </c>
      <c r="N124">
        <f t="shared" si="48"/>
        <v>1.5989481720247688E-2</v>
      </c>
      <c r="O124">
        <f t="shared" si="48"/>
        <v>1.576233941852603E-2</v>
      </c>
      <c r="P124">
        <f t="shared" si="48"/>
        <v>1.6611295681063124E-2</v>
      </c>
      <c r="Q124">
        <f t="shared" si="48"/>
        <v>1.7457194289781052E-2</v>
      </c>
      <c r="R124">
        <f t="shared" si="48"/>
        <v>1.6731338924354321E-2</v>
      </c>
      <c r="S124">
        <f t="shared" si="48"/>
        <v>1.7534383180288361E-2</v>
      </c>
      <c r="T124">
        <f t="shared" si="48"/>
        <v>1.6630033591838428E-2</v>
      </c>
      <c r="U124">
        <f t="shared" si="48"/>
        <v>1.5284203569068077E-2</v>
      </c>
      <c r="V124">
        <f t="shared" si="48"/>
        <v>1.6451573001278193E-2</v>
      </c>
      <c r="W124">
        <f t="shared" si="48"/>
        <v>1.6602967163933752E-2</v>
      </c>
      <c r="X124">
        <f t="shared" si="48"/>
        <v>1.5949159491594915E-2</v>
      </c>
      <c r="Y124">
        <f t="shared" si="48"/>
        <v>1.6990788126919142E-2</v>
      </c>
      <c r="Z124">
        <f t="shared" si="48"/>
        <v>1.5974179842300935E-2</v>
      </c>
      <c r="AA124">
        <f t="shared" si="48"/>
        <v>1.6073104067229633E-2</v>
      </c>
      <c r="AB124">
        <f t="shared" si="48"/>
        <v>1.7233652475045835E-2</v>
      </c>
      <c r="AC124">
        <f t="shared" si="48"/>
        <v>3.3661273274249941E-2</v>
      </c>
      <c r="AD124">
        <f t="shared" si="48"/>
        <v>1.6087097822554436E-2</v>
      </c>
      <c r="AE124">
        <f t="shared" ref="AE124" si="49">AE30/SUM(AE$6:AE$96)</f>
        <v>1.6400763203832259E-2</v>
      </c>
      <c r="AF124">
        <f>SUM(AE120:AE124)</f>
        <v>8.1273088945723215E-2</v>
      </c>
      <c r="AH124">
        <v>1.6049585419916263E-2</v>
      </c>
      <c r="AI124">
        <v>8.1150972826533121E-2</v>
      </c>
      <c r="AJ124">
        <v>8.8608374384236493E-2</v>
      </c>
    </row>
    <row r="125" spans="3:36" x14ac:dyDescent="0.25">
      <c r="C125">
        <v>45</v>
      </c>
      <c r="F125">
        <f t="shared" ref="F125:AD125" si="50">F31/SUM(F$6:F$96)</f>
        <v>1.6874123422159888E-2</v>
      </c>
      <c r="G125">
        <f t="shared" si="50"/>
        <v>1.8205631958087755E-2</v>
      </c>
      <c r="H125">
        <f t="shared" si="50"/>
        <v>1.7883561047776522E-2</v>
      </c>
      <c r="I125">
        <f t="shared" si="50"/>
        <v>1.6736038848421782E-2</v>
      </c>
      <c r="J125">
        <f t="shared" si="50"/>
        <v>1.7724364516686842E-2</v>
      </c>
      <c r="K125">
        <f t="shared" si="50"/>
        <v>1.6765540366262575E-2</v>
      </c>
      <c r="L125">
        <f t="shared" si="50"/>
        <v>1.6520436550395892E-2</v>
      </c>
      <c r="M125">
        <f t="shared" si="50"/>
        <v>1.7231819151204947E-2</v>
      </c>
      <c r="N125">
        <f t="shared" si="50"/>
        <v>1.7304266689286623E-2</v>
      </c>
      <c r="O125">
        <f t="shared" si="50"/>
        <v>1.5931372549019607E-2</v>
      </c>
      <c r="P125">
        <f t="shared" si="50"/>
        <v>1.5559947853147736E-2</v>
      </c>
      <c r="Q125">
        <f t="shared" si="50"/>
        <v>1.6410599907899694E-2</v>
      </c>
      <c r="R125">
        <f t="shared" si="50"/>
        <v>1.7232027370968416E-2</v>
      </c>
      <c r="S125">
        <f t="shared" si="50"/>
        <v>1.6537167075248264E-2</v>
      </c>
      <c r="T125">
        <f t="shared" si="50"/>
        <v>1.7376518890225189E-2</v>
      </c>
      <c r="U125">
        <f t="shared" si="50"/>
        <v>1.6564771976206212E-2</v>
      </c>
      <c r="V125">
        <f t="shared" si="50"/>
        <v>1.5173380612707706E-2</v>
      </c>
      <c r="W125">
        <f t="shared" si="50"/>
        <v>1.6397484897053383E-2</v>
      </c>
      <c r="X125">
        <f t="shared" si="50"/>
        <v>1.6523165231652318E-2</v>
      </c>
      <c r="Y125">
        <f t="shared" si="50"/>
        <v>1.5844421699078813E-2</v>
      </c>
      <c r="Z125">
        <f t="shared" si="50"/>
        <v>1.6832128120276176E-2</v>
      </c>
      <c r="AA125">
        <f t="shared" si="50"/>
        <v>1.5909925345734915E-2</v>
      </c>
      <c r="AB125">
        <f t="shared" si="50"/>
        <v>1.6052149113872479E-2</v>
      </c>
      <c r="AC125">
        <f t="shared" si="50"/>
        <v>1.719652004227986E-2</v>
      </c>
      <c r="AD125">
        <f t="shared" si="50"/>
        <v>3.3514787130321744E-2</v>
      </c>
      <c r="AE125">
        <f t="shared" ref="AE125" si="51">AE31/SUM(AE$6:AE$96)</f>
        <v>1.6035399667113221E-2</v>
      </c>
      <c r="AH125">
        <v>1.8060914539036205E-2</v>
      </c>
    </row>
    <row r="126" spans="3:36" x14ac:dyDescent="0.25">
      <c r="C126">
        <v>46</v>
      </c>
      <c r="F126">
        <f t="shared" ref="F126:AD126" si="52">F32/SUM(F$6:F$96)</f>
        <v>2.0643408134642355E-2</v>
      </c>
      <c r="G126">
        <f t="shared" si="52"/>
        <v>1.6721239903951104E-2</v>
      </c>
      <c r="H126">
        <f t="shared" si="52"/>
        <v>1.805761030371595E-2</v>
      </c>
      <c r="I126">
        <f t="shared" si="52"/>
        <v>1.7733263961151578E-2</v>
      </c>
      <c r="J126">
        <f t="shared" si="52"/>
        <v>1.6686840740100295E-2</v>
      </c>
      <c r="K126">
        <f t="shared" si="52"/>
        <v>1.7625311667096553E-2</v>
      </c>
      <c r="L126">
        <f t="shared" si="52"/>
        <v>1.6691632784078751E-2</v>
      </c>
      <c r="M126">
        <f t="shared" si="52"/>
        <v>1.6464064832586906E-2</v>
      </c>
      <c r="N126">
        <f t="shared" si="52"/>
        <v>1.7092204597506148E-2</v>
      </c>
      <c r="O126">
        <f t="shared" si="52"/>
        <v>1.7241379310344827E-2</v>
      </c>
      <c r="P126">
        <f t="shared" si="52"/>
        <v>1.5770217418730813E-2</v>
      </c>
      <c r="Q126">
        <f t="shared" si="52"/>
        <v>1.540586930129359E-2</v>
      </c>
      <c r="R126">
        <f t="shared" si="52"/>
        <v>1.6314098552175908E-2</v>
      </c>
      <c r="S126">
        <f t="shared" si="52"/>
        <v>1.711887646985499E-2</v>
      </c>
      <c r="T126">
        <f t="shared" si="52"/>
        <v>1.6464147969974703E-2</v>
      </c>
      <c r="U126">
        <f t="shared" si="52"/>
        <v>1.726701916721745E-2</v>
      </c>
      <c r="V126">
        <f t="shared" si="52"/>
        <v>1.6327876963674597E-2</v>
      </c>
      <c r="W126">
        <f t="shared" si="52"/>
        <v>1.5123494842395101E-2</v>
      </c>
      <c r="X126">
        <f t="shared" si="52"/>
        <v>1.6195161951619515E-2</v>
      </c>
      <c r="Y126">
        <f t="shared" si="52"/>
        <v>1.6458546571136132E-2</v>
      </c>
      <c r="Z126">
        <f t="shared" si="52"/>
        <v>1.5647342403072272E-2</v>
      </c>
      <c r="AA126">
        <f t="shared" si="52"/>
        <v>1.6685024272834824E-2</v>
      </c>
      <c r="AB126">
        <f t="shared" si="52"/>
        <v>1.5807700142595232E-2</v>
      </c>
      <c r="AC126">
        <f t="shared" si="52"/>
        <v>1.5976908691763558E-2</v>
      </c>
      <c r="AD126">
        <f t="shared" si="52"/>
        <v>1.7021449463763407E-2</v>
      </c>
      <c r="AE126">
        <f t="shared" ref="AE126" si="53">AE32/SUM(AE$6:AE$96)</f>
        <v>3.3248081841432228E-2</v>
      </c>
      <c r="AH126">
        <v>1.461292176340202E-2</v>
      </c>
    </row>
    <row r="127" spans="3:36" x14ac:dyDescent="0.25">
      <c r="C127">
        <v>47</v>
      </c>
      <c r="F127">
        <f t="shared" ref="F127:AD127" si="54">F33/SUM(F$6:F$96)</f>
        <v>1.8495792426367463E-2</v>
      </c>
      <c r="G127">
        <f t="shared" si="54"/>
        <v>2.043222003929273E-2</v>
      </c>
      <c r="H127">
        <f t="shared" si="54"/>
        <v>1.6621703942215647E-2</v>
      </c>
      <c r="I127">
        <f t="shared" si="54"/>
        <v>1.7993409642733264E-2</v>
      </c>
      <c r="J127">
        <f t="shared" si="54"/>
        <v>1.7508213729897977E-2</v>
      </c>
      <c r="K127">
        <f t="shared" si="54"/>
        <v>1.6593586106095778E-2</v>
      </c>
      <c r="L127">
        <f t="shared" si="54"/>
        <v>1.7547613952493046E-2</v>
      </c>
      <c r="M127">
        <f t="shared" si="54"/>
        <v>1.6592023885689911E-2</v>
      </c>
      <c r="N127">
        <f t="shared" si="54"/>
        <v>1.6243956230384257E-2</v>
      </c>
      <c r="O127">
        <f t="shared" si="54"/>
        <v>1.6987829614604464E-2</v>
      </c>
      <c r="P127">
        <f t="shared" si="54"/>
        <v>1.7115942638462511E-2</v>
      </c>
      <c r="Q127">
        <f t="shared" si="54"/>
        <v>1.569891572822037E-2</v>
      </c>
      <c r="R127">
        <f t="shared" si="54"/>
        <v>1.5270997621729879E-2</v>
      </c>
      <c r="S127">
        <f t="shared" si="54"/>
        <v>1.616321103585823E-2</v>
      </c>
      <c r="T127">
        <f t="shared" si="54"/>
        <v>1.704474764649774E-2</v>
      </c>
      <c r="U127">
        <f t="shared" si="54"/>
        <v>1.6399537343027099E-2</v>
      </c>
      <c r="V127">
        <f t="shared" si="54"/>
        <v>1.7234981239434295E-2</v>
      </c>
      <c r="W127">
        <f t="shared" si="54"/>
        <v>1.6233099083549089E-2</v>
      </c>
      <c r="X127">
        <f t="shared" si="54"/>
        <v>1.5088150881508815E-2</v>
      </c>
      <c r="Y127">
        <f t="shared" si="54"/>
        <v>1.6049129989764585E-2</v>
      </c>
      <c r="Z127">
        <f t="shared" si="54"/>
        <v>1.6178453241818852E-2</v>
      </c>
      <c r="AA127">
        <f t="shared" si="54"/>
        <v>1.5461183861624444E-2</v>
      </c>
      <c r="AB127">
        <f t="shared" si="54"/>
        <v>1.654104705642697E-2</v>
      </c>
      <c r="AC127">
        <f t="shared" si="54"/>
        <v>1.5489064151557036E-2</v>
      </c>
      <c r="AD127">
        <f t="shared" si="54"/>
        <v>1.5924601884952875E-2</v>
      </c>
      <c r="AE127">
        <f t="shared" ref="AE127" si="55">AE33/SUM(AE$6:AE$96)</f>
        <v>1.6887914586124306E-2</v>
      </c>
      <c r="AH127">
        <v>1.6008537886872998E-2</v>
      </c>
    </row>
    <row r="128" spans="3:36" x14ac:dyDescent="0.25">
      <c r="C128">
        <v>48</v>
      </c>
      <c r="F128">
        <f t="shared" ref="F128:AD128" si="56">F34/SUM(F$6:F$96)</f>
        <v>2.1607643758765779E-2</v>
      </c>
      <c r="G128">
        <f t="shared" si="56"/>
        <v>1.8292949137742851E-2</v>
      </c>
      <c r="H128">
        <f t="shared" si="56"/>
        <v>2.0320250630928554E-2</v>
      </c>
      <c r="I128">
        <f t="shared" si="56"/>
        <v>1.6432535553243151E-2</v>
      </c>
      <c r="J128">
        <f t="shared" si="56"/>
        <v>1.7854054988760158E-2</v>
      </c>
      <c r="K128">
        <f t="shared" si="56"/>
        <v>1.7324391711804658E-2</v>
      </c>
      <c r="L128">
        <f t="shared" si="56"/>
        <v>1.6520436550395892E-2</v>
      </c>
      <c r="M128">
        <f t="shared" si="56"/>
        <v>1.7402431222008956E-2</v>
      </c>
      <c r="N128">
        <f t="shared" si="56"/>
        <v>1.6456018322164728E-2</v>
      </c>
      <c r="O128">
        <f t="shared" si="56"/>
        <v>1.6184922244759974E-2</v>
      </c>
      <c r="P128">
        <f t="shared" si="56"/>
        <v>1.68215652466462E-2</v>
      </c>
      <c r="Q128">
        <f t="shared" si="56"/>
        <v>1.6996692761753255E-2</v>
      </c>
      <c r="R128">
        <f t="shared" si="56"/>
        <v>1.5396169733383402E-2</v>
      </c>
      <c r="S128">
        <f t="shared" si="56"/>
        <v>1.5082893588731458E-2</v>
      </c>
      <c r="T128">
        <f t="shared" si="56"/>
        <v>1.6049433915315391E-2</v>
      </c>
      <c r="U128">
        <f t="shared" si="56"/>
        <v>1.6895241242564443E-2</v>
      </c>
      <c r="V128">
        <f t="shared" si="56"/>
        <v>1.6245412938605534E-2</v>
      </c>
      <c r="W128">
        <f t="shared" si="56"/>
        <v>1.7178317511198783E-2</v>
      </c>
      <c r="X128">
        <f t="shared" si="56"/>
        <v>1.6113161131611316E-2</v>
      </c>
      <c r="Y128">
        <f t="shared" si="56"/>
        <v>1.4984646878198567E-2</v>
      </c>
      <c r="Z128">
        <f t="shared" si="56"/>
        <v>1.5933325162397354E-2</v>
      </c>
      <c r="AA128">
        <f t="shared" si="56"/>
        <v>1.6073104067229633E-2</v>
      </c>
      <c r="AB128">
        <f t="shared" si="56"/>
        <v>1.5359543695253617E-2</v>
      </c>
      <c r="AC128">
        <f t="shared" si="56"/>
        <v>1.6383445808602324E-2</v>
      </c>
      <c r="AD128">
        <f t="shared" si="56"/>
        <v>1.5274618134546636E-2</v>
      </c>
      <c r="AE128">
        <f t="shared" ref="AE128" si="57">AE34/SUM(AE$6:AE$96)</f>
        <v>1.5913611821540212E-2</v>
      </c>
      <c r="AH128">
        <v>1.6008537886872998E-2</v>
      </c>
    </row>
    <row r="129" spans="3:36" x14ac:dyDescent="0.25">
      <c r="C129">
        <v>49</v>
      </c>
      <c r="F129">
        <f t="shared" ref="F129:AD129" si="58">F35/SUM(F$6:F$96)</f>
        <v>2.1432328190743338E-2</v>
      </c>
      <c r="G129">
        <f t="shared" si="58"/>
        <v>2.134905042567125E-2</v>
      </c>
      <c r="H129">
        <f t="shared" si="58"/>
        <v>1.8231659559655382E-2</v>
      </c>
      <c r="I129">
        <f t="shared" si="58"/>
        <v>2.0204647936177593E-2</v>
      </c>
      <c r="J129">
        <f t="shared" si="58"/>
        <v>1.634099948123811E-2</v>
      </c>
      <c r="K129">
        <f t="shared" si="58"/>
        <v>1.7711288797179949E-2</v>
      </c>
      <c r="L129">
        <f t="shared" si="58"/>
        <v>1.7162422426706611E-2</v>
      </c>
      <c r="M129">
        <f t="shared" si="58"/>
        <v>1.6464064832586906E-2</v>
      </c>
      <c r="N129">
        <f t="shared" si="58"/>
        <v>1.7219441852574433E-2</v>
      </c>
      <c r="O129">
        <f t="shared" si="58"/>
        <v>1.635395537525355E-2</v>
      </c>
      <c r="P129">
        <f t="shared" si="58"/>
        <v>1.5938433071197276E-2</v>
      </c>
      <c r="Q129">
        <f t="shared" si="58"/>
        <v>1.6619918784275965E-2</v>
      </c>
      <c r="R129">
        <f t="shared" si="58"/>
        <v>1.6939959110443527E-2</v>
      </c>
      <c r="S129">
        <f t="shared" si="58"/>
        <v>1.5249096272904807E-2</v>
      </c>
      <c r="T129">
        <f t="shared" si="58"/>
        <v>1.5012648778667108E-2</v>
      </c>
      <c r="U129">
        <f t="shared" si="58"/>
        <v>1.5986450760079311E-2</v>
      </c>
      <c r="V129">
        <f t="shared" si="58"/>
        <v>1.6781429101554446E-2</v>
      </c>
      <c r="W129">
        <f t="shared" si="58"/>
        <v>1.6068713270044794E-2</v>
      </c>
      <c r="X129">
        <f t="shared" si="58"/>
        <v>1.6974169741697416E-2</v>
      </c>
      <c r="Y129">
        <f t="shared" si="58"/>
        <v>1.6049129989764585E-2</v>
      </c>
      <c r="Z129">
        <f t="shared" si="58"/>
        <v>1.4871103484904195E-2</v>
      </c>
      <c r="AA129">
        <f t="shared" si="58"/>
        <v>1.5869130665361237E-2</v>
      </c>
      <c r="AB129">
        <f t="shared" si="58"/>
        <v>1.6011407618659605E-2</v>
      </c>
      <c r="AC129">
        <f t="shared" si="58"/>
        <v>1.5245141881453777E-2</v>
      </c>
      <c r="AD129">
        <f t="shared" si="58"/>
        <v>1.6290217744556384E-2</v>
      </c>
      <c r="AE129">
        <f t="shared" ref="AE129" si="59">AE35/SUM(AE$6:AE$96)</f>
        <v>1.5223480696626476E-2</v>
      </c>
      <c r="AF129">
        <f>SUM(AE125:AE129)</f>
        <v>9.7308488612836433E-2</v>
      </c>
      <c r="AH129">
        <v>1.5762252688613414E-2</v>
      </c>
      <c r="AI129">
        <v>8.0453164764797636E-2</v>
      </c>
      <c r="AJ129">
        <v>8.4178725369458099E-2</v>
      </c>
    </row>
    <row r="130" spans="3:36" x14ac:dyDescent="0.25">
      <c r="C130">
        <v>50</v>
      </c>
      <c r="F130">
        <f t="shared" ref="F130:AD130" si="60">F36/SUM(F$6:F$96)</f>
        <v>1.9328541374474054E-2</v>
      </c>
      <c r="G130">
        <f t="shared" si="60"/>
        <v>2.1305391835843703E-2</v>
      </c>
      <c r="H130">
        <f t="shared" si="60"/>
        <v>2.110347228265599E-2</v>
      </c>
      <c r="I130">
        <f t="shared" si="60"/>
        <v>1.8080124869927158E-2</v>
      </c>
      <c r="J130">
        <f t="shared" si="60"/>
        <v>2.0058793014006572E-2</v>
      </c>
      <c r="K130">
        <f t="shared" si="60"/>
        <v>1.6206689020720488E-2</v>
      </c>
      <c r="L130">
        <f t="shared" si="60"/>
        <v>1.7504814894072331E-2</v>
      </c>
      <c r="M130">
        <f t="shared" si="60"/>
        <v>1.7061207080400938E-2</v>
      </c>
      <c r="N130">
        <f t="shared" si="60"/>
        <v>1.6371193485452542E-2</v>
      </c>
      <c r="O130">
        <f t="shared" si="60"/>
        <v>1.7072346179851251E-2</v>
      </c>
      <c r="P130">
        <f t="shared" si="60"/>
        <v>1.6232810463013583E-2</v>
      </c>
      <c r="Q130">
        <f t="shared" si="60"/>
        <v>1.569891572822037E-2</v>
      </c>
      <c r="R130">
        <f t="shared" si="60"/>
        <v>1.6522718738265114E-2</v>
      </c>
      <c r="S130">
        <f t="shared" si="60"/>
        <v>1.6744920430464952E-2</v>
      </c>
      <c r="T130">
        <f t="shared" si="60"/>
        <v>1.4971177373201177E-2</v>
      </c>
      <c r="U130">
        <f t="shared" si="60"/>
        <v>1.491242564441507E-2</v>
      </c>
      <c r="V130">
        <f t="shared" si="60"/>
        <v>1.5874324825794747E-2</v>
      </c>
      <c r="W130">
        <f t="shared" si="60"/>
        <v>1.6685160070685899E-2</v>
      </c>
      <c r="X130">
        <f t="shared" si="60"/>
        <v>1.5867158671586716E-2</v>
      </c>
      <c r="Y130">
        <f t="shared" si="60"/>
        <v>1.6827021494370521E-2</v>
      </c>
      <c r="Z130">
        <f t="shared" si="60"/>
        <v>1.5851615802590188E-2</v>
      </c>
      <c r="AA130">
        <f t="shared" si="60"/>
        <v>1.4767674295271897E-2</v>
      </c>
      <c r="AB130">
        <f t="shared" si="60"/>
        <v>1.5685475656956611E-2</v>
      </c>
      <c r="AC130">
        <f t="shared" si="60"/>
        <v>1.5854947556711928E-2</v>
      </c>
      <c r="AD130">
        <f t="shared" si="60"/>
        <v>1.5112122196945077E-2</v>
      </c>
      <c r="AE130">
        <f t="shared" ref="AE130" si="61">AE36/SUM(AE$6:AE$96)</f>
        <v>1.6075995615637561E-2</v>
      </c>
      <c r="AH130">
        <v>1.6624250882521962E-2</v>
      </c>
    </row>
    <row r="131" spans="3:36" x14ac:dyDescent="0.25">
      <c r="C131">
        <v>51</v>
      </c>
      <c r="F131">
        <f t="shared" ref="F131:AD131" si="62">F37/SUM(F$6:F$96)</f>
        <v>1.7487727910238428E-2</v>
      </c>
      <c r="G131">
        <f t="shared" si="62"/>
        <v>1.9122462344466275E-2</v>
      </c>
      <c r="H131">
        <f t="shared" si="62"/>
        <v>2.1016447654686275E-2</v>
      </c>
      <c r="I131">
        <f t="shared" si="62"/>
        <v>2.081165452653486E-2</v>
      </c>
      <c r="J131">
        <f t="shared" si="62"/>
        <v>1.7940515303475704E-2</v>
      </c>
      <c r="K131">
        <f t="shared" si="62"/>
        <v>1.9860717049264894E-2</v>
      </c>
      <c r="L131">
        <f t="shared" si="62"/>
        <v>1.613524502460946E-2</v>
      </c>
      <c r="M131">
        <f t="shared" si="62"/>
        <v>1.7359778204307955E-2</v>
      </c>
      <c r="N131">
        <f t="shared" si="62"/>
        <v>1.6837730087369582E-2</v>
      </c>
      <c r="O131">
        <f t="shared" si="62"/>
        <v>1.614266396213658E-2</v>
      </c>
      <c r="P131">
        <f t="shared" si="62"/>
        <v>1.6947726985996048E-2</v>
      </c>
      <c r="Q131">
        <f t="shared" si="62"/>
        <v>1.5950098379871897E-2</v>
      </c>
      <c r="R131">
        <f t="shared" si="62"/>
        <v>1.5521341845036925E-2</v>
      </c>
      <c r="S131">
        <f t="shared" si="62"/>
        <v>1.6246312377944903E-2</v>
      </c>
      <c r="T131">
        <f t="shared" si="62"/>
        <v>1.671297640277029E-2</v>
      </c>
      <c r="U131">
        <f t="shared" si="62"/>
        <v>1.4788499669530733E-2</v>
      </c>
      <c r="V131">
        <f t="shared" si="62"/>
        <v>1.4719828474827857E-2</v>
      </c>
      <c r="W131">
        <f t="shared" si="62"/>
        <v>1.5698845189660131E-2</v>
      </c>
      <c r="X131">
        <f t="shared" si="62"/>
        <v>1.6400164001640016E-2</v>
      </c>
      <c r="Y131">
        <f t="shared" si="62"/>
        <v>1.5680655066530193E-2</v>
      </c>
      <c r="Z131">
        <f t="shared" si="62"/>
        <v>1.6668709400661844E-2</v>
      </c>
      <c r="AA131">
        <f t="shared" si="62"/>
        <v>1.57467466242402E-2</v>
      </c>
      <c r="AB131">
        <f t="shared" si="62"/>
        <v>1.4544713790996129E-2</v>
      </c>
      <c r="AC131">
        <f t="shared" si="62"/>
        <v>1.5529717863240915E-2</v>
      </c>
      <c r="AD131">
        <f t="shared" si="62"/>
        <v>1.5680857978550535E-2</v>
      </c>
      <c r="AE131">
        <f t="shared" ref="AE131" si="63">AE37/SUM(AE$6:AE$96)</f>
        <v>1.5061096902529127E-2</v>
      </c>
      <c r="AH131">
        <v>1.6419013217305638E-2</v>
      </c>
    </row>
    <row r="132" spans="3:36" x14ac:dyDescent="0.25">
      <c r="C132">
        <v>52</v>
      </c>
      <c r="F132">
        <f t="shared" ref="F132:AD132" si="64">F38/SUM(F$6:F$96)</f>
        <v>1.9766830294530153E-2</v>
      </c>
      <c r="G132">
        <f t="shared" si="64"/>
        <v>1.7288801571709235E-2</v>
      </c>
      <c r="H132">
        <f t="shared" si="64"/>
        <v>1.9014881211382822E-2</v>
      </c>
      <c r="I132">
        <f t="shared" si="64"/>
        <v>2.0724939299340963E-2</v>
      </c>
      <c r="J132">
        <f t="shared" si="64"/>
        <v>2.0620785059657618E-2</v>
      </c>
      <c r="K132">
        <f t="shared" si="64"/>
        <v>1.7754277362221647E-2</v>
      </c>
      <c r="L132">
        <f t="shared" si="64"/>
        <v>1.9687566873528781E-2</v>
      </c>
      <c r="M132">
        <f t="shared" si="64"/>
        <v>1.5909575602473875E-2</v>
      </c>
      <c r="N132">
        <f t="shared" si="64"/>
        <v>1.7261854270930528E-2</v>
      </c>
      <c r="O132">
        <f t="shared" si="64"/>
        <v>1.664976335361731E-2</v>
      </c>
      <c r="P132">
        <f t="shared" si="64"/>
        <v>1.6022540897430507E-2</v>
      </c>
      <c r="Q132">
        <f t="shared" si="64"/>
        <v>1.6787373885376985E-2</v>
      </c>
      <c r="R132">
        <f t="shared" si="64"/>
        <v>1.5729962031126133E-2</v>
      </c>
      <c r="S132">
        <f t="shared" si="64"/>
        <v>1.5332197614991482E-2</v>
      </c>
      <c r="T132">
        <f t="shared" si="64"/>
        <v>1.6090905320781321E-2</v>
      </c>
      <c r="U132">
        <f t="shared" si="64"/>
        <v>1.6440846001321879E-2</v>
      </c>
      <c r="V132">
        <f t="shared" si="64"/>
        <v>1.4678596462293324E-2</v>
      </c>
      <c r="W132">
        <f t="shared" si="64"/>
        <v>1.454814449513007E-2</v>
      </c>
      <c r="X132">
        <f t="shared" si="64"/>
        <v>1.5498154981549815E-2</v>
      </c>
      <c r="Y132">
        <f t="shared" si="64"/>
        <v>1.6212896622313205E-2</v>
      </c>
      <c r="Z132">
        <f t="shared" si="64"/>
        <v>1.5647342403072272E-2</v>
      </c>
      <c r="AA132">
        <f t="shared" si="64"/>
        <v>1.6440256190592747E-2</v>
      </c>
      <c r="AB132">
        <f t="shared" si="64"/>
        <v>1.5644734161743737E-2</v>
      </c>
      <c r="AC132">
        <f t="shared" si="64"/>
        <v>1.4472721359460119E-2</v>
      </c>
      <c r="AD132">
        <f t="shared" si="64"/>
        <v>1.5437114072148195E-2</v>
      </c>
      <c r="AE132">
        <f t="shared" ref="AE132" si="65">AE38/SUM(AE$6:AE$96)</f>
        <v>1.5670036130394187E-2</v>
      </c>
      <c r="AH132">
        <v>1.6172728019046054E-2</v>
      </c>
    </row>
    <row r="133" spans="3:36" x14ac:dyDescent="0.25">
      <c r="C133">
        <v>53</v>
      </c>
      <c r="F133">
        <f t="shared" ref="F133:AD133" si="66">F39/SUM(F$6:F$96)</f>
        <v>1.9284712482468443E-2</v>
      </c>
      <c r="G133">
        <f t="shared" si="66"/>
        <v>1.955904824274176E-2</v>
      </c>
      <c r="H133">
        <f t="shared" si="66"/>
        <v>1.714385171003394E-2</v>
      </c>
      <c r="I133">
        <f t="shared" si="66"/>
        <v>1.8730489073881373E-2</v>
      </c>
      <c r="J133">
        <f t="shared" si="66"/>
        <v>2.0491094587584299E-2</v>
      </c>
      <c r="K133">
        <f t="shared" si="66"/>
        <v>2.0290602699681883E-2</v>
      </c>
      <c r="L133">
        <f t="shared" si="66"/>
        <v>1.7590413010913759E-2</v>
      </c>
      <c r="M133">
        <f t="shared" si="66"/>
        <v>1.9236510983152058E-2</v>
      </c>
      <c r="N133">
        <f t="shared" si="66"/>
        <v>1.5692594791755027E-2</v>
      </c>
      <c r="O133">
        <f t="shared" si="66"/>
        <v>1.7156862745098041E-2</v>
      </c>
      <c r="P133">
        <f t="shared" si="66"/>
        <v>1.6527187854829893E-2</v>
      </c>
      <c r="Q133">
        <f t="shared" si="66"/>
        <v>1.578264327877088E-2</v>
      </c>
      <c r="R133">
        <f t="shared" si="66"/>
        <v>1.6689614887136481E-2</v>
      </c>
      <c r="S133">
        <f t="shared" si="66"/>
        <v>1.5539950970208169E-2</v>
      </c>
      <c r="T133">
        <f t="shared" si="66"/>
        <v>1.5220005805996766E-2</v>
      </c>
      <c r="U133">
        <f t="shared" si="66"/>
        <v>1.5945142101784535E-2</v>
      </c>
      <c r="V133">
        <f t="shared" si="66"/>
        <v>1.6286644951140065E-2</v>
      </c>
      <c r="W133">
        <f t="shared" si="66"/>
        <v>1.4424855135001849E-2</v>
      </c>
      <c r="X133">
        <f t="shared" si="66"/>
        <v>1.4432144321443215E-2</v>
      </c>
      <c r="Y133">
        <f t="shared" si="66"/>
        <v>1.5394063459570112E-2</v>
      </c>
      <c r="Z133">
        <f t="shared" si="66"/>
        <v>1.601503452220452E-2</v>
      </c>
      <c r="AA133">
        <f t="shared" si="66"/>
        <v>1.5420389181250766E-2</v>
      </c>
      <c r="AB133">
        <f t="shared" si="66"/>
        <v>1.6174373599511103E-2</v>
      </c>
      <c r="AC133">
        <f t="shared" si="66"/>
        <v>1.5570371574924791E-2</v>
      </c>
      <c r="AD133">
        <f t="shared" si="66"/>
        <v>1.4421514462138447E-2</v>
      </c>
      <c r="AE133">
        <f t="shared" ref="AE133" si="67">AE39/SUM(AE$6:AE$96)</f>
        <v>1.5264076645150814E-2</v>
      </c>
      <c r="AH133">
        <v>1.4777111895575077E-2</v>
      </c>
    </row>
    <row r="134" spans="3:36" x14ac:dyDescent="0.25">
      <c r="C134">
        <v>54</v>
      </c>
      <c r="F134">
        <f t="shared" ref="F134:AD134" si="68">F40/SUM(F$6:F$96)</f>
        <v>1.9328541374474054E-2</v>
      </c>
      <c r="G134">
        <f t="shared" si="68"/>
        <v>1.9166120934293821E-2</v>
      </c>
      <c r="H134">
        <f t="shared" si="68"/>
        <v>1.9319467409276824E-2</v>
      </c>
      <c r="I134">
        <f t="shared" si="68"/>
        <v>1.6996184530003469E-2</v>
      </c>
      <c r="J134">
        <f t="shared" si="68"/>
        <v>1.8459277191768979E-2</v>
      </c>
      <c r="K134">
        <f t="shared" si="68"/>
        <v>2.0247614134640185E-2</v>
      </c>
      <c r="L134">
        <f t="shared" si="68"/>
        <v>1.9944361224053072E-2</v>
      </c>
      <c r="M134">
        <f t="shared" si="68"/>
        <v>1.7402431222008956E-2</v>
      </c>
      <c r="N134">
        <f t="shared" si="68"/>
        <v>1.8873526168462124E-2</v>
      </c>
      <c r="O134">
        <f t="shared" si="68"/>
        <v>1.5382014874915483E-2</v>
      </c>
      <c r="P134">
        <f t="shared" si="68"/>
        <v>1.7073888725345893E-2</v>
      </c>
      <c r="Q134">
        <f t="shared" si="68"/>
        <v>1.6410599907899694E-2</v>
      </c>
      <c r="R134">
        <f t="shared" si="68"/>
        <v>1.568823799390829E-2</v>
      </c>
      <c r="S134">
        <f t="shared" si="68"/>
        <v>1.6495616404204928E-2</v>
      </c>
      <c r="T134">
        <f t="shared" si="68"/>
        <v>1.5385891427860491E-2</v>
      </c>
      <c r="U134">
        <f t="shared" si="68"/>
        <v>1.4995042961004627E-2</v>
      </c>
      <c r="V134">
        <f t="shared" si="68"/>
        <v>1.5668164763122088E-2</v>
      </c>
      <c r="W134">
        <f t="shared" si="68"/>
        <v>1.602761681666872E-2</v>
      </c>
      <c r="X134">
        <f t="shared" si="68"/>
        <v>1.4227142271422714E-2</v>
      </c>
      <c r="Y134">
        <f t="shared" si="68"/>
        <v>1.4206755373592631E-2</v>
      </c>
      <c r="Z134">
        <f t="shared" si="68"/>
        <v>1.5279650283940025E-2</v>
      </c>
      <c r="AA134">
        <f t="shared" si="68"/>
        <v>1.5787541304613878E-2</v>
      </c>
      <c r="AB134">
        <f t="shared" si="68"/>
        <v>1.5359543695253617E-2</v>
      </c>
      <c r="AC134">
        <f t="shared" si="68"/>
        <v>1.5854947556711928E-2</v>
      </c>
      <c r="AD134">
        <f t="shared" si="68"/>
        <v>1.5437114072148195E-2</v>
      </c>
      <c r="AE134">
        <f t="shared" ref="AE134" si="69">AE40/SUM(AE$6:AE$96)</f>
        <v>1.4289773880566719E-2</v>
      </c>
      <c r="AF134">
        <f>SUM(AE130:AE134)</f>
        <v>7.6360979174278407E-2</v>
      </c>
      <c r="AH134">
        <v>1.5721205155570149E-2</v>
      </c>
      <c r="AI134">
        <v>7.9714309170018871E-2</v>
      </c>
      <c r="AJ134">
        <v>7.8313577586206898E-2</v>
      </c>
    </row>
    <row r="135" spans="3:36" x14ac:dyDescent="0.25">
      <c r="C135">
        <v>55</v>
      </c>
      <c r="F135">
        <f t="shared" ref="F135:AD135" si="70">F41/SUM(F$6:F$96)</f>
        <v>1.9503856942496494E-2</v>
      </c>
      <c r="G135">
        <f t="shared" si="70"/>
        <v>1.9166120934293821E-2</v>
      </c>
      <c r="H135">
        <f t="shared" si="70"/>
        <v>1.905839352536768E-2</v>
      </c>
      <c r="I135">
        <f t="shared" si="70"/>
        <v>1.8947277141866111E-2</v>
      </c>
      <c r="J135">
        <f t="shared" si="70"/>
        <v>1.6902991526889156E-2</v>
      </c>
      <c r="K135">
        <f t="shared" si="70"/>
        <v>1.8270140142722036E-2</v>
      </c>
      <c r="L135">
        <f t="shared" si="70"/>
        <v>1.9987160282473784E-2</v>
      </c>
      <c r="M135">
        <f t="shared" si="70"/>
        <v>1.9492429089358072E-2</v>
      </c>
      <c r="N135">
        <f t="shared" si="70"/>
        <v>1.7219441852574433E-2</v>
      </c>
      <c r="O135">
        <f t="shared" si="70"/>
        <v>1.8466869506423258E-2</v>
      </c>
      <c r="P135">
        <f t="shared" si="70"/>
        <v>1.5265570461331427E-2</v>
      </c>
      <c r="Q135">
        <f t="shared" si="70"/>
        <v>1.6871101435927491E-2</v>
      </c>
      <c r="R135">
        <f t="shared" si="70"/>
        <v>1.6272374514958068E-2</v>
      </c>
      <c r="S135">
        <f t="shared" si="70"/>
        <v>1.5581501641251506E-2</v>
      </c>
      <c r="T135">
        <f t="shared" si="70"/>
        <v>1.6339733753576908E-2</v>
      </c>
      <c r="U135">
        <f t="shared" si="70"/>
        <v>1.5284203569068077E-2</v>
      </c>
      <c r="V135">
        <f t="shared" si="70"/>
        <v>1.4843524512431452E-2</v>
      </c>
      <c r="W135">
        <f t="shared" si="70"/>
        <v>1.5534459376155838E-2</v>
      </c>
      <c r="X135">
        <f t="shared" si="70"/>
        <v>1.5867158671586716E-2</v>
      </c>
      <c r="Y135">
        <f t="shared" si="70"/>
        <v>1.4165813715455475E-2</v>
      </c>
      <c r="Z135">
        <f t="shared" si="70"/>
        <v>1.409486456673612E-2</v>
      </c>
      <c r="AA135">
        <f t="shared" si="70"/>
        <v>1.5053237057887652E-2</v>
      </c>
      <c r="AB135">
        <f t="shared" si="70"/>
        <v>1.5726217152169486E-2</v>
      </c>
      <c r="AC135">
        <f t="shared" si="70"/>
        <v>1.52044881697699E-2</v>
      </c>
      <c r="AD135">
        <f t="shared" si="70"/>
        <v>1.5802729931751705E-2</v>
      </c>
      <c r="AE135">
        <f t="shared" ref="AE135" si="71">AE41/SUM(AE$6:AE$96)</f>
        <v>1.5223480696626476E-2</v>
      </c>
      <c r="AH135">
        <v>1.6419013217305638E-2</v>
      </c>
    </row>
    <row r="136" spans="3:36" x14ac:dyDescent="0.25">
      <c r="C136">
        <v>56</v>
      </c>
      <c r="F136">
        <f t="shared" ref="F136:AD136" si="72">F42/SUM(F$6:F$96)</f>
        <v>1.6917952314165499E-2</v>
      </c>
      <c r="G136">
        <f t="shared" si="72"/>
        <v>1.9340755293604017E-2</v>
      </c>
      <c r="H136">
        <f t="shared" si="72"/>
        <v>1.8971368897397964E-2</v>
      </c>
      <c r="I136">
        <f t="shared" si="72"/>
        <v>1.8860561914672218E-2</v>
      </c>
      <c r="J136">
        <f t="shared" si="72"/>
        <v>1.8718658135915615E-2</v>
      </c>
      <c r="K136">
        <f t="shared" si="72"/>
        <v>1.6636574671137477E-2</v>
      </c>
      <c r="L136">
        <f t="shared" si="72"/>
        <v>1.7932805478279478E-2</v>
      </c>
      <c r="M136">
        <f t="shared" si="72"/>
        <v>1.983365323096609E-2</v>
      </c>
      <c r="N136">
        <f t="shared" si="72"/>
        <v>1.9297650352023073E-2</v>
      </c>
      <c r="O136">
        <f t="shared" si="72"/>
        <v>1.6987829614604464E-2</v>
      </c>
      <c r="P136">
        <f t="shared" si="72"/>
        <v>1.8293452205727742E-2</v>
      </c>
      <c r="Q136">
        <f t="shared" si="72"/>
        <v>1.5070959099091556E-2</v>
      </c>
      <c r="R136">
        <f t="shared" si="72"/>
        <v>1.6564442775482954E-2</v>
      </c>
      <c r="S136">
        <f t="shared" si="72"/>
        <v>1.5955457680641542E-2</v>
      </c>
      <c r="T136">
        <f t="shared" si="72"/>
        <v>1.5385891427860491E-2</v>
      </c>
      <c r="U136">
        <f t="shared" si="72"/>
        <v>1.6027759418374091E-2</v>
      </c>
      <c r="V136">
        <f t="shared" si="72"/>
        <v>1.500845256256958E-2</v>
      </c>
      <c r="W136">
        <f t="shared" si="72"/>
        <v>1.4712530308634364E-2</v>
      </c>
      <c r="X136">
        <f t="shared" si="72"/>
        <v>1.5129151291512915E-2</v>
      </c>
      <c r="Y136">
        <f t="shared" si="72"/>
        <v>1.5639713408393041E-2</v>
      </c>
      <c r="Z136">
        <f t="shared" si="72"/>
        <v>1.4013155206928954E-2</v>
      </c>
      <c r="AA136">
        <f t="shared" si="72"/>
        <v>1.399257536817199E-2</v>
      </c>
      <c r="AB136">
        <f t="shared" si="72"/>
        <v>1.4992870238337747E-2</v>
      </c>
      <c r="AC136">
        <f t="shared" si="72"/>
        <v>1.5489064151557036E-2</v>
      </c>
      <c r="AD136">
        <f t="shared" si="72"/>
        <v>1.5112122196945077E-2</v>
      </c>
      <c r="AE136">
        <f t="shared" ref="AE136" si="73">AE42/SUM(AE$6:AE$96)</f>
        <v>1.5670036130394187E-2</v>
      </c>
      <c r="AH136">
        <v>1.4489779164272227E-2</v>
      </c>
    </row>
    <row r="137" spans="3:36" x14ac:dyDescent="0.25">
      <c r="C137">
        <v>57</v>
      </c>
      <c r="F137">
        <f t="shared" ref="F137:AD137" si="74">F43/SUM(F$6:F$96)</f>
        <v>1.6961781206171107E-2</v>
      </c>
      <c r="G137">
        <f t="shared" si="74"/>
        <v>1.68085570836062E-2</v>
      </c>
      <c r="H137">
        <f t="shared" si="74"/>
        <v>1.905839352536768E-2</v>
      </c>
      <c r="I137">
        <f t="shared" si="74"/>
        <v>1.8730489073881373E-2</v>
      </c>
      <c r="J137">
        <f t="shared" si="74"/>
        <v>1.8632197821200069E-2</v>
      </c>
      <c r="K137">
        <f t="shared" si="74"/>
        <v>1.8528071532972229E-2</v>
      </c>
      <c r="L137">
        <f t="shared" si="74"/>
        <v>1.6477637491975176E-2</v>
      </c>
      <c r="M137">
        <f t="shared" si="74"/>
        <v>1.7786308381317978E-2</v>
      </c>
      <c r="N137">
        <f t="shared" si="74"/>
        <v>1.946730002544745E-2</v>
      </c>
      <c r="O137">
        <f t="shared" si="74"/>
        <v>1.9100743745774171E-2</v>
      </c>
      <c r="P137">
        <f t="shared" si="74"/>
        <v>1.6779511333529586E-2</v>
      </c>
      <c r="Q137">
        <f t="shared" si="74"/>
        <v>1.7917695817808849E-2</v>
      </c>
      <c r="R137">
        <f t="shared" si="74"/>
        <v>1.4895481286769308E-2</v>
      </c>
      <c r="S137">
        <f t="shared" si="74"/>
        <v>1.6412515062118254E-2</v>
      </c>
      <c r="T137">
        <f t="shared" si="74"/>
        <v>1.5759134077053871E-2</v>
      </c>
      <c r="U137">
        <f t="shared" si="74"/>
        <v>1.516027759418374E-2</v>
      </c>
      <c r="V137">
        <f t="shared" si="74"/>
        <v>1.575062878819115E-2</v>
      </c>
      <c r="W137">
        <f t="shared" si="74"/>
        <v>1.4794723215386512E-2</v>
      </c>
      <c r="X137">
        <f t="shared" si="74"/>
        <v>1.4514145141451414E-2</v>
      </c>
      <c r="Y137">
        <f t="shared" si="74"/>
        <v>1.4820880245649948E-2</v>
      </c>
      <c r="Z137">
        <f t="shared" si="74"/>
        <v>1.548392368345794E-2</v>
      </c>
      <c r="AA137">
        <f t="shared" si="74"/>
        <v>1.3829396646677273E-2</v>
      </c>
      <c r="AB137">
        <f t="shared" si="74"/>
        <v>1.3811366877164392E-2</v>
      </c>
      <c r="AC137">
        <f t="shared" si="74"/>
        <v>1.4757297341247255E-2</v>
      </c>
      <c r="AD137">
        <f t="shared" si="74"/>
        <v>1.5315242118947026E-2</v>
      </c>
      <c r="AE137">
        <f t="shared" ref="AE137" si="75">AE43/SUM(AE$6:AE$96)</f>
        <v>1.4817521211383104E-2</v>
      </c>
      <c r="AH137">
        <v>1.432558903209917E-2</v>
      </c>
    </row>
    <row r="138" spans="3:36" x14ac:dyDescent="0.25">
      <c r="C138">
        <v>58</v>
      </c>
      <c r="F138">
        <f t="shared" ref="F138:AD138" si="76">F44/SUM(F$6:F$96)</f>
        <v>1.8408134642356241E-2</v>
      </c>
      <c r="G138">
        <f t="shared" si="76"/>
        <v>1.6721239903951104E-2</v>
      </c>
      <c r="H138">
        <f t="shared" si="76"/>
        <v>1.6665216256200505E-2</v>
      </c>
      <c r="I138">
        <f t="shared" si="76"/>
        <v>1.8860561914672218E-2</v>
      </c>
      <c r="J138">
        <f t="shared" si="76"/>
        <v>1.8416047034411204E-2</v>
      </c>
      <c r="K138">
        <f t="shared" si="76"/>
        <v>1.8442094402888833E-2</v>
      </c>
      <c r="L138">
        <f t="shared" si="76"/>
        <v>1.8360796062486626E-2</v>
      </c>
      <c r="M138">
        <f t="shared" si="76"/>
        <v>1.6336105779483898E-2</v>
      </c>
      <c r="N138">
        <f t="shared" si="76"/>
        <v>1.7558741199423192E-2</v>
      </c>
      <c r="O138">
        <f t="shared" si="76"/>
        <v>1.9143002028397565E-2</v>
      </c>
      <c r="P138">
        <f t="shared" si="76"/>
        <v>1.8924260902476977E-2</v>
      </c>
      <c r="Q138">
        <f t="shared" si="76"/>
        <v>1.6578055009000711E-2</v>
      </c>
      <c r="R138">
        <f t="shared" si="76"/>
        <v>1.7524095631493302E-2</v>
      </c>
      <c r="S138">
        <f t="shared" si="76"/>
        <v>1.4708937549341421E-2</v>
      </c>
      <c r="T138">
        <f t="shared" si="76"/>
        <v>1.6173848131713183E-2</v>
      </c>
      <c r="U138">
        <f t="shared" si="76"/>
        <v>1.5449438202247191E-2</v>
      </c>
      <c r="V138">
        <f t="shared" si="76"/>
        <v>1.4884756524965983E-2</v>
      </c>
      <c r="W138">
        <f t="shared" si="76"/>
        <v>1.545226646940369E-2</v>
      </c>
      <c r="X138">
        <f t="shared" si="76"/>
        <v>1.4596145961459615E-2</v>
      </c>
      <c r="Y138">
        <f t="shared" si="76"/>
        <v>1.4288638689866939E-2</v>
      </c>
      <c r="Z138">
        <f t="shared" si="76"/>
        <v>1.466683008538628E-2</v>
      </c>
      <c r="AA138">
        <f t="shared" si="76"/>
        <v>1.5175621099008689E-2</v>
      </c>
      <c r="AB138">
        <f t="shared" si="76"/>
        <v>1.3729883886738643E-2</v>
      </c>
      <c r="AC138">
        <f t="shared" si="76"/>
        <v>1.3618993414098708E-2</v>
      </c>
      <c r="AD138">
        <f t="shared" si="76"/>
        <v>1.4665258368540787E-2</v>
      </c>
      <c r="AE138">
        <f t="shared" ref="AE138" si="77">AE44/SUM(AE$6:AE$96)</f>
        <v>1.5142288799577802E-2</v>
      </c>
      <c r="AH138">
        <v>1.4284541499055907E-2</v>
      </c>
    </row>
    <row r="139" spans="3:36" x14ac:dyDescent="0.25">
      <c r="C139">
        <v>59</v>
      </c>
      <c r="F139">
        <f t="shared" ref="F139:AD139" si="78">F45/SUM(F$6:F$96)</f>
        <v>1.775070126227209E-2</v>
      </c>
      <c r="G139">
        <f t="shared" si="78"/>
        <v>1.8292949137742851E-2</v>
      </c>
      <c r="H139">
        <f t="shared" si="78"/>
        <v>1.6534679314245931E-2</v>
      </c>
      <c r="I139">
        <f t="shared" si="78"/>
        <v>1.6389177939646202E-2</v>
      </c>
      <c r="J139">
        <f t="shared" si="78"/>
        <v>1.8588967663842295E-2</v>
      </c>
      <c r="K139">
        <f t="shared" si="78"/>
        <v>1.809818588255524E-2</v>
      </c>
      <c r="L139">
        <f t="shared" si="78"/>
        <v>1.831799700406591E-2</v>
      </c>
      <c r="M139">
        <f t="shared" si="78"/>
        <v>1.8127532522925996E-2</v>
      </c>
      <c r="N139">
        <f t="shared" si="78"/>
        <v>1.5862244465179403E-2</v>
      </c>
      <c r="O139">
        <f t="shared" si="78"/>
        <v>1.7156862745098041E-2</v>
      </c>
      <c r="P139">
        <f t="shared" si="78"/>
        <v>1.8924260902476977E-2</v>
      </c>
      <c r="Q139">
        <f t="shared" si="78"/>
        <v>1.8629379997488173E-2</v>
      </c>
      <c r="R139">
        <f t="shared" si="78"/>
        <v>1.6272374514958068E-2</v>
      </c>
      <c r="S139">
        <f t="shared" si="78"/>
        <v>1.7243528482985E-2</v>
      </c>
      <c r="T139">
        <f t="shared" si="78"/>
        <v>1.4680877534939659E-2</v>
      </c>
      <c r="U139">
        <f t="shared" si="78"/>
        <v>1.5945142101784535E-2</v>
      </c>
      <c r="V139">
        <f t="shared" si="78"/>
        <v>1.5420772687914898E-2</v>
      </c>
      <c r="W139">
        <f t="shared" si="78"/>
        <v>1.4753626762010438E-2</v>
      </c>
      <c r="X139">
        <f t="shared" si="78"/>
        <v>1.5375153751537515E-2</v>
      </c>
      <c r="Y139">
        <f t="shared" si="78"/>
        <v>1.4534288638689868E-2</v>
      </c>
      <c r="Z139">
        <f t="shared" si="78"/>
        <v>1.4054009886832537E-2</v>
      </c>
      <c r="AA139">
        <f t="shared" si="78"/>
        <v>1.4522906213029822E-2</v>
      </c>
      <c r="AB139">
        <f t="shared" si="78"/>
        <v>1.5033611733550622E-2</v>
      </c>
      <c r="AC139">
        <f t="shared" si="78"/>
        <v>1.3700300837466461E-2</v>
      </c>
      <c r="AD139">
        <f t="shared" si="78"/>
        <v>1.3324666883327917E-2</v>
      </c>
      <c r="AE139">
        <f t="shared" ref="AE139" si="79">AE45/SUM(AE$6:AE$96)</f>
        <v>1.4411561726139731E-2</v>
      </c>
      <c r="AF139">
        <f>SUM(AE135:AE139)</f>
        <v>7.5264888564121307E-2</v>
      </c>
      <c r="AH139">
        <v>1.461292176340202E-2</v>
      </c>
      <c r="AI139">
        <v>7.4131844676134956E-2</v>
      </c>
      <c r="AJ139">
        <v>7.1278479064039404E-2</v>
      </c>
    </row>
    <row r="140" spans="3:36" x14ac:dyDescent="0.25">
      <c r="C140">
        <v>60</v>
      </c>
      <c r="F140">
        <f t="shared" ref="F140:AD140" si="80">F46/SUM(F$6:F$96)</f>
        <v>1.6172861150070127E-2</v>
      </c>
      <c r="G140">
        <f t="shared" si="80"/>
        <v>1.7463435931019428E-2</v>
      </c>
      <c r="H140">
        <f t="shared" si="80"/>
        <v>1.8144634931685666E-2</v>
      </c>
      <c r="I140">
        <f t="shared" si="80"/>
        <v>1.6345820326049254E-2</v>
      </c>
      <c r="J140">
        <f t="shared" si="80"/>
        <v>1.5908697907660384E-2</v>
      </c>
      <c r="K140">
        <f t="shared" si="80"/>
        <v>1.8399105837847134E-2</v>
      </c>
      <c r="L140">
        <f t="shared" si="80"/>
        <v>1.784720736143805E-2</v>
      </c>
      <c r="M140">
        <f t="shared" si="80"/>
        <v>1.8084879505224995E-2</v>
      </c>
      <c r="N140">
        <f t="shared" si="80"/>
        <v>1.7855628127915853E-2</v>
      </c>
      <c r="O140">
        <f t="shared" si="80"/>
        <v>1.576233941852603E-2</v>
      </c>
      <c r="P140">
        <f t="shared" si="80"/>
        <v>1.6863619159762817E-2</v>
      </c>
      <c r="Q140">
        <f t="shared" si="80"/>
        <v>1.858751622221292E-2</v>
      </c>
      <c r="R140">
        <f t="shared" si="80"/>
        <v>1.848374848750365E-2</v>
      </c>
      <c r="S140">
        <f t="shared" si="80"/>
        <v>1.6038559022728216E-2</v>
      </c>
      <c r="T140">
        <f t="shared" si="80"/>
        <v>1.704474764649774E-2</v>
      </c>
      <c r="U140">
        <f t="shared" si="80"/>
        <v>1.4334104428288169E-2</v>
      </c>
      <c r="V140">
        <f t="shared" si="80"/>
        <v>1.5791860800725685E-2</v>
      </c>
      <c r="W140">
        <f t="shared" si="80"/>
        <v>1.5205687749147248E-2</v>
      </c>
      <c r="X140">
        <f t="shared" si="80"/>
        <v>1.4596145961459615E-2</v>
      </c>
      <c r="Y140">
        <f t="shared" si="80"/>
        <v>1.510747185261003E-2</v>
      </c>
      <c r="Z140">
        <f t="shared" si="80"/>
        <v>1.4421702005964784E-2</v>
      </c>
      <c r="AA140">
        <f t="shared" si="80"/>
        <v>1.3951780687798312E-2</v>
      </c>
      <c r="AB140">
        <f t="shared" si="80"/>
        <v>1.4300264819718883E-2</v>
      </c>
      <c r="AC140">
        <f t="shared" si="80"/>
        <v>1.4757297341247255E-2</v>
      </c>
      <c r="AD140">
        <f t="shared" si="80"/>
        <v>1.3527786805329867E-2</v>
      </c>
      <c r="AE140">
        <f t="shared" ref="AE140" si="81">AE46/SUM(AE$6:AE$96)</f>
        <v>1.3112491373360938E-2</v>
      </c>
      <c r="AH140">
        <v>1.3833018635580001E-2</v>
      </c>
    </row>
    <row r="141" spans="3:36" x14ac:dyDescent="0.25">
      <c r="C141">
        <v>61</v>
      </c>
      <c r="F141">
        <f t="shared" ref="F141:AD141" si="82">F47/SUM(F$6:F$96)</f>
        <v>1.367461430575035E-2</v>
      </c>
      <c r="G141">
        <f t="shared" si="82"/>
        <v>1.5935385287055227E-2</v>
      </c>
      <c r="H141">
        <f t="shared" si="82"/>
        <v>1.7187364024018797E-2</v>
      </c>
      <c r="I141">
        <f t="shared" si="82"/>
        <v>1.7950052029136316E-2</v>
      </c>
      <c r="J141">
        <f t="shared" si="82"/>
        <v>1.5995158222375929E-2</v>
      </c>
      <c r="K141">
        <f t="shared" si="82"/>
        <v>1.5604849110136704E-2</v>
      </c>
      <c r="L141">
        <f t="shared" si="82"/>
        <v>1.8104001711962338E-2</v>
      </c>
      <c r="M141">
        <f t="shared" si="82"/>
        <v>1.7573043292812965E-2</v>
      </c>
      <c r="N141">
        <f t="shared" si="82"/>
        <v>1.7813215709559758E-2</v>
      </c>
      <c r="O141">
        <f t="shared" si="82"/>
        <v>1.7621703853955374E-2</v>
      </c>
      <c r="P141">
        <f t="shared" si="82"/>
        <v>1.5602001766264351E-2</v>
      </c>
      <c r="Q141">
        <f t="shared" si="82"/>
        <v>1.6745510110101728E-2</v>
      </c>
      <c r="R141">
        <f t="shared" si="82"/>
        <v>1.844202445028581E-2</v>
      </c>
      <c r="S141">
        <f t="shared" si="82"/>
        <v>1.8157643245938423E-2</v>
      </c>
      <c r="T141">
        <f t="shared" si="82"/>
        <v>1.5759134077053871E-2</v>
      </c>
      <c r="U141">
        <f t="shared" si="82"/>
        <v>1.6771315267680106E-2</v>
      </c>
      <c r="V141">
        <f t="shared" si="82"/>
        <v>1.4225044324413474E-2</v>
      </c>
      <c r="W141">
        <f t="shared" si="82"/>
        <v>1.5616652282907985E-2</v>
      </c>
      <c r="X141">
        <f t="shared" si="82"/>
        <v>1.4924149241492416E-2</v>
      </c>
      <c r="Y141">
        <f t="shared" si="82"/>
        <v>1.4452405322415558E-2</v>
      </c>
      <c r="Z141">
        <f t="shared" si="82"/>
        <v>1.4952812844711361E-2</v>
      </c>
      <c r="AA141">
        <f t="shared" si="82"/>
        <v>1.4033370048545669E-2</v>
      </c>
      <c r="AB141">
        <f t="shared" si="82"/>
        <v>1.3811366877164392E-2</v>
      </c>
      <c r="AC141">
        <f t="shared" si="82"/>
        <v>1.4147491665989104E-2</v>
      </c>
      <c r="AD141">
        <f t="shared" si="82"/>
        <v>1.4462138446538837E-2</v>
      </c>
      <c r="AE141">
        <f t="shared" ref="AE141" si="83">AE47/SUM(AE$6:AE$96)</f>
        <v>1.3234279218933951E-2</v>
      </c>
      <c r="AH141">
        <v>1.4161398899926115E-2</v>
      </c>
    </row>
    <row r="142" spans="3:36" x14ac:dyDescent="0.25">
      <c r="C142">
        <v>62</v>
      </c>
      <c r="F142">
        <f t="shared" ref="F142:AD142" si="84">F48/SUM(F$6:F$96)</f>
        <v>1.4463534361851332E-2</v>
      </c>
      <c r="G142">
        <f t="shared" si="84"/>
        <v>1.3359528487229863E-2</v>
      </c>
      <c r="H142">
        <f t="shared" si="84"/>
        <v>1.5664433034548779E-2</v>
      </c>
      <c r="I142">
        <f t="shared" si="84"/>
        <v>1.6909469302809572E-2</v>
      </c>
      <c r="J142">
        <f t="shared" si="84"/>
        <v>1.7637904201971297E-2</v>
      </c>
      <c r="K142">
        <f t="shared" si="84"/>
        <v>1.5819791935345197E-2</v>
      </c>
      <c r="L142">
        <f t="shared" si="84"/>
        <v>1.5364861973036593E-2</v>
      </c>
      <c r="M142">
        <f t="shared" si="84"/>
        <v>1.7871614416719982E-2</v>
      </c>
      <c r="N142">
        <f t="shared" si="84"/>
        <v>1.7389091525998813E-2</v>
      </c>
      <c r="O142">
        <f t="shared" si="84"/>
        <v>1.7452670723461797E-2</v>
      </c>
      <c r="P142">
        <f t="shared" si="84"/>
        <v>1.7284158290928969E-2</v>
      </c>
      <c r="Q142">
        <f t="shared" si="84"/>
        <v>1.5447733076568845E-2</v>
      </c>
      <c r="R142">
        <f t="shared" si="84"/>
        <v>1.6355822589393748E-2</v>
      </c>
      <c r="S142">
        <f t="shared" si="84"/>
        <v>1.8282295259068434E-2</v>
      </c>
      <c r="T142">
        <f t="shared" si="84"/>
        <v>1.7957118566748226E-2</v>
      </c>
      <c r="U142">
        <f t="shared" si="84"/>
        <v>1.5490746860541969E-2</v>
      </c>
      <c r="V142">
        <f t="shared" si="84"/>
        <v>1.6369108976209128E-2</v>
      </c>
      <c r="W142">
        <f t="shared" si="84"/>
        <v>1.3931697694488966E-2</v>
      </c>
      <c r="X142">
        <f t="shared" si="84"/>
        <v>1.5088150881508815E-2</v>
      </c>
      <c r="Y142">
        <f t="shared" si="84"/>
        <v>1.473899692937564E-2</v>
      </c>
      <c r="Z142">
        <f t="shared" si="84"/>
        <v>1.4258283286350452E-2</v>
      </c>
      <c r="AA142">
        <f t="shared" si="84"/>
        <v>1.4767674295271897E-2</v>
      </c>
      <c r="AB142">
        <f t="shared" si="84"/>
        <v>1.3729883886738643E-2</v>
      </c>
      <c r="AC142">
        <f t="shared" si="84"/>
        <v>1.3578339702414831E-2</v>
      </c>
      <c r="AD142">
        <f t="shared" si="84"/>
        <v>1.4096522586935327E-2</v>
      </c>
      <c r="AE142">
        <f t="shared" ref="AE142" si="85">AE48/SUM(AE$6:AE$96)</f>
        <v>1.4370965777615393E-2</v>
      </c>
      <c r="AH142">
        <v>1.2478450045152287E-2</v>
      </c>
    </row>
    <row r="143" spans="3:36" x14ac:dyDescent="0.25">
      <c r="C143">
        <v>63</v>
      </c>
      <c r="F143">
        <f t="shared" ref="F143:AD143" si="86">F49/SUM(F$6:F$96)</f>
        <v>1.4288218793828892E-2</v>
      </c>
      <c r="G143">
        <f t="shared" si="86"/>
        <v>1.4320017463435931E-2</v>
      </c>
      <c r="H143">
        <f t="shared" si="86"/>
        <v>1.3227743451396745E-2</v>
      </c>
      <c r="I143">
        <f t="shared" si="86"/>
        <v>1.5435310440513354E-2</v>
      </c>
      <c r="J143">
        <f t="shared" si="86"/>
        <v>1.677330105481584E-2</v>
      </c>
      <c r="K143">
        <f t="shared" si="86"/>
        <v>1.7066460321554466E-2</v>
      </c>
      <c r="L143">
        <f t="shared" si="86"/>
        <v>1.5536058206719452E-2</v>
      </c>
      <c r="M143">
        <f t="shared" si="86"/>
        <v>1.5184474301556835E-2</v>
      </c>
      <c r="N143">
        <f t="shared" si="86"/>
        <v>1.7643566036135379E-2</v>
      </c>
      <c r="O143">
        <f t="shared" si="86"/>
        <v>1.7156862745098041E-2</v>
      </c>
      <c r="P143">
        <f t="shared" si="86"/>
        <v>1.7284158290928969E-2</v>
      </c>
      <c r="Q143">
        <f t="shared" si="86"/>
        <v>1.6787373885376985E-2</v>
      </c>
      <c r="R143">
        <f t="shared" si="86"/>
        <v>1.5229273584512037E-2</v>
      </c>
      <c r="S143">
        <f t="shared" si="86"/>
        <v>1.6204761706901567E-2</v>
      </c>
      <c r="T143">
        <f t="shared" si="86"/>
        <v>1.7915647161282296E-2</v>
      </c>
      <c r="U143">
        <f t="shared" si="86"/>
        <v>1.776272306675479E-2</v>
      </c>
      <c r="V143">
        <f t="shared" si="86"/>
        <v>1.5173380612707706E-2</v>
      </c>
      <c r="W143">
        <f t="shared" si="86"/>
        <v>1.6192002630173015E-2</v>
      </c>
      <c r="X143">
        <f t="shared" si="86"/>
        <v>1.3776137761377615E-2</v>
      </c>
      <c r="Y143">
        <f t="shared" si="86"/>
        <v>1.4943705220061412E-2</v>
      </c>
      <c r="Z143">
        <f t="shared" si="86"/>
        <v>1.4625975405482699E-2</v>
      </c>
      <c r="AA143">
        <f t="shared" si="86"/>
        <v>1.399257536817199E-2</v>
      </c>
      <c r="AB143">
        <f t="shared" si="86"/>
        <v>1.4666938276634752E-2</v>
      </c>
      <c r="AC143">
        <f t="shared" si="86"/>
        <v>1.3578339702414831E-2</v>
      </c>
      <c r="AD143">
        <f t="shared" si="86"/>
        <v>1.3365290867728306E-2</v>
      </c>
      <c r="AE143">
        <f t="shared" ref="AE143" si="87">AE49/SUM(AE$6:AE$96)</f>
        <v>1.3924410343847685E-2</v>
      </c>
      <c r="AH143">
        <v>1.251949757819555E-2</v>
      </c>
    </row>
    <row r="144" spans="3:36" x14ac:dyDescent="0.25">
      <c r="C144">
        <v>64</v>
      </c>
      <c r="F144">
        <f t="shared" ref="F144:AD144" si="88">F50/SUM(F$6:F$96)</f>
        <v>1.4375876577840112E-2</v>
      </c>
      <c r="G144">
        <f t="shared" si="88"/>
        <v>1.405806592447064E-2</v>
      </c>
      <c r="H144">
        <f t="shared" si="88"/>
        <v>1.4097989731093899E-2</v>
      </c>
      <c r="I144">
        <f t="shared" si="88"/>
        <v>1.296392646548734E-2</v>
      </c>
      <c r="J144">
        <f t="shared" si="88"/>
        <v>1.521701538993602E-2</v>
      </c>
      <c r="K144">
        <f t="shared" si="88"/>
        <v>1.6507608976012382E-2</v>
      </c>
      <c r="L144">
        <f t="shared" si="88"/>
        <v>1.6648833725658035E-2</v>
      </c>
      <c r="M144">
        <f t="shared" si="88"/>
        <v>1.5141821283855833E-2</v>
      </c>
      <c r="N144">
        <f t="shared" si="88"/>
        <v>1.4759521587920944E-2</v>
      </c>
      <c r="O144">
        <f t="shared" si="88"/>
        <v>1.7325895875591617E-2</v>
      </c>
      <c r="P144">
        <f t="shared" si="88"/>
        <v>1.6905673072879431E-2</v>
      </c>
      <c r="Q144">
        <f t="shared" si="88"/>
        <v>1.6954828986478002E-2</v>
      </c>
      <c r="R144">
        <f t="shared" si="88"/>
        <v>1.6314098552175908E-2</v>
      </c>
      <c r="S144">
        <f t="shared" si="88"/>
        <v>1.4916690904558109E-2</v>
      </c>
      <c r="T144">
        <f t="shared" si="88"/>
        <v>1.5759134077053871E-2</v>
      </c>
      <c r="U144">
        <f t="shared" si="88"/>
        <v>1.7638797091870457E-2</v>
      </c>
      <c r="V144">
        <f t="shared" si="88"/>
        <v>1.752360532717602E-2</v>
      </c>
      <c r="W144">
        <f t="shared" si="88"/>
        <v>1.4959109028890806E-2</v>
      </c>
      <c r="X144">
        <f t="shared" si="88"/>
        <v>1.5867158671586716E-2</v>
      </c>
      <c r="Y144">
        <f t="shared" si="88"/>
        <v>1.3510747185261003E-2</v>
      </c>
      <c r="Z144">
        <f t="shared" si="88"/>
        <v>1.4748539445193446E-2</v>
      </c>
      <c r="AA144">
        <f t="shared" si="88"/>
        <v>1.4318932811161424E-2</v>
      </c>
      <c r="AB144">
        <f t="shared" si="88"/>
        <v>1.368914239152577E-2</v>
      </c>
      <c r="AC144">
        <f t="shared" si="88"/>
        <v>1.4472721359460119E-2</v>
      </c>
      <c r="AD144">
        <f t="shared" si="88"/>
        <v>1.3284042898927527E-2</v>
      </c>
      <c r="AE144">
        <f t="shared" ref="AE144" si="89">AE50/SUM(AE$6:AE$96)</f>
        <v>1.3315471115982625E-2</v>
      </c>
      <c r="AF144">
        <f>SUM(AE140:AE144)</f>
        <v>6.7957617829740594E-2</v>
      </c>
      <c r="AH144">
        <v>1.3299400706017568E-2</v>
      </c>
      <c r="AI144">
        <v>6.6291765864871524E-2</v>
      </c>
      <c r="AJ144">
        <v>6.8149630541871897E-2</v>
      </c>
    </row>
    <row r="145" spans="3:36" x14ac:dyDescent="0.25">
      <c r="C145">
        <v>65</v>
      </c>
      <c r="F145">
        <f t="shared" ref="F145:AD145" si="90">F51/SUM(F$6:F$96)</f>
        <v>1.5515427769985974E-2</v>
      </c>
      <c r="G145">
        <f t="shared" si="90"/>
        <v>1.4145383104125737E-2</v>
      </c>
      <c r="H145">
        <f t="shared" si="90"/>
        <v>1.3967452789139327E-2</v>
      </c>
      <c r="I145">
        <f t="shared" si="90"/>
        <v>1.3744363510232397E-2</v>
      </c>
      <c r="J145">
        <f t="shared" si="90"/>
        <v>1.2623205948469652E-2</v>
      </c>
      <c r="K145">
        <f t="shared" si="90"/>
        <v>1.5045997764594617E-2</v>
      </c>
      <c r="L145">
        <f t="shared" si="90"/>
        <v>1.6092445966188744E-2</v>
      </c>
      <c r="M145">
        <f t="shared" si="90"/>
        <v>1.6293452761782897E-2</v>
      </c>
      <c r="N145">
        <f t="shared" si="90"/>
        <v>1.4844346424633132E-2</v>
      </c>
      <c r="O145">
        <f t="shared" si="90"/>
        <v>1.4579107505070995E-2</v>
      </c>
      <c r="P145">
        <f t="shared" si="90"/>
        <v>1.6989780899112662E-2</v>
      </c>
      <c r="Q145">
        <f t="shared" si="90"/>
        <v>1.6703646334826475E-2</v>
      </c>
      <c r="R145">
        <f t="shared" si="90"/>
        <v>1.6731338924354321E-2</v>
      </c>
      <c r="S145">
        <f t="shared" si="90"/>
        <v>1.616321103585823E-2</v>
      </c>
      <c r="T145">
        <f t="shared" si="90"/>
        <v>1.4556463318541865E-2</v>
      </c>
      <c r="U145">
        <f t="shared" si="90"/>
        <v>1.5532055518836747E-2</v>
      </c>
      <c r="V145">
        <f t="shared" si="90"/>
        <v>1.7441141302106954E-2</v>
      </c>
      <c r="W145">
        <f t="shared" si="90"/>
        <v>1.7342703324703078E-2</v>
      </c>
      <c r="X145">
        <f t="shared" si="90"/>
        <v>1.4719147191471915E-2</v>
      </c>
      <c r="Y145">
        <f t="shared" si="90"/>
        <v>1.5680655066530193E-2</v>
      </c>
      <c r="Z145">
        <f t="shared" si="90"/>
        <v>1.3318625648568044E-2</v>
      </c>
      <c r="AA145">
        <f t="shared" si="90"/>
        <v>1.4482111532656142E-2</v>
      </c>
      <c r="AB145">
        <f t="shared" si="90"/>
        <v>1.3892849867590141E-2</v>
      </c>
      <c r="AC145">
        <f t="shared" si="90"/>
        <v>1.3578339702414831E-2</v>
      </c>
      <c r="AD145">
        <f t="shared" si="90"/>
        <v>1.4137146571335716E-2</v>
      </c>
      <c r="AE145">
        <f t="shared" ref="AE145" si="91">AE51/SUM(AE$6:AE$96)</f>
        <v>1.3112491373360938E-2</v>
      </c>
      <c r="AH145">
        <v>1.4284541499055907E-2</v>
      </c>
    </row>
    <row r="146" spans="3:36" x14ac:dyDescent="0.25">
      <c r="C146">
        <v>66</v>
      </c>
      <c r="F146">
        <f t="shared" ref="F146:AD146" si="92">F52/SUM(F$6:F$96)</f>
        <v>1.0825736325385695E-2</v>
      </c>
      <c r="G146">
        <f t="shared" si="92"/>
        <v>1.5149530670159355E-2</v>
      </c>
      <c r="H146">
        <f t="shared" si="92"/>
        <v>1.3749891219215039E-2</v>
      </c>
      <c r="I146">
        <f t="shared" si="92"/>
        <v>1.3397502601456815E-2</v>
      </c>
      <c r="J146">
        <f t="shared" si="92"/>
        <v>1.335811862355179E-2</v>
      </c>
      <c r="K146">
        <f t="shared" si="92"/>
        <v>1.2466683862092683E-2</v>
      </c>
      <c r="L146">
        <f t="shared" si="92"/>
        <v>1.4594478921463728E-2</v>
      </c>
      <c r="M146">
        <f t="shared" si="92"/>
        <v>1.5611004478566859E-2</v>
      </c>
      <c r="N146">
        <f t="shared" si="92"/>
        <v>1.5819832046823312E-2</v>
      </c>
      <c r="O146">
        <f t="shared" si="92"/>
        <v>1.45368492224476E-2</v>
      </c>
      <c r="P146">
        <f t="shared" si="92"/>
        <v>1.4088060894066192E-2</v>
      </c>
      <c r="Q146">
        <f t="shared" si="92"/>
        <v>1.6661782559551221E-2</v>
      </c>
      <c r="R146">
        <f t="shared" si="92"/>
        <v>1.6522718738265114E-2</v>
      </c>
      <c r="S146">
        <f t="shared" si="92"/>
        <v>1.6370964391074917E-2</v>
      </c>
      <c r="T146">
        <f t="shared" si="92"/>
        <v>1.5883548293451667E-2</v>
      </c>
      <c r="U146">
        <f t="shared" si="92"/>
        <v>1.4168869795109056E-2</v>
      </c>
      <c r="V146">
        <f t="shared" si="92"/>
        <v>1.5132148600173175E-2</v>
      </c>
      <c r="W146">
        <f t="shared" si="92"/>
        <v>1.6767352977438046E-2</v>
      </c>
      <c r="X146">
        <f t="shared" si="92"/>
        <v>1.6974169741697416E-2</v>
      </c>
      <c r="Y146">
        <f t="shared" si="92"/>
        <v>1.4411463664278402E-2</v>
      </c>
      <c r="Z146">
        <f t="shared" si="92"/>
        <v>1.5361359643747191E-2</v>
      </c>
      <c r="AA146">
        <f t="shared" si="92"/>
        <v>1.3054297719577368E-2</v>
      </c>
      <c r="AB146">
        <f t="shared" si="92"/>
        <v>1.4015074353228763E-2</v>
      </c>
      <c r="AC146">
        <f t="shared" si="92"/>
        <v>1.3618993414098708E-2</v>
      </c>
      <c r="AD146">
        <f t="shared" si="92"/>
        <v>1.3324666883327917E-2</v>
      </c>
      <c r="AE146">
        <f t="shared" ref="AE146" si="93">AE52/SUM(AE$6:AE$96)</f>
        <v>1.3762026549750336E-2</v>
      </c>
      <c r="AH146">
        <v>1.4284541499055907E-2</v>
      </c>
    </row>
    <row r="147" spans="3:36" x14ac:dyDescent="0.25">
      <c r="C147">
        <v>67</v>
      </c>
      <c r="F147">
        <f t="shared" ref="F147:AD147" si="94">F53/SUM(F$6:F$96)</f>
        <v>1.0781907433380084E-2</v>
      </c>
      <c r="G147">
        <f t="shared" si="94"/>
        <v>1.0565378738266754E-2</v>
      </c>
      <c r="H147">
        <f t="shared" si="94"/>
        <v>1.4750674440866765E-2</v>
      </c>
      <c r="I147">
        <f t="shared" si="94"/>
        <v>1.348421782865071E-2</v>
      </c>
      <c r="J147">
        <f t="shared" si="94"/>
        <v>1.3098737679405153E-2</v>
      </c>
      <c r="K147">
        <f t="shared" si="94"/>
        <v>1.3025535207634768E-2</v>
      </c>
      <c r="L147">
        <f t="shared" si="94"/>
        <v>1.2112133533062272E-2</v>
      </c>
      <c r="M147">
        <f t="shared" si="94"/>
        <v>1.4160801876732779E-2</v>
      </c>
      <c r="N147">
        <f t="shared" si="94"/>
        <v>1.5353295444906269E-2</v>
      </c>
      <c r="O147">
        <f t="shared" si="94"/>
        <v>1.5297498309668695E-2</v>
      </c>
      <c r="P147">
        <f t="shared" si="94"/>
        <v>1.4340384372765885E-2</v>
      </c>
      <c r="Q147">
        <f t="shared" si="94"/>
        <v>1.364759073973291E-2</v>
      </c>
      <c r="R147">
        <f t="shared" si="94"/>
        <v>1.6147202403304545E-2</v>
      </c>
      <c r="S147">
        <f t="shared" si="94"/>
        <v>1.6246312377944903E-2</v>
      </c>
      <c r="T147">
        <f t="shared" si="94"/>
        <v>1.6090905320781321E-2</v>
      </c>
      <c r="U147">
        <f t="shared" si="94"/>
        <v>1.5490746860541969E-2</v>
      </c>
      <c r="V147">
        <f t="shared" si="94"/>
        <v>1.4060116274275348E-2</v>
      </c>
      <c r="W147">
        <f t="shared" si="94"/>
        <v>1.4959109028890806E-2</v>
      </c>
      <c r="X147">
        <f t="shared" si="94"/>
        <v>1.6564165641656418E-2</v>
      </c>
      <c r="Y147">
        <f t="shared" si="94"/>
        <v>1.6458546571136132E-2</v>
      </c>
      <c r="Z147">
        <f t="shared" si="94"/>
        <v>1.4013155206928954E-2</v>
      </c>
      <c r="AA147">
        <f t="shared" si="94"/>
        <v>1.5216415779382368E-2</v>
      </c>
      <c r="AB147">
        <f t="shared" si="94"/>
        <v>1.275208800162966E-2</v>
      </c>
      <c r="AC147">
        <f t="shared" si="94"/>
        <v>1.3822261972518091E-2</v>
      </c>
      <c r="AD147">
        <f t="shared" si="94"/>
        <v>1.3487162820929478E-2</v>
      </c>
      <c r="AE147">
        <f t="shared" ref="AE147" si="95">AE53/SUM(AE$6:AE$96)</f>
        <v>1.3274875167458287E-2</v>
      </c>
      <c r="AH147">
        <v>1.4530826697315492E-2</v>
      </c>
    </row>
    <row r="148" spans="3:36" x14ac:dyDescent="0.25">
      <c r="C148">
        <v>68</v>
      </c>
      <c r="F148">
        <f t="shared" ref="F148:AD148" si="96">F54/SUM(F$6:F$96)</f>
        <v>1.0431276297335203E-2</v>
      </c>
      <c r="G148">
        <f t="shared" si="96"/>
        <v>1.0478061558611657E-2</v>
      </c>
      <c r="H148">
        <f t="shared" si="96"/>
        <v>1.0355930728396136E-2</v>
      </c>
      <c r="I148">
        <f t="shared" si="96"/>
        <v>1.439472771418661E-2</v>
      </c>
      <c r="J148">
        <f t="shared" si="96"/>
        <v>1.3271658308836243E-2</v>
      </c>
      <c r="K148">
        <f t="shared" si="96"/>
        <v>1.2681626687301177E-2</v>
      </c>
      <c r="L148">
        <f t="shared" si="96"/>
        <v>1.254012411726942E-2</v>
      </c>
      <c r="M148">
        <f t="shared" si="96"/>
        <v>1.181488590317765E-2</v>
      </c>
      <c r="N148">
        <f t="shared" si="96"/>
        <v>1.3911273220799049E-2</v>
      </c>
      <c r="O148">
        <f t="shared" si="96"/>
        <v>1.5212981744421906E-2</v>
      </c>
      <c r="P148">
        <f t="shared" si="96"/>
        <v>1.4802977417048656E-2</v>
      </c>
      <c r="Q148">
        <f t="shared" si="96"/>
        <v>1.4024364717210198E-2</v>
      </c>
      <c r="R148">
        <f t="shared" si="96"/>
        <v>1.356031209579839E-2</v>
      </c>
      <c r="S148">
        <f t="shared" si="96"/>
        <v>1.5913907009598206E-2</v>
      </c>
      <c r="T148">
        <f t="shared" si="96"/>
        <v>1.5759134077053871E-2</v>
      </c>
      <c r="U148">
        <f t="shared" si="96"/>
        <v>1.5573364177131527E-2</v>
      </c>
      <c r="V148">
        <f t="shared" si="96"/>
        <v>1.5297076650311301E-2</v>
      </c>
      <c r="W148">
        <f t="shared" si="96"/>
        <v>1.3602926067480377E-2</v>
      </c>
      <c r="X148">
        <f t="shared" si="96"/>
        <v>1.4719147191471915E-2</v>
      </c>
      <c r="Y148">
        <f t="shared" si="96"/>
        <v>1.617195496417605E-2</v>
      </c>
      <c r="Z148">
        <f t="shared" si="96"/>
        <v>1.6096743882011686E-2</v>
      </c>
      <c r="AA148">
        <f t="shared" si="96"/>
        <v>1.3666217925182557E-2</v>
      </c>
      <c r="AB148">
        <f t="shared" si="96"/>
        <v>1.4952128743124873E-2</v>
      </c>
      <c r="AC148">
        <f t="shared" si="96"/>
        <v>1.2399382063582405E-2</v>
      </c>
      <c r="AD148">
        <f t="shared" si="96"/>
        <v>1.3568410789730256E-2</v>
      </c>
      <c r="AE148">
        <f t="shared" ref="AE148" si="97">AE54/SUM(AE$6:AE$96)</f>
        <v>1.3153087321885276E-2</v>
      </c>
      <c r="AH148">
        <v>1.2929972908628191E-2</v>
      </c>
    </row>
    <row r="149" spans="3:36" x14ac:dyDescent="0.25">
      <c r="C149">
        <v>69</v>
      </c>
      <c r="F149">
        <f t="shared" ref="F149:AD149" si="98">F55/SUM(F$6:F$96)</f>
        <v>1.0738078541374475E-2</v>
      </c>
      <c r="G149">
        <f t="shared" si="98"/>
        <v>1.0128792839991269E-2</v>
      </c>
      <c r="H149">
        <f t="shared" si="98"/>
        <v>1.0181881472456706E-2</v>
      </c>
      <c r="I149">
        <f t="shared" si="98"/>
        <v>1.0189039195282691E-2</v>
      </c>
      <c r="J149">
        <f t="shared" si="98"/>
        <v>1.4179491613349473E-2</v>
      </c>
      <c r="K149">
        <f t="shared" si="98"/>
        <v>1.3025535207634768E-2</v>
      </c>
      <c r="L149">
        <f t="shared" si="98"/>
        <v>1.2326128825165846E-2</v>
      </c>
      <c r="M149">
        <f t="shared" si="98"/>
        <v>1.2241416080187674E-2</v>
      </c>
      <c r="N149">
        <f t="shared" si="98"/>
        <v>1.1705827466282128E-2</v>
      </c>
      <c r="O149">
        <f t="shared" si="98"/>
        <v>1.3480392156862746E-2</v>
      </c>
      <c r="P149">
        <f t="shared" si="98"/>
        <v>1.4760923503932041E-2</v>
      </c>
      <c r="Q149">
        <f t="shared" si="98"/>
        <v>1.4317411144136979E-2</v>
      </c>
      <c r="R149">
        <f t="shared" si="98"/>
        <v>1.3768932281887596E-2</v>
      </c>
      <c r="S149">
        <f t="shared" si="98"/>
        <v>1.3171562720737939E-2</v>
      </c>
      <c r="T149">
        <f t="shared" si="98"/>
        <v>1.5427362833326422E-2</v>
      </c>
      <c r="U149">
        <f t="shared" si="98"/>
        <v>1.5408129543952412E-2</v>
      </c>
      <c r="V149">
        <f t="shared" si="98"/>
        <v>1.5297076650311301E-2</v>
      </c>
      <c r="W149">
        <f t="shared" si="98"/>
        <v>1.5041301935642954E-2</v>
      </c>
      <c r="X149">
        <f t="shared" si="98"/>
        <v>1.3243132431324313E-2</v>
      </c>
      <c r="Y149">
        <f t="shared" si="98"/>
        <v>1.4288638689866939E-2</v>
      </c>
      <c r="Z149">
        <f t="shared" si="98"/>
        <v>1.5606487723168689E-2</v>
      </c>
      <c r="AA149">
        <f t="shared" si="98"/>
        <v>1.57467466242402E-2</v>
      </c>
      <c r="AB149">
        <f t="shared" si="98"/>
        <v>1.3526176410674271E-2</v>
      </c>
      <c r="AC149">
        <f t="shared" si="98"/>
        <v>1.4594682494511749E-2</v>
      </c>
      <c r="AD149">
        <f t="shared" si="98"/>
        <v>1.2105947351316216E-2</v>
      </c>
      <c r="AE149">
        <f t="shared" ref="AE149" si="99">AE55/SUM(AE$6:AE$96)</f>
        <v>1.3153087321885276E-2</v>
      </c>
      <c r="AF149">
        <f>SUM(AE145:AE149)</f>
        <v>6.645556773434011E-2</v>
      </c>
      <c r="AH149">
        <v>1.5844347754699943E-2</v>
      </c>
      <c r="AI149">
        <v>7.1874230358755439E-2</v>
      </c>
      <c r="AJ149">
        <v>6.7106681034482807E-2</v>
      </c>
    </row>
    <row r="150" spans="3:36" x14ac:dyDescent="0.25">
      <c r="C150">
        <v>70</v>
      </c>
      <c r="F150">
        <f t="shared" ref="F150:AD150" si="100">F56/SUM(F$6:F$96)</f>
        <v>9.8615007012622727E-3</v>
      </c>
      <c r="G150">
        <f t="shared" si="100"/>
        <v>1.0434402968784109E-2</v>
      </c>
      <c r="H150">
        <f t="shared" si="100"/>
        <v>9.8772952745627019E-3</v>
      </c>
      <c r="I150">
        <f t="shared" si="100"/>
        <v>9.9288935137010065E-3</v>
      </c>
      <c r="J150">
        <f t="shared" si="100"/>
        <v>1.0029396507003286E-2</v>
      </c>
      <c r="K150">
        <f t="shared" si="100"/>
        <v>1.3842317943427048E-2</v>
      </c>
      <c r="L150">
        <f t="shared" si="100"/>
        <v>1.254012411726942E-2</v>
      </c>
      <c r="M150">
        <f t="shared" si="100"/>
        <v>1.2028150991682661E-2</v>
      </c>
      <c r="N150">
        <f t="shared" si="100"/>
        <v>1.1917889558062601E-2</v>
      </c>
      <c r="O150">
        <f t="shared" si="100"/>
        <v>1.1325219743069641E-2</v>
      </c>
      <c r="P150">
        <f t="shared" si="100"/>
        <v>1.3204928718617268E-2</v>
      </c>
      <c r="Q150">
        <f t="shared" si="100"/>
        <v>1.4443002469962741E-2</v>
      </c>
      <c r="R150">
        <f t="shared" si="100"/>
        <v>1.3852380356323277E-2</v>
      </c>
      <c r="S150">
        <f t="shared" si="100"/>
        <v>1.333776540491129E-2</v>
      </c>
      <c r="T150">
        <f t="shared" si="100"/>
        <v>1.302202131630241E-2</v>
      </c>
      <c r="U150">
        <f t="shared" si="100"/>
        <v>1.520158625247852E-2</v>
      </c>
      <c r="V150">
        <f t="shared" si="100"/>
        <v>1.5049684575104111E-2</v>
      </c>
      <c r="W150">
        <f t="shared" si="100"/>
        <v>1.4876916122138659E-2</v>
      </c>
      <c r="X150">
        <f t="shared" si="100"/>
        <v>1.4883148831488315E-2</v>
      </c>
      <c r="Y150">
        <f t="shared" si="100"/>
        <v>1.2814738996929375E-2</v>
      </c>
      <c r="Z150">
        <f t="shared" si="100"/>
        <v>1.4013155206928954E-2</v>
      </c>
      <c r="AA150">
        <f t="shared" si="100"/>
        <v>1.5338799820503407E-2</v>
      </c>
      <c r="AB150">
        <f t="shared" si="100"/>
        <v>1.5237319209614993E-2</v>
      </c>
      <c r="AC150">
        <f t="shared" si="100"/>
        <v>1.3171802585576063E-2</v>
      </c>
      <c r="AD150">
        <f t="shared" si="100"/>
        <v>1.4299642508937277E-2</v>
      </c>
      <c r="AE150">
        <f t="shared" ref="AE150" si="101">AE56/SUM(AE$6:AE$96)</f>
        <v>1.1813421020582146E-2</v>
      </c>
      <c r="AH150">
        <v>1.2806830309498399E-2</v>
      </c>
    </row>
    <row r="151" spans="3:36" x14ac:dyDescent="0.25">
      <c r="C151">
        <v>71</v>
      </c>
      <c r="F151">
        <f t="shared" ref="F151:AD151" si="102">F57/SUM(F$6:F$96)</f>
        <v>7.9768583450210376E-3</v>
      </c>
      <c r="G151">
        <f t="shared" si="102"/>
        <v>9.4302554027504912E-3</v>
      </c>
      <c r="H151">
        <f t="shared" si="102"/>
        <v>1.0181881472456706E-2</v>
      </c>
      <c r="I151">
        <f t="shared" si="102"/>
        <v>9.5386749913284781E-3</v>
      </c>
      <c r="J151">
        <f t="shared" si="102"/>
        <v>9.4674044613522398E-3</v>
      </c>
      <c r="K151">
        <f t="shared" si="102"/>
        <v>9.8013928295073507E-3</v>
      </c>
      <c r="L151">
        <f t="shared" si="102"/>
        <v>1.3610100577787288E-2</v>
      </c>
      <c r="M151">
        <f t="shared" si="102"/>
        <v>1.2241416080187674E-2</v>
      </c>
      <c r="N151">
        <f t="shared" si="102"/>
        <v>1.1621002629569938E-2</v>
      </c>
      <c r="O151">
        <f t="shared" si="102"/>
        <v>1.1621027721433402E-2</v>
      </c>
      <c r="P151">
        <f t="shared" si="102"/>
        <v>1.0849909584086799E-2</v>
      </c>
      <c r="Q151">
        <f t="shared" si="102"/>
        <v>1.2894042784778331E-2</v>
      </c>
      <c r="R151">
        <f t="shared" si="102"/>
        <v>1.3768932281887596E-2</v>
      </c>
      <c r="S151">
        <f t="shared" si="102"/>
        <v>1.3462417418041302E-2</v>
      </c>
      <c r="T151">
        <f t="shared" si="102"/>
        <v>1.2897607099904616E-2</v>
      </c>
      <c r="U151">
        <f t="shared" si="102"/>
        <v>1.2681758096497025E-2</v>
      </c>
      <c r="V151">
        <f t="shared" si="102"/>
        <v>1.4761060487362388E-2</v>
      </c>
      <c r="W151">
        <f t="shared" si="102"/>
        <v>1.4753626762010438E-2</v>
      </c>
      <c r="X151">
        <f t="shared" si="102"/>
        <v>1.4473144731447314E-2</v>
      </c>
      <c r="Y151">
        <f t="shared" si="102"/>
        <v>1.4288638689866939E-2</v>
      </c>
      <c r="Z151">
        <f t="shared" si="102"/>
        <v>1.2542386730399967E-2</v>
      </c>
      <c r="AA151">
        <f t="shared" si="102"/>
        <v>1.3788601966303594E-2</v>
      </c>
      <c r="AB151">
        <f t="shared" si="102"/>
        <v>1.4911387247911998E-2</v>
      </c>
      <c r="AC151">
        <f t="shared" si="102"/>
        <v>1.5001219611350517E-2</v>
      </c>
      <c r="AD151">
        <f t="shared" si="102"/>
        <v>1.2755931101722457E-2</v>
      </c>
      <c r="AE151">
        <f t="shared" ref="AE151" si="103">AE57/SUM(AE$6:AE$96)</f>
        <v>1.3924410343847685E-2</v>
      </c>
      <c r="AH151">
        <v>1.3833018635580001E-2</v>
      </c>
    </row>
    <row r="152" spans="3:36" x14ac:dyDescent="0.25">
      <c r="C152">
        <v>72</v>
      </c>
      <c r="F152">
        <f t="shared" ref="F152:AD152" si="104">F58/SUM(F$6:F$96)</f>
        <v>7.4070827489481064E-3</v>
      </c>
      <c r="G152">
        <f t="shared" si="104"/>
        <v>7.7275703994760967E-3</v>
      </c>
      <c r="H152">
        <f t="shared" si="104"/>
        <v>8.9200243668958318E-3</v>
      </c>
      <c r="I152">
        <f t="shared" si="104"/>
        <v>1.0015608740894901E-2</v>
      </c>
      <c r="J152">
        <f t="shared" si="104"/>
        <v>9.1647933598478296E-3</v>
      </c>
      <c r="K152">
        <f t="shared" si="104"/>
        <v>9.1995529189235672E-3</v>
      </c>
      <c r="L152">
        <f t="shared" si="104"/>
        <v>9.5441900278193884E-3</v>
      </c>
      <c r="M152">
        <f t="shared" si="104"/>
        <v>1.3051823416506719E-2</v>
      </c>
      <c r="N152">
        <f t="shared" si="104"/>
        <v>1.208753923148698E-2</v>
      </c>
      <c r="O152">
        <f t="shared" si="104"/>
        <v>1.1451994590939825E-2</v>
      </c>
      <c r="P152">
        <f t="shared" si="104"/>
        <v>1.131250262836957E-2</v>
      </c>
      <c r="Q152">
        <f t="shared" si="104"/>
        <v>1.0465943818813581E-2</v>
      </c>
      <c r="R152">
        <f t="shared" si="104"/>
        <v>1.2684107314223723E-2</v>
      </c>
      <c r="S152">
        <f t="shared" si="104"/>
        <v>1.3130012049694603E-2</v>
      </c>
      <c r="T152">
        <f t="shared" si="104"/>
        <v>1.3229378343632065E-2</v>
      </c>
      <c r="U152">
        <f t="shared" si="104"/>
        <v>1.2640449438202247E-2</v>
      </c>
      <c r="V152">
        <f t="shared" si="104"/>
        <v>1.2080979672617821E-2</v>
      </c>
      <c r="W152">
        <f t="shared" si="104"/>
        <v>1.4424855135001849E-2</v>
      </c>
      <c r="X152">
        <f t="shared" si="104"/>
        <v>1.4391143911439114E-2</v>
      </c>
      <c r="Y152">
        <f t="shared" si="104"/>
        <v>1.4165813715455475E-2</v>
      </c>
      <c r="Z152">
        <f t="shared" si="104"/>
        <v>1.3645463087796707E-2</v>
      </c>
      <c r="AA152">
        <f t="shared" si="104"/>
        <v>1.227919879247746E-2</v>
      </c>
      <c r="AB152">
        <f t="shared" si="104"/>
        <v>1.340395192503565E-2</v>
      </c>
      <c r="AC152">
        <f t="shared" si="104"/>
        <v>1.4554028782827872E-2</v>
      </c>
      <c r="AD152">
        <f t="shared" si="104"/>
        <v>1.4543386415339617E-2</v>
      </c>
      <c r="AE152">
        <f t="shared" ref="AE152" si="105">AE58/SUM(AE$6:AE$96)</f>
        <v>1.2462956196971542E-2</v>
      </c>
      <c r="AH152">
        <v>1.3094163040801248E-2</v>
      </c>
    </row>
    <row r="153" spans="3:36" x14ac:dyDescent="0.25">
      <c r="C153">
        <v>73</v>
      </c>
      <c r="F153">
        <f t="shared" ref="F153:AD153" si="106">F59/SUM(F$6:F$96)</f>
        <v>7.9330294530154284E-3</v>
      </c>
      <c r="G153">
        <f t="shared" si="106"/>
        <v>7.1600087317179656E-3</v>
      </c>
      <c r="H153">
        <f t="shared" si="106"/>
        <v>7.3970933774258115E-3</v>
      </c>
      <c r="I153">
        <f t="shared" si="106"/>
        <v>8.628165105792578E-3</v>
      </c>
      <c r="J153">
        <f t="shared" si="106"/>
        <v>9.8997060349299663E-3</v>
      </c>
      <c r="K153">
        <f t="shared" si="106"/>
        <v>8.9846100937150709E-3</v>
      </c>
      <c r="L153">
        <f t="shared" si="106"/>
        <v>8.9878022683500969E-3</v>
      </c>
      <c r="M153">
        <f t="shared" si="106"/>
        <v>9.2983578588185112E-3</v>
      </c>
      <c r="N153">
        <f t="shared" si="106"/>
        <v>1.2554075833404021E-2</v>
      </c>
      <c r="O153">
        <f t="shared" si="106"/>
        <v>1.1578769438810007E-2</v>
      </c>
      <c r="P153">
        <f t="shared" si="106"/>
        <v>1.1144286975903108E-2</v>
      </c>
      <c r="Q153">
        <f t="shared" si="106"/>
        <v>1.1010172897391887E-2</v>
      </c>
      <c r="R153">
        <f t="shared" si="106"/>
        <v>1.0055492969499728E-2</v>
      </c>
      <c r="S153">
        <f t="shared" si="106"/>
        <v>1.2340549299871193E-2</v>
      </c>
      <c r="T153">
        <f t="shared" si="106"/>
        <v>1.2814664288972754E-2</v>
      </c>
      <c r="U153">
        <f t="shared" si="106"/>
        <v>1.2970918704560476E-2</v>
      </c>
      <c r="V153">
        <f t="shared" si="106"/>
        <v>1.2245907722755947E-2</v>
      </c>
      <c r="W153">
        <f t="shared" si="106"/>
        <v>1.1794682118933137E-2</v>
      </c>
      <c r="X153">
        <f t="shared" si="106"/>
        <v>1.4227142271422714E-2</v>
      </c>
      <c r="Y153">
        <f t="shared" si="106"/>
        <v>1.4083930399181167E-2</v>
      </c>
      <c r="Z153">
        <f t="shared" si="106"/>
        <v>1.3808881807411039E-2</v>
      </c>
      <c r="AA153">
        <f t="shared" si="106"/>
        <v>1.3258271121445763E-2</v>
      </c>
      <c r="AB153">
        <f t="shared" si="106"/>
        <v>1.1977999592585048E-2</v>
      </c>
      <c r="AC153">
        <f t="shared" si="106"/>
        <v>1.3009187738840557E-2</v>
      </c>
      <c r="AD153">
        <f t="shared" si="106"/>
        <v>1.4055898602534936E-2</v>
      </c>
      <c r="AE153">
        <f t="shared" ref="AE153" si="107">AE59/SUM(AE$6:AE$96)</f>
        <v>1.4086794137945034E-2</v>
      </c>
      <c r="AH153">
        <v>1.231425991297923E-2</v>
      </c>
    </row>
    <row r="154" spans="3:36" x14ac:dyDescent="0.25">
      <c r="C154">
        <v>74</v>
      </c>
      <c r="F154">
        <f t="shared" ref="F154:AD154" si="108">F60/SUM(F$6:F$96)</f>
        <v>7.4509116409537165E-3</v>
      </c>
      <c r="G154">
        <f t="shared" si="108"/>
        <v>7.7275703994760967E-3</v>
      </c>
      <c r="H154">
        <f t="shared" si="108"/>
        <v>7.0054825515620924E-3</v>
      </c>
      <c r="I154">
        <f t="shared" si="108"/>
        <v>7.3274366978841486E-3</v>
      </c>
      <c r="J154">
        <f t="shared" si="108"/>
        <v>8.3001902126923748E-3</v>
      </c>
      <c r="K154">
        <f t="shared" si="108"/>
        <v>9.6724271343822544E-3</v>
      </c>
      <c r="L154">
        <f t="shared" si="108"/>
        <v>8.6882088594050933E-3</v>
      </c>
      <c r="M154">
        <f t="shared" si="108"/>
        <v>8.7865216464064824E-3</v>
      </c>
      <c r="N154">
        <f t="shared" si="108"/>
        <v>8.8217830180676894E-3</v>
      </c>
      <c r="O154">
        <f t="shared" si="108"/>
        <v>1.2001352265043948E-2</v>
      </c>
      <c r="P154">
        <f t="shared" si="108"/>
        <v>1.1102233062786493E-2</v>
      </c>
      <c r="Q154">
        <f t="shared" si="108"/>
        <v>1.0717126470465107E-2</v>
      </c>
      <c r="R154">
        <f t="shared" si="108"/>
        <v>1.0681353527767347E-2</v>
      </c>
      <c r="S154">
        <f t="shared" si="108"/>
        <v>9.8059583662276142E-3</v>
      </c>
      <c r="T154">
        <f t="shared" si="108"/>
        <v>1.1902293368722266E-2</v>
      </c>
      <c r="U154">
        <f t="shared" si="108"/>
        <v>1.2433906146728355E-2</v>
      </c>
      <c r="V154">
        <f t="shared" si="108"/>
        <v>1.2699459860635798E-2</v>
      </c>
      <c r="W154">
        <f t="shared" si="108"/>
        <v>1.2123453745941724E-2</v>
      </c>
      <c r="X154">
        <f t="shared" si="108"/>
        <v>1.1275112751127511E-2</v>
      </c>
      <c r="Y154">
        <f t="shared" si="108"/>
        <v>1.3920163766632548E-2</v>
      </c>
      <c r="Z154">
        <f t="shared" si="108"/>
        <v>1.4013155206928954E-2</v>
      </c>
      <c r="AA154">
        <f t="shared" si="108"/>
        <v>1.342144984294048E-2</v>
      </c>
      <c r="AB154">
        <f t="shared" si="108"/>
        <v>1.3159502953758402E-2</v>
      </c>
      <c r="AC154">
        <f t="shared" si="108"/>
        <v>1.1667615253272624E-2</v>
      </c>
      <c r="AD154">
        <f t="shared" si="108"/>
        <v>1.2593435164120897E-2</v>
      </c>
      <c r="AE154">
        <f t="shared" ref="AE154" si="109">AE60/SUM(AE$6:AE$96)</f>
        <v>1.384321844679901E-2</v>
      </c>
      <c r="AF154">
        <f>SUM(AE150:AE154)</f>
        <v>6.6130800146145405E-2</v>
      </c>
      <c r="AH154">
        <v>1.190378458254659E-2</v>
      </c>
      <c r="AI154">
        <v>6.3952056481405464E-2</v>
      </c>
      <c r="AJ154">
        <v>6.7237530788177305E-2</v>
      </c>
    </row>
    <row r="155" spans="3:36" x14ac:dyDescent="0.25">
      <c r="C155">
        <v>75</v>
      </c>
      <c r="F155">
        <f t="shared" ref="F155:AD155" si="110">F61/SUM(F$6:F$96)</f>
        <v>7.5385694249649367E-3</v>
      </c>
      <c r="G155">
        <f t="shared" si="110"/>
        <v>7.2909845012006109E-3</v>
      </c>
      <c r="H155">
        <f t="shared" si="110"/>
        <v>7.4841180053955266E-3</v>
      </c>
      <c r="I155">
        <f t="shared" si="110"/>
        <v>6.8505029483177243E-3</v>
      </c>
      <c r="J155">
        <f t="shared" si="110"/>
        <v>7.1329759640325089E-3</v>
      </c>
      <c r="K155">
        <f t="shared" si="110"/>
        <v>8.0818502278393947E-3</v>
      </c>
      <c r="L155">
        <f t="shared" si="110"/>
        <v>9.3729937941365287E-3</v>
      </c>
      <c r="M155">
        <f t="shared" si="110"/>
        <v>8.3173384516954576E-3</v>
      </c>
      <c r="N155">
        <f t="shared" si="110"/>
        <v>8.6945457629994064E-3</v>
      </c>
      <c r="O155">
        <f t="shared" si="110"/>
        <v>8.3248816768086552E-3</v>
      </c>
      <c r="P155">
        <f t="shared" si="110"/>
        <v>1.169098784641911E-2</v>
      </c>
      <c r="Q155">
        <f t="shared" si="110"/>
        <v>1.0758990245740362E-2</v>
      </c>
      <c r="R155">
        <f t="shared" si="110"/>
        <v>1.047273334167814E-2</v>
      </c>
      <c r="S155">
        <f t="shared" si="110"/>
        <v>1.051231977396435E-2</v>
      </c>
      <c r="T155">
        <f t="shared" si="110"/>
        <v>9.6213660680960471E-3</v>
      </c>
      <c r="U155">
        <f t="shared" si="110"/>
        <v>1.1483807005948447E-2</v>
      </c>
      <c r="V155">
        <f t="shared" si="110"/>
        <v>1.228713973529048E-2</v>
      </c>
      <c r="W155">
        <f t="shared" si="110"/>
        <v>1.2534418279702461E-2</v>
      </c>
      <c r="X155">
        <f t="shared" si="110"/>
        <v>1.1972119721197211E-2</v>
      </c>
      <c r="Y155">
        <f t="shared" si="110"/>
        <v>1.0808597748208802E-2</v>
      </c>
      <c r="Z155">
        <f t="shared" si="110"/>
        <v>1.3604608407893124E-2</v>
      </c>
      <c r="AA155">
        <f t="shared" si="110"/>
        <v>1.3788601966303594E-2</v>
      </c>
      <c r="AB155">
        <f t="shared" si="110"/>
        <v>1.3159502953758402E-2</v>
      </c>
      <c r="AC155">
        <f t="shared" si="110"/>
        <v>1.3009187738840557E-2</v>
      </c>
      <c r="AD155">
        <f t="shared" si="110"/>
        <v>1.1334091647708808E-2</v>
      </c>
      <c r="AE155">
        <f t="shared" ref="AE155" si="111">AE61/SUM(AE$6:AE$96)</f>
        <v>1.2219380505825519E-2</v>
      </c>
      <c r="AH155">
        <v>1.2971020441671456E-2</v>
      </c>
    </row>
    <row r="156" spans="3:36" x14ac:dyDescent="0.25">
      <c r="C156">
        <v>76</v>
      </c>
      <c r="F156">
        <f t="shared" ref="F156:AD156" si="112">F62/SUM(F$6:F$96)</f>
        <v>7.3632538569424963E-3</v>
      </c>
      <c r="G156">
        <f t="shared" si="112"/>
        <v>7.1600087317179656E-3</v>
      </c>
      <c r="H156">
        <f t="shared" si="112"/>
        <v>6.8314332956226614E-3</v>
      </c>
      <c r="I156">
        <f t="shared" si="112"/>
        <v>7.2407214706902536E-3</v>
      </c>
      <c r="J156">
        <f t="shared" si="112"/>
        <v>6.5277537610236901E-3</v>
      </c>
      <c r="K156">
        <f t="shared" si="112"/>
        <v>6.7492047115467286E-3</v>
      </c>
      <c r="L156">
        <f t="shared" si="112"/>
        <v>7.5326342820457946E-3</v>
      </c>
      <c r="M156">
        <f t="shared" si="112"/>
        <v>8.8718276818084887E-3</v>
      </c>
      <c r="N156">
        <f t="shared" si="112"/>
        <v>7.8462973958775134E-3</v>
      </c>
      <c r="O156">
        <f t="shared" si="112"/>
        <v>8.493914807302232E-3</v>
      </c>
      <c r="P156">
        <f t="shared" si="112"/>
        <v>7.8220278396904826E-3</v>
      </c>
      <c r="Q156">
        <f t="shared" si="112"/>
        <v>1.1261355549043412E-2</v>
      </c>
      <c r="R156">
        <f t="shared" si="112"/>
        <v>1.0138941043935411E-2</v>
      </c>
      <c r="S156">
        <f t="shared" si="112"/>
        <v>1.0013711721444302E-2</v>
      </c>
      <c r="T156">
        <f t="shared" si="112"/>
        <v>1.0077551528221292E-2</v>
      </c>
      <c r="U156">
        <f t="shared" si="112"/>
        <v>9.1292134831460672E-3</v>
      </c>
      <c r="V156">
        <f t="shared" si="112"/>
        <v>1.0844019296581867E-2</v>
      </c>
      <c r="W156">
        <f t="shared" si="112"/>
        <v>1.1712489212180989E-2</v>
      </c>
      <c r="X156">
        <f t="shared" si="112"/>
        <v>1.1849118491184913E-2</v>
      </c>
      <c r="Y156">
        <f t="shared" si="112"/>
        <v>1.1340839303991811E-2</v>
      </c>
      <c r="Z156">
        <f t="shared" si="112"/>
        <v>1.0458798055317237E-2</v>
      </c>
      <c r="AA156">
        <f t="shared" si="112"/>
        <v>1.3135887080324725E-2</v>
      </c>
      <c r="AB156">
        <f t="shared" si="112"/>
        <v>1.2955795477694031E-2</v>
      </c>
      <c r="AC156">
        <f t="shared" si="112"/>
        <v>1.2561996910317912E-2</v>
      </c>
      <c r="AD156">
        <f t="shared" si="112"/>
        <v>1.2349691257718558E-2</v>
      </c>
      <c r="AE156">
        <f t="shared" ref="AE156" si="113">AE62/SUM(AE$6:AE$96)</f>
        <v>1.0757926358949376E-2</v>
      </c>
      <c r="AH156">
        <v>1.3094163040801248E-2</v>
      </c>
    </row>
    <row r="157" spans="3:36" x14ac:dyDescent="0.25">
      <c r="C157">
        <v>77</v>
      </c>
      <c r="F157">
        <f t="shared" ref="F157:AD157" si="114">F63/SUM(F$6:F$96)</f>
        <v>6.5743338008415145E-3</v>
      </c>
      <c r="G157">
        <f t="shared" si="114"/>
        <v>7.1163501418904165E-3</v>
      </c>
      <c r="H157">
        <f t="shared" si="114"/>
        <v>6.8314332956226614E-3</v>
      </c>
      <c r="I157">
        <f t="shared" si="114"/>
        <v>6.5036420395421434E-3</v>
      </c>
      <c r="J157">
        <f t="shared" si="114"/>
        <v>6.7871347051703269E-3</v>
      </c>
      <c r="K157">
        <f t="shared" si="114"/>
        <v>5.9324219757544497E-3</v>
      </c>
      <c r="L157">
        <f t="shared" si="114"/>
        <v>6.3342606462657818E-3</v>
      </c>
      <c r="M157">
        <f t="shared" si="114"/>
        <v>7.165706973768394E-3</v>
      </c>
      <c r="N157">
        <f t="shared" si="114"/>
        <v>8.5248960895750268E-3</v>
      </c>
      <c r="O157">
        <f t="shared" si="114"/>
        <v>7.5642325895875591E-3</v>
      </c>
      <c r="P157">
        <f t="shared" si="114"/>
        <v>8.1164052315067913E-3</v>
      </c>
      <c r="Q157">
        <f t="shared" si="114"/>
        <v>7.6610708753715407E-3</v>
      </c>
      <c r="R157">
        <f t="shared" si="114"/>
        <v>1.076480160220303E-2</v>
      </c>
      <c r="S157">
        <f t="shared" si="114"/>
        <v>9.7644076951842775E-3</v>
      </c>
      <c r="T157">
        <f t="shared" si="114"/>
        <v>9.6628374735619783E-3</v>
      </c>
      <c r="U157">
        <f t="shared" si="114"/>
        <v>9.6249173826834112E-3</v>
      </c>
      <c r="V157">
        <f t="shared" si="114"/>
        <v>8.8648826949243396E-3</v>
      </c>
      <c r="W157">
        <f t="shared" si="114"/>
        <v>1.0274113344018411E-2</v>
      </c>
      <c r="X157">
        <f t="shared" si="114"/>
        <v>1.1111111111111112E-2</v>
      </c>
      <c r="Y157">
        <f t="shared" si="114"/>
        <v>1.1218014329580347E-2</v>
      </c>
      <c r="Z157">
        <f t="shared" si="114"/>
        <v>1.0949054214160233E-2</v>
      </c>
      <c r="AA157">
        <f t="shared" si="114"/>
        <v>9.7499286093093458E-3</v>
      </c>
      <c r="AB157">
        <f t="shared" si="114"/>
        <v>1.2792829496842534E-2</v>
      </c>
      <c r="AC157">
        <f t="shared" si="114"/>
        <v>1.2561996910317912E-2</v>
      </c>
      <c r="AD157">
        <f t="shared" si="114"/>
        <v>1.1659083522911928E-2</v>
      </c>
      <c r="AE157">
        <f t="shared" ref="AE157" si="115">AE63/SUM(AE$6:AE$96)</f>
        <v>1.205699671172817E-2</v>
      </c>
      <c r="AH157">
        <v>1.0877596256464986E-2</v>
      </c>
    </row>
    <row r="158" spans="3:36" x14ac:dyDescent="0.25">
      <c r="C158">
        <v>78</v>
      </c>
      <c r="F158">
        <f t="shared" ref="F158:AD158" si="116">F64/SUM(F$6:F$96)</f>
        <v>6.2237026647966338E-3</v>
      </c>
      <c r="G158">
        <f t="shared" si="116"/>
        <v>6.1995197555118967E-3</v>
      </c>
      <c r="H158">
        <f t="shared" si="116"/>
        <v>6.5268470977286573E-3</v>
      </c>
      <c r="I158">
        <f t="shared" si="116"/>
        <v>6.5036420395421434E-3</v>
      </c>
      <c r="J158">
        <f t="shared" si="116"/>
        <v>6.181912502161508E-3</v>
      </c>
      <c r="K158">
        <f t="shared" si="116"/>
        <v>6.448284756254836E-3</v>
      </c>
      <c r="L158">
        <f t="shared" si="116"/>
        <v>5.4354804194307726E-3</v>
      </c>
      <c r="M158">
        <f t="shared" si="116"/>
        <v>6.0567285135423327E-3</v>
      </c>
      <c r="N158">
        <f t="shared" si="116"/>
        <v>6.9132241920434306E-3</v>
      </c>
      <c r="O158">
        <f t="shared" si="116"/>
        <v>8.0713319810682901E-3</v>
      </c>
      <c r="P158">
        <f t="shared" si="116"/>
        <v>7.2332730560578659E-3</v>
      </c>
      <c r="Q158">
        <f t="shared" si="116"/>
        <v>7.7866622011973042E-3</v>
      </c>
      <c r="R158">
        <f t="shared" si="116"/>
        <v>7.4686026619935741E-3</v>
      </c>
      <c r="S158">
        <f t="shared" si="116"/>
        <v>1.0179914405617651E-2</v>
      </c>
      <c r="T158">
        <f t="shared" si="116"/>
        <v>9.3310662298345289E-3</v>
      </c>
      <c r="U158">
        <f t="shared" si="116"/>
        <v>9.1292134831460672E-3</v>
      </c>
      <c r="V158">
        <f t="shared" si="116"/>
        <v>8.8236506823898067E-3</v>
      </c>
      <c r="W158">
        <f t="shared" si="116"/>
        <v>8.3425800353429495E-3</v>
      </c>
      <c r="X158">
        <f t="shared" si="116"/>
        <v>9.8400984009840101E-3</v>
      </c>
      <c r="Y158">
        <f t="shared" si="116"/>
        <v>1.052200614124872E-2</v>
      </c>
      <c r="Z158">
        <f t="shared" si="116"/>
        <v>1.0254524655799322E-2</v>
      </c>
      <c r="AA158">
        <f t="shared" si="116"/>
        <v>1.060661689715661E-2</v>
      </c>
      <c r="AB158">
        <f t="shared" si="116"/>
        <v>9.4520268893868407E-3</v>
      </c>
      <c r="AC158">
        <f t="shared" si="116"/>
        <v>1.2236767216846899E-2</v>
      </c>
      <c r="AD158">
        <f t="shared" si="116"/>
        <v>1.2024699382515438E-2</v>
      </c>
      <c r="AE158">
        <f t="shared" ref="AE158" si="117">AE64/SUM(AE$6:AE$96)</f>
        <v>1.13262696382901E-2</v>
      </c>
      <c r="AH158">
        <v>1.1862737049503325E-2</v>
      </c>
    </row>
    <row r="159" spans="3:36" x14ac:dyDescent="0.25">
      <c r="C159">
        <v>79</v>
      </c>
      <c r="F159">
        <f t="shared" ref="F159:AD159" si="118">F65/SUM(F$6:F$96)</f>
        <v>5.873071528751753E-3</v>
      </c>
      <c r="G159">
        <f t="shared" si="118"/>
        <v>5.9812268063741542E-3</v>
      </c>
      <c r="H159">
        <f t="shared" si="118"/>
        <v>5.9176747019406492E-3</v>
      </c>
      <c r="I159">
        <f t="shared" si="118"/>
        <v>6.2868539715574051E-3</v>
      </c>
      <c r="J159">
        <f t="shared" si="118"/>
        <v>6.0522220300881892E-3</v>
      </c>
      <c r="K159">
        <f t="shared" si="118"/>
        <v>5.9754105407961479E-3</v>
      </c>
      <c r="L159">
        <f t="shared" si="118"/>
        <v>6.1630644125829229E-3</v>
      </c>
      <c r="M159">
        <f t="shared" si="118"/>
        <v>5.2036681595222858E-3</v>
      </c>
      <c r="N159">
        <f t="shared" si="118"/>
        <v>5.8529137331410639E-3</v>
      </c>
      <c r="O159">
        <f t="shared" si="118"/>
        <v>6.5922920892494928E-3</v>
      </c>
      <c r="P159">
        <f t="shared" si="118"/>
        <v>7.5276504478741747E-3</v>
      </c>
      <c r="Q159">
        <f t="shared" si="118"/>
        <v>6.8237953698664549E-3</v>
      </c>
      <c r="R159">
        <f t="shared" si="118"/>
        <v>7.593774773647098E-3</v>
      </c>
      <c r="S159">
        <f t="shared" si="118"/>
        <v>7.022063406324012E-3</v>
      </c>
      <c r="T159">
        <f t="shared" si="118"/>
        <v>9.5384232571641848E-3</v>
      </c>
      <c r="U159">
        <f t="shared" si="118"/>
        <v>9.0465961665565104E-3</v>
      </c>
      <c r="V159">
        <f t="shared" si="118"/>
        <v>8.6587226322516805E-3</v>
      </c>
      <c r="W159">
        <f t="shared" si="118"/>
        <v>8.3014835819668759E-3</v>
      </c>
      <c r="X159">
        <f t="shared" si="118"/>
        <v>8.0360803608036085E-3</v>
      </c>
      <c r="Y159">
        <f t="shared" si="118"/>
        <v>9.5394063459570116E-3</v>
      </c>
      <c r="Z159">
        <f t="shared" si="118"/>
        <v>1.0172815295992156E-2</v>
      </c>
      <c r="AA159">
        <f t="shared" si="118"/>
        <v>9.6683392485619867E-3</v>
      </c>
      <c r="AB159">
        <f t="shared" si="118"/>
        <v>9.8187003463027101E-3</v>
      </c>
      <c r="AC159">
        <f t="shared" si="118"/>
        <v>8.9438165704528831E-3</v>
      </c>
      <c r="AD159">
        <f t="shared" si="118"/>
        <v>1.1780955476113098E-2</v>
      </c>
      <c r="AE159">
        <f t="shared" ref="AE159" si="119">AE65/SUM(AE$6:AE$96)</f>
        <v>1.1529249380911785E-2</v>
      </c>
      <c r="AF159">
        <f>SUM(AE155:AE159)</f>
        <v>5.7889822595704951E-2</v>
      </c>
      <c r="AH159">
        <v>1.1123881454724571E-2</v>
      </c>
      <c r="AI159">
        <v>5.9929398243165587E-2</v>
      </c>
      <c r="AJ159">
        <v>5.91594827586207E-2</v>
      </c>
    </row>
    <row r="160" spans="3:36" x14ac:dyDescent="0.25">
      <c r="C160">
        <v>80</v>
      </c>
      <c r="F160">
        <f t="shared" ref="F160:AD160" si="120">F66/SUM(F$6:F$96)</f>
        <v>6.9687938288920054E-3</v>
      </c>
      <c r="G160">
        <f t="shared" si="120"/>
        <v>5.5882994979262173E-3</v>
      </c>
      <c r="H160">
        <f t="shared" si="120"/>
        <v>5.5260638760769301E-3</v>
      </c>
      <c r="I160">
        <f t="shared" si="120"/>
        <v>5.5064169268123483E-3</v>
      </c>
      <c r="J160">
        <f t="shared" si="120"/>
        <v>5.8793014006570986E-3</v>
      </c>
      <c r="K160">
        <f t="shared" si="120"/>
        <v>5.7604677155876534E-3</v>
      </c>
      <c r="L160">
        <f t="shared" si="120"/>
        <v>5.7350738283757753E-3</v>
      </c>
      <c r="M160">
        <f t="shared" si="120"/>
        <v>5.9714224781403282E-3</v>
      </c>
      <c r="N160">
        <f t="shared" si="120"/>
        <v>4.9622529476630759E-3</v>
      </c>
      <c r="O160">
        <f t="shared" si="120"/>
        <v>5.4513184584178498E-3</v>
      </c>
      <c r="P160">
        <f t="shared" si="120"/>
        <v>6.4342487068421717E-3</v>
      </c>
      <c r="Q160">
        <f t="shared" si="120"/>
        <v>7.284296897894252E-3</v>
      </c>
      <c r="R160">
        <f t="shared" si="120"/>
        <v>6.6341219176367502E-3</v>
      </c>
      <c r="S160">
        <f t="shared" si="120"/>
        <v>7.4791207878007228E-3</v>
      </c>
      <c r="T160">
        <f t="shared" si="120"/>
        <v>6.4280678472193424E-3</v>
      </c>
      <c r="U160">
        <f t="shared" si="120"/>
        <v>9.2118307997356239E-3</v>
      </c>
      <c r="V160">
        <f t="shared" si="120"/>
        <v>8.5762586071826165E-3</v>
      </c>
      <c r="W160">
        <f t="shared" si="120"/>
        <v>8.2192906752147285E-3</v>
      </c>
      <c r="X160">
        <f t="shared" si="120"/>
        <v>7.9950799507995073E-3</v>
      </c>
      <c r="Y160">
        <f t="shared" si="120"/>
        <v>7.7379733879222113E-3</v>
      </c>
      <c r="Z160">
        <f t="shared" si="120"/>
        <v>9.0697389385954157E-3</v>
      </c>
      <c r="AA160">
        <f t="shared" si="120"/>
        <v>9.8723126504303843E-3</v>
      </c>
      <c r="AB160">
        <f t="shared" si="120"/>
        <v>9.2483194133224696E-3</v>
      </c>
      <c r="AC160">
        <f t="shared" si="120"/>
        <v>9.4723148223432793E-3</v>
      </c>
      <c r="AD160">
        <f t="shared" si="120"/>
        <v>8.6935326616834584E-3</v>
      </c>
      <c r="AE160">
        <f t="shared" ref="AE160" si="121">AE66/SUM(AE$6:AE$96)</f>
        <v>1.0879714204522389E-2</v>
      </c>
      <c r="AH160">
        <v>8.0453164764797639E-3</v>
      </c>
    </row>
    <row r="161" spans="3:36" x14ac:dyDescent="0.25">
      <c r="C161">
        <v>81</v>
      </c>
      <c r="F161">
        <f t="shared" ref="F161:AD161" si="122">F67/SUM(F$6:F$96)</f>
        <v>5.6977559607293126E-3</v>
      </c>
      <c r="G161">
        <f t="shared" si="122"/>
        <v>6.5487884741322853E-3</v>
      </c>
      <c r="H161">
        <f t="shared" si="122"/>
        <v>4.916891480288922E-3</v>
      </c>
      <c r="I161">
        <f t="shared" si="122"/>
        <v>4.8560527228581341E-3</v>
      </c>
      <c r="J161">
        <f t="shared" si="122"/>
        <v>5.144388725574961E-3</v>
      </c>
      <c r="K161">
        <f t="shared" si="122"/>
        <v>5.2446049350872671E-3</v>
      </c>
      <c r="L161">
        <f t="shared" si="122"/>
        <v>5.2642841857479137E-3</v>
      </c>
      <c r="M161">
        <f t="shared" si="122"/>
        <v>5.246321177223289E-3</v>
      </c>
      <c r="N161">
        <f t="shared" si="122"/>
        <v>5.5560268046484012E-3</v>
      </c>
      <c r="O161">
        <f t="shared" si="122"/>
        <v>4.5638945233265719E-3</v>
      </c>
      <c r="P161">
        <f t="shared" si="122"/>
        <v>5.1726313133437065E-3</v>
      </c>
      <c r="Q161">
        <f t="shared" si="122"/>
        <v>5.9865198643613681E-3</v>
      </c>
      <c r="R161">
        <f t="shared" si="122"/>
        <v>6.8010180665081157E-3</v>
      </c>
      <c r="S161">
        <f t="shared" si="122"/>
        <v>6.2326006565006026E-3</v>
      </c>
      <c r="T161">
        <f t="shared" si="122"/>
        <v>6.9671961182764487E-3</v>
      </c>
      <c r="U161">
        <f t="shared" si="122"/>
        <v>6.0310641110376739E-3</v>
      </c>
      <c r="V161">
        <f t="shared" si="122"/>
        <v>8.8236506823898067E-3</v>
      </c>
      <c r="W161">
        <f t="shared" si="122"/>
        <v>8.3425800353429495E-3</v>
      </c>
      <c r="X161">
        <f t="shared" si="122"/>
        <v>7.7080770807708074E-3</v>
      </c>
      <c r="Y161">
        <f t="shared" si="122"/>
        <v>7.4513817809621291E-3</v>
      </c>
      <c r="Z161">
        <f t="shared" si="122"/>
        <v>7.3129877027413494E-3</v>
      </c>
      <c r="AA161">
        <f t="shared" si="122"/>
        <v>8.6484722392200057E-3</v>
      </c>
      <c r="AB161">
        <f t="shared" si="122"/>
        <v>9.1260949276838459E-3</v>
      </c>
      <c r="AC161">
        <f t="shared" si="122"/>
        <v>8.8218554354012515E-3</v>
      </c>
      <c r="AD161">
        <f t="shared" si="122"/>
        <v>8.8966525836854087E-3</v>
      </c>
      <c r="AE161">
        <f t="shared" ref="AE161" si="123">AE67/SUM(AE$6:AE$96)</f>
        <v>7.8756140137214298E-3</v>
      </c>
      <c r="AH161">
        <v>8.8662671373450457E-3</v>
      </c>
    </row>
    <row r="162" spans="3:36" x14ac:dyDescent="0.25">
      <c r="C162">
        <v>82</v>
      </c>
      <c r="F162">
        <f t="shared" ref="F162:AD162" si="124">F68/SUM(F$6:F$96)</f>
        <v>4.1637447405329592E-3</v>
      </c>
      <c r="G162">
        <f t="shared" si="124"/>
        <v>5.3263479589609258E-3</v>
      </c>
      <c r="H162">
        <f t="shared" si="124"/>
        <v>5.9611870159255072E-3</v>
      </c>
      <c r="I162">
        <f t="shared" si="124"/>
        <v>4.6826222684703432E-3</v>
      </c>
      <c r="J162">
        <f t="shared" si="124"/>
        <v>4.5391665225661421E-3</v>
      </c>
      <c r="K162">
        <f t="shared" si="124"/>
        <v>4.5997764594617836E-3</v>
      </c>
      <c r="L162">
        <f t="shared" si="124"/>
        <v>4.8362936015407662E-3</v>
      </c>
      <c r="M162">
        <f t="shared" si="124"/>
        <v>4.7771379825122624E-3</v>
      </c>
      <c r="N162">
        <f t="shared" si="124"/>
        <v>4.8774281109508861E-3</v>
      </c>
      <c r="O162">
        <f t="shared" si="124"/>
        <v>5.2822853279242731E-3</v>
      </c>
      <c r="P162">
        <f t="shared" si="124"/>
        <v>4.3736069641280122E-3</v>
      </c>
      <c r="Q162">
        <f t="shared" si="124"/>
        <v>4.8143341566542468E-3</v>
      </c>
      <c r="R162">
        <f t="shared" si="124"/>
        <v>5.7579171360620856E-3</v>
      </c>
      <c r="S162">
        <f t="shared" si="124"/>
        <v>6.3988033406739515E-3</v>
      </c>
      <c r="T162">
        <f t="shared" si="124"/>
        <v>6.0133537925600297E-3</v>
      </c>
      <c r="U162">
        <f t="shared" si="124"/>
        <v>6.5267680105750162E-3</v>
      </c>
      <c r="V162">
        <f t="shared" si="124"/>
        <v>5.8137137673689851E-3</v>
      </c>
      <c r="W162">
        <f t="shared" si="124"/>
        <v>8.3425800353429495E-3</v>
      </c>
      <c r="X162">
        <f t="shared" si="124"/>
        <v>7.5440754407544077E-3</v>
      </c>
      <c r="Y162">
        <f t="shared" si="124"/>
        <v>7.2466734902763563E-3</v>
      </c>
      <c r="Z162">
        <f t="shared" si="124"/>
        <v>7.1087143032234346E-3</v>
      </c>
      <c r="AA162">
        <f t="shared" si="124"/>
        <v>6.9350956635254764E-3</v>
      </c>
      <c r="AB162">
        <f t="shared" si="124"/>
        <v>8.2297820330006106E-3</v>
      </c>
      <c r="AC162">
        <f t="shared" si="124"/>
        <v>8.7405480120334982E-3</v>
      </c>
      <c r="AD162">
        <f t="shared" si="124"/>
        <v>8.4497887552811186E-3</v>
      </c>
      <c r="AE162">
        <f t="shared" ref="AE162" si="125">AE68/SUM(AE$6:AE$96)</f>
        <v>8.4033613445378148E-3</v>
      </c>
      <c r="AH162">
        <v>8.825219604301781E-3</v>
      </c>
    </row>
    <row r="163" spans="3:36" x14ac:dyDescent="0.25">
      <c r="C163">
        <v>83</v>
      </c>
      <c r="F163">
        <f t="shared" ref="F163:AD163" si="126">F69/SUM(F$6:F$96)</f>
        <v>4.5582047685834501E-3</v>
      </c>
      <c r="G163">
        <f t="shared" si="126"/>
        <v>3.66732154551408E-3</v>
      </c>
      <c r="H163">
        <f t="shared" si="126"/>
        <v>4.916891480288922E-3</v>
      </c>
      <c r="I163">
        <f t="shared" si="126"/>
        <v>5.3763440860215058E-3</v>
      </c>
      <c r="J163">
        <f t="shared" si="126"/>
        <v>4.2365554210617327E-3</v>
      </c>
      <c r="K163">
        <f t="shared" si="126"/>
        <v>4.2128793740864928E-3</v>
      </c>
      <c r="L163">
        <f t="shared" si="126"/>
        <v>4.2371067836507598E-3</v>
      </c>
      <c r="M163">
        <f t="shared" si="126"/>
        <v>4.3079547878012367E-3</v>
      </c>
      <c r="N163">
        <f t="shared" si="126"/>
        <v>4.4957163457460345E-3</v>
      </c>
      <c r="O163">
        <f t="shared" si="126"/>
        <v>4.5216362407031778E-3</v>
      </c>
      <c r="P163">
        <f t="shared" si="126"/>
        <v>4.8362000084107831E-3</v>
      </c>
      <c r="Q163">
        <f t="shared" si="126"/>
        <v>4.1445137522501778E-3</v>
      </c>
      <c r="R163">
        <f t="shared" si="126"/>
        <v>4.547920056744691E-3</v>
      </c>
      <c r="S163">
        <f t="shared" si="126"/>
        <v>5.48468857772053E-3</v>
      </c>
      <c r="T163">
        <f t="shared" si="126"/>
        <v>5.8474681706963049E-3</v>
      </c>
      <c r="U163">
        <f t="shared" si="126"/>
        <v>5.7005948446794451E-3</v>
      </c>
      <c r="V163">
        <f t="shared" si="126"/>
        <v>6.0198738300416442E-3</v>
      </c>
      <c r="W163">
        <f t="shared" si="126"/>
        <v>5.5069247523938684E-3</v>
      </c>
      <c r="X163">
        <f t="shared" si="126"/>
        <v>7.9130791307913083E-3</v>
      </c>
      <c r="Y163">
        <f t="shared" si="126"/>
        <v>7.0010235414534293E-3</v>
      </c>
      <c r="Z163">
        <f t="shared" si="126"/>
        <v>6.5776034644768559E-3</v>
      </c>
      <c r="AA163">
        <f t="shared" si="126"/>
        <v>6.7311222616570797E-3</v>
      </c>
      <c r="AB163">
        <f t="shared" si="126"/>
        <v>6.4371562436341409E-3</v>
      </c>
      <c r="AC163">
        <f t="shared" si="126"/>
        <v>7.9274737783559639E-3</v>
      </c>
      <c r="AD163">
        <f t="shared" si="126"/>
        <v>8.3685407864803382E-3</v>
      </c>
      <c r="AE163">
        <f t="shared" ref="AE163" si="127">AE69/SUM(AE$6:AE$96)</f>
        <v>8.1597856533917913E-3</v>
      </c>
      <c r="AH163">
        <v>8.414744273869141E-3</v>
      </c>
    </row>
    <row r="164" spans="3:36" x14ac:dyDescent="0.25">
      <c r="C164">
        <v>84</v>
      </c>
      <c r="F164">
        <f t="shared" ref="F164:AD164" si="128">F70/SUM(F$6:F$96)</f>
        <v>6.2675315568022439E-3</v>
      </c>
      <c r="G164">
        <f t="shared" si="128"/>
        <v>4.1475660336171144E-3</v>
      </c>
      <c r="H164">
        <f t="shared" si="128"/>
        <v>3.5244974327734747E-3</v>
      </c>
      <c r="I164">
        <f t="shared" si="128"/>
        <v>4.6392646548733957E-3</v>
      </c>
      <c r="J164">
        <f t="shared" si="128"/>
        <v>4.8850077814283242E-3</v>
      </c>
      <c r="K164">
        <f t="shared" si="128"/>
        <v>3.6970165935861061E-3</v>
      </c>
      <c r="L164">
        <f t="shared" si="128"/>
        <v>4.1087096083886158E-3</v>
      </c>
      <c r="M164">
        <f t="shared" si="128"/>
        <v>4.0520366815952231E-3</v>
      </c>
      <c r="N164">
        <f t="shared" si="128"/>
        <v>4.1140045805411821E-3</v>
      </c>
      <c r="O164">
        <f t="shared" si="128"/>
        <v>4.352603110209601E-3</v>
      </c>
      <c r="P164">
        <f t="shared" si="128"/>
        <v>4.3736069641280122E-3</v>
      </c>
      <c r="Q164">
        <f t="shared" si="128"/>
        <v>4.6050152802779758E-3</v>
      </c>
      <c r="R164">
        <f t="shared" si="128"/>
        <v>3.7134393123878667E-3</v>
      </c>
      <c r="S164">
        <f t="shared" si="128"/>
        <v>4.07196576224706E-3</v>
      </c>
      <c r="T164">
        <f t="shared" si="128"/>
        <v>5.2668684941732675E-3</v>
      </c>
      <c r="U164">
        <f t="shared" si="128"/>
        <v>5.7005948446794451E-3</v>
      </c>
      <c r="V164">
        <f t="shared" si="128"/>
        <v>5.1540015668164766E-3</v>
      </c>
      <c r="W164">
        <f t="shared" si="128"/>
        <v>5.5891176591460158E-3</v>
      </c>
      <c r="X164">
        <f t="shared" si="128"/>
        <v>5.2070520705207049E-3</v>
      </c>
      <c r="Y164">
        <f t="shared" si="128"/>
        <v>7.6151484135107469E-3</v>
      </c>
      <c r="Z164">
        <f t="shared" si="128"/>
        <v>6.8227315438983537E-3</v>
      </c>
      <c r="AA164">
        <f t="shared" si="128"/>
        <v>6.1599967364255699E-3</v>
      </c>
      <c r="AB164">
        <f t="shared" si="128"/>
        <v>6.2741902627826444E-3</v>
      </c>
      <c r="AC164">
        <f t="shared" si="128"/>
        <v>6.2606715993170177E-3</v>
      </c>
      <c r="AD164">
        <f t="shared" si="128"/>
        <v>7.7185570360740977E-3</v>
      </c>
      <c r="AE164">
        <f t="shared" ref="AE164" si="129">AE70/SUM(AE$6:AE$96)</f>
        <v>7.8756140137214298E-3</v>
      </c>
      <c r="AF164">
        <f>SUM(AE160:AE164)</f>
        <v>4.3194089229894858E-2</v>
      </c>
      <c r="AH164">
        <v>7.5527460799605945E-3</v>
      </c>
      <c r="AI164">
        <v>4.1704293571956326E-2</v>
      </c>
      <c r="AJ164">
        <v>4.3392087438423599E-2</v>
      </c>
    </row>
    <row r="165" spans="3:36" x14ac:dyDescent="0.25">
      <c r="C165">
        <v>85</v>
      </c>
      <c r="F165">
        <f t="shared" ref="F165:AD165" si="130">F71/SUM(F$6:F$96)</f>
        <v>5.2594670406732116E-3</v>
      </c>
      <c r="G165">
        <f t="shared" si="130"/>
        <v>5.8502510368915088E-3</v>
      </c>
      <c r="H165">
        <f t="shared" si="130"/>
        <v>3.8290836306674788E-3</v>
      </c>
      <c r="I165">
        <f t="shared" si="130"/>
        <v>3.3385362469649672E-3</v>
      </c>
      <c r="J165">
        <f t="shared" si="130"/>
        <v>4.0636347916306412E-3</v>
      </c>
      <c r="K165">
        <f t="shared" si="130"/>
        <v>4.5997764594617836E-3</v>
      </c>
      <c r="L165">
        <f t="shared" si="130"/>
        <v>3.509522790498609E-3</v>
      </c>
      <c r="M165">
        <f t="shared" si="130"/>
        <v>3.838771593090211E-3</v>
      </c>
      <c r="N165">
        <f t="shared" si="130"/>
        <v>3.7747052336924249E-3</v>
      </c>
      <c r="O165">
        <f t="shared" si="130"/>
        <v>3.887762001352265E-3</v>
      </c>
      <c r="P165">
        <f t="shared" si="130"/>
        <v>4.0792295723117034E-3</v>
      </c>
      <c r="Q165">
        <f t="shared" si="130"/>
        <v>4.0607862016996694E-3</v>
      </c>
      <c r="R165">
        <f t="shared" si="130"/>
        <v>4.2975758334376432E-3</v>
      </c>
      <c r="S165">
        <f t="shared" si="130"/>
        <v>3.5318070386836748E-3</v>
      </c>
      <c r="T165">
        <f t="shared" si="130"/>
        <v>3.7738978973997431E-3</v>
      </c>
      <c r="U165">
        <f t="shared" si="130"/>
        <v>4.9157303370786515E-3</v>
      </c>
      <c r="V165">
        <f t="shared" si="130"/>
        <v>5.4426256545581989E-3</v>
      </c>
      <c r="W165">
        <f t="shared" si="130"/>
        <v>4.8082850450006168E-3</v>
      </c>
      <c r="X165">
        <f t="shared" si="130"/>
        <v>5.2480524805248053E-3</v>
      </c>
      <c r="Y165">
        <f t="shared" si="130"/>
        <v>5.0767656090071646E-3</v>
      </c>
      <c r="Z165">
        <f t="shared" si="130"/>
        <v>7.3129877027413494E-3</v>
      </c>
      <c r="AA165">
        <f t="shared" si="130"/>
        <v>6.4863541794150043E-3</v>
      </c>
      <c r="AB165">
        <f t="shared" si="130"/>
        <v>5.8260338154410268E-3</v>
      </c>
      <c r="AC165">
        <f t="shared" si="130"/>
        <v>6.016749329213757E-3</v>
      </c>
      <c r="AD165">
        <f t="shared" si="130"/>
        <v>5.8498537536561587E-3</v>
      </c>
      <c r="AE165">
        <f t="shared" ref="AE165" si="131">AE71/SUM(AE$6:AE$96)</f>
        <v>7.3478666829050457E-3</v>
      </c>
      <c r="AH165">
        <v>5.5003694277973893E-3</v>
      </c>
    </row>
    <row r="166" spans="3:36" x14ac:dyDescent="0.25">
      <c r="C166">
        <v>86</v>
      </c>
      <c r="F166">
        <f t="shared" ref="F166:AD166" si="132">F72/SUM(F$6:F$96)</f>
        <v>2.4018232819074333E-2</v>
      </c>
      <c r="G166">
        <f t="shared" si="132"/>
        <v>4.3222003929273087E-3</v>
      </c>
      <c r="H166">
        <f t="shared" si="132"/>
        <v>4.9604037942737791E-3</v>
      </c>
      <c r="I166">
        <f t="shared" si="132"/>
        <v>2.9049601109954908E-3</v>
      </c>
      <c r="J166">
        <f t="shared" si="132"/>
        <v>2.982880857686322E-3</v>
      </c>
      <c r="K166">
        <f t="shared" si="132"/>
        <v>3.4820737683776116E-3</v>
      </c>
      <c r="L166">
        <f t="shared" si="132"/>
        <v>4.1087096083886158E-3</v>
      </c>
      <c r="M166">
        <f t="shared" si="132"/>
        <v>2.9430582213691618E-3</v>
      </c>
      <c r="N166">
        <f t="shared" si="132"/>
        <v>3.3505810501314784E-3</v>
      </c>
      <c r="O166">
        <f t="shared" si="132"/>
        <v>3.1693711967545639E-3</v>
      </c>
      <c r="P166">
        <f t="shared" si="132"/>
        <v>3.4904747886790868E-3</v>
      </c>
      <c r="Q166">
        <f t="shared" si="132"/>
        <v>3.4328295725708545E-3</v>
      </c>
      <c r="R166">
        <f t="shared" si="132"/>
        <v>3.6299912379521844E-3</v>
      </c>
      <c r="S166">
        <f t="shared" si="132"/>
        <v>3.6980097228570242E-3</v>
      </c>
      <c r="T166">
        <f t="shared" si="132"/>
        <v>3.1518268154107744E-3</v>
      </c>
      <c r="U166">
        <f t="shared" si="132"/>
        <v>3.3046926635822869E-3</v>
      </c>
      <c r="V166">
        <f t="shared" si="132"/>
        <v>4.4942893662639673E-3</v>
      </c>
      <c r="W166">
        <f t="shared" si="132"/>
        <v>4.5617063247441747E-3</v>
      </c>
      <c r="X166">
        <f t="shared" si="132"/>
        <v>4.4280442804428043E-3</v>
      </c>
      <c r="Y166">
        <f t="shared" si="132"/>
        <v>4.8311156601842375E-3</v>
      </c>
      <c r="Z166">
        <f t="shared" si="132"/>
        <v>4.4940147893941249E-3</v>
      </c>
      <c r="AA166">
        <f t="shared" si="132"/>
        <v>6.4455594990413248E-3</v>
      </c>
      <c r="AB166">
        <f t="shared" si="132"/>
        <v>5.8667753106539013E-3</v>
      </c>
      <c r="AC166">
        <f t="shared" si="132"/>
        <v>5.1223676721684694E-3</v>
      </c>
      <c r="AD166">
        <f t="shared" si="132"/>
        <v>5.4436139096522588E-3</v>
      </c>
      <c r="AE166">
        <f t="shared" ref="AE166" si="133">AE72/SUM(AE$6:AE$96)</f>
        <v>5.3992611537368573E-3</v>
      </c>
      <c r="AH166">
        <v>5.3772268286675969E-3</v>
      </c>
    </row>
    <row r="167" spans="3:36" x14ac:dyDescent="0.25">
      <c r="C167">
        <v>87</v>
      </c>
      <c r="F167">
        <f t="shared" ref="F167:AD167" si="134">F73/SUM(F$6:F$96)</f>
        <v>0</v>
      </c>
      <c r="G167">
        <f t="shared" si="134"/>
        <v>2.0257585679982537E-2</v>
      </c>
      <c r="H167">
        <f t="shared" si="134"/>
        <v>3.5680097467583327E-3</v>
      </c>
      <c r="I167">
        <f t="shared" si="134"/>
        <v>4.4658342004856057E-3</v>
      </c>
      <c r="J167">
        <f t="shared" si="134"/>
        <v>2.3776586546775031E-3</v>
      </c>
      <c r="K167">
        <f t="shared" si="134"/>
        <v>2.7512681626687299E-3</v>
      </c>
      <c r="L167">
        <f t="shared" si="134"/>
        <v>3.2527284399743207E-3</v>
      </c>
      <c r="M167">
        <f t="shared" si="134"/>
        <v>3.5402004691831948E-3</v>
      </c>
      <c r="N167">
        <f t="shared" si="134"/>
        <v>2.502332683009585E-3</v>
      </c>
      <c r="O167">
        <f t="shared" si="134"/>
        <v>2.9580797836375929E-3</v>
      </c>
      <c r="P167">
        <f t="shared" si="134"/>
        <v>2.7335043525800076E-3</v>
      </c>
      <c r="Q167">
        <f t="shared" si="134"/>
        <v>2.8886004939925481E-3</v>
      </c>
      <c r="R167">
        <f t="shared" si="134"/>
        <v>3.1293027913380897E-3</v>
      </c>
      <c r="S167">
        <f t="shared" si="134"/>
        <v>3.3656043545103255E-3</v>
      </c>
      <c r="T167">
        <f t="shared" si="134"/>
        <v>3.4006552482063615E-3</v>
      </c>
      <c r="U167">
        <f t="shared" si="134"/>
        <v>2.8502974223397226E-3</v>
      </c>
      <c r="V167">
        <f t="shared" si="134"/>
        <v>2.803776852348163E-3</v>
      </c>
      <c r="W167">
        <f t="shared" si="134"/>
        <v>4.1507417909834379E-3</v>
      </c>
      <c r="X167">
        <f t="shared" si="134"/>
        <v>3.9360393603936035E-3</v>
      </c>
      <c r="Y167">
        <f t="shared" si="134"/>
        <v>3.8075742067553734E-3</v>
      </c>
      <c r="Z167">
        <f t="shared" si="134"/>
        <v>4.1263226702618781E-3</v>
      </c>
      <c r="AA167">
        <f t="shared" si="134"/>
        <v>4.1202627177416061E-3</v>
      </c>
      <c r="AB167">
        <f t="shared" si="134"/>
        <v>5.7038093298024039E-3</v>
      </c>
      <c r="AC167">
        <f t="shared" si="134"/>
        <v>5.3256362305878525E-3</v>
      </c>
      <c r="AD167">
        <f t="shared" si="134"/>
        <v>4.5498862528436787E-3</v>
      </c>
      <c r="AE167">
        <f t="shared" ref="AE167" si="135">AE73/SUM(AE$6:AE$96)</f>
        <v>4.7903219258717978E-3</v>
      </c>
      <c r="AH167">
        <v>5.0077990312782199E-3</v>
      </c>
    </row>
    <row r="168" spans="3:36" x14ac:dyDescent="0.25">
      <c r="C168">
        <v>88</v>
      </c>
      <c r="F168">
        <f t="shared" ref="F168:AD168" si="136">F74/SUM(F$6:F$96)</f>
        <v>0</v>
      </c>
      <c r="G168">
        <f t="shared" si="136"/>
        <v>0</v>
      </c>
      <c r="H168">
        <f t="shared" si="136"/>
        <v>1.7274388651988513E-2</v>
      </c>
      <c r="I168">
        <f t="shared" si="136"/>
        <v>2.8182448838015954E-3</v>
      </c>
      <c r="J168">
        <f t="shared" si="136"/>
        <v>3.6745633754106865E-3</v>
      </c>
      <c r="K168">
        <f t="shared" si="136"/>
        <v>2.1064396870432464E-3</v>
      </c>
      <c r="L168">
        <f t="shared" si="136"/>
        <v>2.3967472715600256E-3</v>
      </c>
      <c r="M168">
        <f t="shared" si="136"/>
        <v>2.7297931328641501E-3</v>
      </c>
      <c r="N168">
        <f t="shared" si="136"/>
        <v>3.0536941216388158E-3</v>
      </c>
      <c r="O168">
        <f t="shared" si="136"/>
        <v>2.281947261663286E-3</v>
      </c>
      <c r="P168">
        <f t="shared" si="136"/>
        <v>2.4811808738803144E-3</v>
      </c>
      <c r="Q168">
        <f t="shared" si="136"/>
        <v>2.5118265165152594E-3</v>
      </c>
      <c r="R168">
        <f t="shared" si="136"/>
        <v>2.336546084199107E-3</v>
      </c>
      <c r="S168">
        <f t="shared" si="136"/>
        <v>2.6592429467735905E-3</v>
      </c>
      <c r="T168">
        <f t="shared" si="136"/>
        <v>2.8200555716833245E-3</v>
      </c>
      <c r="U168">
        <f t="shared" si="136"/>
        <v>3.1807666886979509E-3</v>
      </c>
      <c r="V168">
        <f t="shared" si="136"/>
        <v>2.5976167896755039E-3</v>
      </c>
      <c r="W168">
        <f t="shared" si="136"/>
        <v>2.5479801093165658E-3</v>
      </c>
      <c r="X168">
        <f t="shared" si="136"/>
        <v>3.7720377203772039E-3</v>
      </c>
      <c r="Y168">
        <f t="shared" si="136"/>
        <v>3.3162743091095189E-3</v>
      </c>
      <c r="Z168">
        <f t="shared" si="136"/>
        <v>3.5135024717081343E-3</v>
      </c>
      <c r="AA168">
        <f t="shared" si="136"/>
        <v>3.7531105943784931E-3</v>
      </c>
      <c r="AB168">
        <f t="shared" si="136"/>
        <v>3.7074760643715622E-3</v>
      </c>
      <c r="AC168">
        <f t="shared" si="136"/>
        <v>4.9190991137490854E-3</v>
      </c>
      <c r="AD168">
        <f t="shared" si="136"/>
        <v>4.753006174845629E-3</v>
      </c>
      <c r="AE168">
        <f t="shared" ref="AE168" si="137">AE74/SUM(AE$6:AE$96)</f>
        <v>4.140786749482402E-3</v>
      </c>
      <c r="AH168">
        <v>4.5562761678023152E-3</v>
      </c>
    </row>
    <row r="169" spans="3:36" x14ac:dyDescent="0.25">
      <c r="C169">
        <v>89</v>
      </c>
      <c r="F169">
        <f t="shared" ref="F169:AD169" si="138">F75/SUM(F$6:F$96)</f>
        <v>0</v>
      </c>
      <c r="G169">
        <f t="shared" si="138"/>
        <v>0</v>
      </c>
      <c r="H169">
        <f t="shared" si="138"/>
        <v>0</v>
      </c>
      <c r="I169">
        <f t="shared" si="138"/>
        <v>1.4741588622962192E-2</v>
      </c>
      <c r="J169">
        <f t="shared" si="138"/>
        <v>2.3776586546775031E-3</v>
      </c>
      <c r="K169">
        <f t="shared" si="138"/>
        <v>3.1381652480440203E-3</v>
      </c>
      <c r="L169">
        <f t="shared" si="138"/>
        <v>1.8831585705114486E-3</v>
      </c>
      <c r="M169">
        <f t="shared" si="138"/>
        <v>1.9193857965451055E-3</v>
      </c>
      <c r="N169">
        <f t="shared" si="138"/>
        <v>2.5447451013656799E-3</v>
      </c>
      <c r="O169">
        <f t="shared" si="138"/>
        <v>2.746788370520622E-3</v>
      </c>
      <c r="P169">
        <f t="shared" si="138"/>
        <v>1.9765339164809284E-3</v>
      </c>
      <c r="Q169">
        <f t="shared" si="138"/>
        <v>2.3443714154142421E-3</v>
      </c>
      <c r="R169">
        <f t="shared" si="138"/>
        <v>2.1279258981099012E-3</v>
      </c>
      <c r="S169">
        <f t="shared" si="138"/>
        <v>2.1190842232102049E-3</v>
      </c>
      <c r="T169">
        <f t="shared" si="138"/>
        <v>2.3638701115580806E-3</v>
      </c>
      <c r="U169">
        <f t="shared" si="138"/>
        <v>2.5198281559814938E-3</v>
      </c>
      <c r="V169">
        <f t="shared" si="138"/>
        <v>2.6800808147445679E-3</v>
      </c>
      <c r="W169">
        <f t="shared" si="138"/>
        <v>2.3835942958122715E-3</v>
      </c>
      <c r="X169">
        <f t="shared" si="138"/>
        <v>2.3370233702337023E-3</v>
      </c>
      <c r="Y169">
        <f t="shared" si="138"/>
        <v>3.4800409416581371E-3</v>
      </c>
      <c r="Z169">
        <f t="shared" si="138"/>
        <v>3.0232463128651386E-3</v>
      </c>
      <c r="AA169">
        <f t="shared" si="138"/>
        <v>3.0188063476522661E-3</v>
      </c>
      <c r="AB169">
        <f t="shared" si="138"/>
        <v>3.3815441026685679E-3</v>
      </c>
      <c r="AC169">
        <f t="shared" si="138"/>
        <v>3.4149117814456461E-3</v>
      </c>
      <c r="AD169">
        <f t="shared" si="138"/>
        <v>4.7123821904452388E-3</v>
      </c>
      <c r="AE169">
        <f t="shared" ref="AE169" si="139">AE75/SUM(AE$6:AE$96)</f>
        <v>4.3031705435797509E-3</v>
      </c>
      <c r="AF169">
        <f>SUM(AE165:AE190)</f>
        <v>5.167864247148133E-2</v>
      </c>
      <c r="AH169">
        <v>4.8025613660618999E-3</v>
      </c>
      <c r="AI169">
        <v>4.4536573351941548E-2</v>
      </c>
      <c r="AJ169">
        <v>4.1852678571428603E-2</v>
      </c>
    </row>
    <row r="170" spans="3:36" x14ac:dyDescent="0.25">
      <c r="C170">
        <v>90</v>
      </c>
      <c r="F170">
        <f t="shared" ref="F170:AD170" si="140">F76/SUM(F$6:F$96)</f>
        <v>0</v>
      </c>
      <c r="G170">
        <f t="shared" si="140"/>
        <v>0</v>
      </c>
      <c r="H170">
        <f t="shared" si="140"/>
        <v>0</v>
      </c>
      <c r="I170">
        <f t="shared" si="140"/>
        <v>0</v>
      </c>
      <c r="J170">
        <f t="shared" si="140"/>
        <v>1.2925817049974062E-2</v>
      </c>
      <c r="K170">
        <f t="shared" si="140"/>
        <v>2.0204625569598487E-3</v>
      </c>
      <c r="L170">
        <f t="shared" si="140"/>
        <v>2.8247378557671732E-3</v>
      </c>
      <c r="M170">
        <f t="shared" si="140"/>
        <v>1.4928556195350821E-3</v>
      </c>
      <c r="N170">
        <f t="shared" si="140"/>
        <v>1.6116718975315973E-3</v>
      </c>
      <c r="O170">
        <f t="shared" si="140"/>
        <v>2.070655848546315E-3</v>
      </c>
      <c r="P170">
        <f t="shared" si="140"/>
        <v>2.5652887001135455E-3</v>
      </c>
      <c r="Q170">
        <f t="shared" si="140"/>
        <v>1.7582785615606815E-3</v>
      </c>
      <c r="R170">
        <f t="shared" si="140"/>
        <v>2.2113739725455835E-3</v>
      </c>
      <c r="S170">
        <f t="shared" si="140"/>
        <v>1.8282295259068435E-3</v>
      </c>
      <c r="T170">
        <f t="shared" si="140"/>
        <v>1.9491560568987683E-3</v>
      </c>
      <c r="U170">
        <f t="shared" si="140"/>
        <v>2.0654329147389294E-3</v>
      </c>
      <c r="V170">
        <f t="shared" si="140"/>
        <v>2.2265286768647177E-3</v>
      </c>
      <c r="W170">
        <f t="shared" si="140"/>
        <v>2.5068836559404921E-3</v>
      </c>
      <c r="X170">
        <f t="shared" si="140"/>
        <v>2.091020910209102E-3</v>
      </c>
      <c r="Y170">
        <f t="shared" si="140"/>
        <v>2.0880245649948824E-3</v>
      </c>
      <c r="Z170">
        <f t="shared" si="140"/>
        <v>3.3092290721902194E-3</v>
      </c>
      <c r="AA170">
        <f t="shared" si="140"/>
        <v>2.7740382654101907E-3</v>
      </c>
      <c r="AB170">
        <f t="shared" si="140"/>
        <v>2.7296801792625791E-3</v>
      </c>
      <c r="AC170">
        <f t="shared" si="140"/>
        <v>3.0083746646068785E-3</v>
      </c>
      <c r="AD170">
        <f t="shared" si="140"/>
        <v>3.1280467988300292E-3</v>
      </c>
      <c r="AE170">
        <f t="shared" ref="AE170" si="141">AE76/SUM(AE$6:AE$96)</f>
        <v>4.2219786465310764E-3</v>
      </c>
      <c r="AH170">
        <v>2.1755192512929972E-3</v>
      </c>
    </row>
    <row r="171" spans="3:36" x14ac:dyDescent="0.25">
      <c r="C171">
        <v>91</v>
      </c>
      <c r="F171">
        <f t="shared" ref="F171:AD171" si="142">F77/SUM(F$6:F$96)</f>
        <v>0</v>
      </c>
      <c r="G171">
        <f t="shared" si="142"/>
        <v>0</v>
      </c>
      <c r="H171">
        <f t="shared" si="142"/>
        <v>0</v>
      </c>
      <c r="I171">
        <f t="shared" si="142"/>
        <v>0</v>
      </c>
      <c r="J171">
        <f t="shared" si="142"/>
        <v>0</v>
      </c>
      <c r="K171">
        <f t="shared" si="142"/>
        <v>1.139196973605021E-2</v>
      </c>
      <c r="L171">
        <f t="shared" si="142"/>
        <v>1.6263642199871604E-3</v>
      </c>
      <c r="M171">
        <f t="shared" si="142"/>
        <v>2.6018340797611429E-3</v>
      </c>
      <c r="N171">
        <f t="shared" si="142"/>
        <v>1.3147849690389346E-3</v>
      </c>
      <c r="O171">
        <f t="shared" si="142"/>
        <v>1.3100067613252197E-3</v>
      </c>
      <c r="P171">
        <f t="shared" si="142"/>
        <v>1.598048698431389E-3</v>
      </c>
      <c r="Q171">
        <f t="shared" si="142"/>
        <v>2.2187800895884791E-3</v>
      </c>
      <c r="R171">
        <f t="shared" si="142"/>
        <v>1.460341302624442E-3</v>
      </c>
      <c r="S171">
        <f t="shared" si="142"/>
        <v>2.03598288112353E-3</v>
      </c>
      <c r="T171">
        <f t="shared" si="142"/>
        <v>1.5344420022394558E-3</v>
      </c>
      <c r="U171">
        <f t="shared" si="142"/>
        <v>1.7349636483807006E-3</v>
      </c>
      <c r="V171">
        <f t="shared" si="142"/>
        <v>1.7317445264503361E-3</v>
      </c>
      <c r="W171">
        <f t="shared" si="142"/>
        <v>1.849340401923314E-3</v>
      </c>
      <c r="X171">
        <f t="shared" si="142"/>
        <v>2.2550225502255021E-3</v>
      </c>
      <c r="Y171">
        <f t="shared" si="142"/>
        <v>1.8833162743091096E-3</v>
      </c>
      <c r="Z171">
        <f t="shared" si="142"/>
        <v>1.7976059157576501E-3</v>
      </c>
      <c r="AA171">
        <f t="shared" si="142"/>
        <v>2.9372169869049075E-3</v>
      </c>
      <c r="AB171">
        <f t="shared" si="142"/>
        <v>2.485231207985333E-3</v>
      </c>
      <c r="AC171">
        <f t="shared" si="142"/>
        <v>2.5205301244003576E-3</v>
      </c>
      <c r="AD171">
        <f t="shared" si="142"/>
        <v>2.5999350016249595E-3</v>
      </c>
      <c r="AE171">
        <f t="shared" ref="AE171" si="143">AE77/SUM(AE$6:AE$96)</f>
        <v>2.9229082937522835E-3</v>
      </c>
      <c r="AF171">
        <f>SUM(AE165:AE169)</f>
        <v>2.5981407055575854E-2</v>
      </c>
      <c r="AH171">
        <v>2.0934241852064691E-3</v>
      </c>
    </row>
    <row r="172" spans="3:36" x14ac:dyDescent="0.25">
      <c r="C172">
        <v>92</v>
      </c>
      <c r="F172">
        <f t="shared" ref="F172:AD172" si="144">F78/SUM(F$6:F$96)</f>
        <v>0</v>
      </c>
      <c r="G172">
        <f t="shared" si="144"/>
        <v>0</v>
      </c>
      <c r="H172">
        <f t="shared" si="144"/>
        <v>0</v>
      </c>
      <c r="I172">
        <f t="shared" si="144"/>
        <v>0</v>
      </c>
      <c r="J172">
        <f t="shared" si="144"/>
        <v>0</v>
      </c>
      <c r="K172">
        <f t="shared" si="144"/>
        <v>0</v>
      </c>
      <c r="L172">
        <f t="shared" si="144"/>
        <v>9.5869890862401025E-3</v>
      </c>
      <c r="M172">
        <f t="shared" si="144"/>
        <v>1.1516314779270633E-3</v>
      </c>
      <c r="N172">
        <f t="shared" si="144"/>
        <v>2.4599202646534905E-3</v>
      </c>
      <c r="O172">
        <f t="shared" si="144"/>
        <v>1.2677484787018255E-3</v>
      </c>
      <c r="P172">
        <f t="shared" si="144"/>
        <v>1.2195634803818494E-3</v>
      </c>
      <c r="Q172">
        <f t="shared" si="144"/>
        <v>1.5908234604596642E-3</v>
      </c>
      <c r="R172">
        <f t="shared" si="144"/>
        <v>1.8775816748028539E-3</v>
      </c>
      <c r="S172">
        <f t="shared" si="144"/>
        <v>1.2880708023434578E-3</v>
      </c>
      <c r="T172">
        <f t="shared" si="144"/>
        <v>1.7832704350350434E-3</v>
      </c>
      <c r="U172">
        <f t="shared" si="144"/>
        <v>1.3218770654329147E-3</v>
      </c>
      <c r="V172">
        <f t="shared" si="144"/>
        <v>1.4431204387086133E-3</v>
      </c>
      <c r="W172">
        <f t="shared" si="144"/>
        <v>1.4383758681625776E-3</v>
      </c>
      <c r="X172">
        <f t="shared" si="144"/>
        <v>1.6810168101681017E-3</v>
      </c>
      <c r="Y172">
        <f t="shared" si="144"/>
        <v>1.9651995905834185E-3</v>
      </c>
      <c r="Z172">
        <f t="shared" si="144"/>
        <v>1.7567512358540672E-3</v>
      </c>
      <c r="AA172">
        <f t="shared" si="144"/>
        <v>1.631787214947171E-3</v>
      </c>
      <c r="AB172">
        <f t="shared" si="144"/>
        <v>2.8111631696883274E-3</v>
      </c>
      <c r="AC172">
        <f t="shared" si="144"/>
        <v>2.1953004309293437E-3</v>
      </c>
      <c r="AD172">
        <f t="shared" si="144"/>
        <v>2.3155671108222296E-3</v>
      </c>
      <c r="AE172">
        <f t="shared" ref="AE172" si="145">AE78/SUM(AE$6:AE$96)</f>
        <v>2.3951609629358989E-3</v>
      </c>
      <c r="AH172">
        <v>1.8471389869468846E-3</v>
      </c>
    </row>
    <row r="173" spans="3:36" x14ac:dyDescent="0.25">
      <c r="C173">
        <v>93</v>
      </c>
      <c r="F173">
        <f t="shared" ref="F173:AD173" si="146">F79/SUM(F$6:F$96)</f>
        <v>0</v>
      </c>
      <c r="G173">
        <f t="shared" si="146"/>
        <v>0</v>
      </c>
      <c r="H173">
        <f t="shared" si="146"/>
        <v>0</v>
      </c>
      <c r="I173">
        <f t="shared" si="146"/>
        <v>0</v>
      </c>
      <c r="J173">
        <f t="shared" si="146"/>
        <v>0</v>
      </c>
      <c r="K173">
        <f t="shared" si="146"/>
        <v>0</v>
      </c>
      <c r="L173">
        <f t="shared" si="146"/>
        <v>0</v>
      </c>
      <c r="M173">
        <f t="shared" si="146"/>
        <v>8.5732565579014711E-3</v>
      </c>
      <c r="N173">
        <f t="shared" si="146"/>
        <v>1.0603104589023667E-3</v>
      </c>
      <c r="O173">
        <f t="shared" si="146"/>
        <v>2.070655848546315E-3</v>
      </c>
      <c r="P173">
        <f t="shared" si="146"/>
        <v>1.1775095672652341E-3</v>
      </c>
      <c r="Q173">
        <f t="shared" si="146"/>
        <v>9.6286683133084937E-4</v>
      </c>
      <c r="R173">
        <f t="shared" si="146"/>
        <v>1.460341302624442E-3</v>
      </c>
      <c r="S173">
        <f t="shared" si="146"/>
        <v>1.7035775127768314E-3</v>
      </c>
      <c r="T173">
        <f t="shared" si="146"/>
        <v>1.1611993530460747E-3</v>
      </c>
      <c r="U173">
        <f t="shared" si="146"/>
        <v>1.4871116986120291E-3</v>
      </c>
      <c r="V173">
        <f t="shared" si="146"/>
        <v>1.2369603760359544E-3</v>
      </c>
      <c r="W173">
        <f t="shared" si="146"/>
        <v>1.2328936012822094E-3</v>
      </c>
      <c r="X173">
        <f t="shared" si="146"/>
        <v>1.3120131201312013E-3</v>
      </c>
      <c r="Y173">
        <f t="shared" si="146"/>
        <v>1.5148413510747186E-3</v>
      </c>
      <c r="Z173">
        <f t="shared" si="146"/>
        <v>1.8384605956612329E-3</v>
      </c>
      <c r="AA173">
        <f t="shared" si="146"/>
        <v>1.5501978541998123E-3</v>
      </c>
      <c r="AB173">
        <f t="shared" si="146"/>
        <v>1.4666938276634753E-3</v>
      </c>
      <c r="AC173">
        <f t="shared" si="146"/>
        <v>2.5205301244003576E-3</v>
      </c>
      <c r="AD173">
        <f t="shared" si="146"/>
        <v>1.9499512512187196E-3</v>
      </c>
      <c r="AE173">
        <f t="shared" ref="AE173" si="147">AE79/SUM(AE$6:AE$96)</f>
        <v>2.1921812203142127E-3</v>
      </c>
      <c r="AH173">
        <v>1.6008537886872999E-3</v>
      </c>
    </row>
    <row r="174" spans="3:36" x14ac:dyDescent="0.25">
      <c r="C174">
        <v>94</v>
      </c>
      <c r="F174">
        <f t="shared" ref="F174:AD174" si="148">F80/SUM(F$6:F$96)</f>
        <v>0</v>
      </c>
      <c r="G174">
        <f t="shared" si="148"/>
        <v>0</v>
      </c>
      <c r="H174">
        <f t="shared" si="148"/>
        <v>0</v>
      </c>
      <c r="I174">
        <f t="shared" si="148"/>
        <v>0</v>
      </c>
      <c r="J174">
        <f t="shared" si="148"/>
        <v>0</v>
      </c>
      <c r="K174">
        <f t="shared" si="148"/>
        <v>0</v>
      </c>
      <c r="L174">
        <f t="shared" si="148"/>
        <v>0</v>
      </c>
      <c r="M174">
        <f t="shared" si="148"/>
        <v>0</v>
      </c>
      <c r="N174">
        <f t="shared" si="148"/>
        <v>7.2525235388921873E-3</v>
      </c>
      <c r="O174">
        <f t="shared" si="148"/>
        <v>9.2968221771467206E-4</v>
      </c>
      <c r="P174">
        <f t="shared" si="148"/>
        <v>1.9765339164809284E-3</v>
      </c>
      <c r="Q174">
        <f t="shared" si="148"/>
        <v>1.1721857077071211E-3</v>
      </c>
      <c r="R174">
        <f t="shared" si="148"/>
        <v>9.1792881879250638E-4</v>
      </c>
      <c r="S174">
        <f t="shared" si="148"/>
        <v>1.3711721444301325E-3</v>
      </c>
      <c r="T174">
        <f t="shared" si="148"/>
        <v>1.4514991913075934E-3</v>
      </c>
      <c r="U174">
        <f t="shared" si="148"/>
        <v>1.0740251156642433E-3</v>
      </c>
      <c r="V174">
        <f t="shared" si="148"/>
        <v>1.4018884261740815E-3</v>
      </c>
      <c r="W174">
        <f t="shared" si="148"/>
        <v>1.1917971479061358E-3</v>
      </c>
      <c r="X174">
        <f t="shared" si="148"/>
        <v>1.025010250102501E-3</v>
      </c>
      <c r="Y174">
        <f t="shared" si="148"/>
        <v>1.2282497441146367E-3</v>
      </c>
      <c r="Z174">
        <f t="shared" si="148"/>
        <v>1.2664950770110716E-3</v>
      </c>
      <c r="AA174">
        <f t="shared" si="148"/>
        <v>1.7133765756945293E-3</v>
      </c>
      <c r="AB174">
        <f t="shared" si="148"/>
        <v>1.425952332450601E-3</v>
      </c>
      <c r="AC174">
        <f t="shared" si="148"/>
        <v>1.3415724855679323E-3</v>
      </c>
      <c r="AD174">
        <f t="shared" si="148"/>
        <v>2.3968150796230096E-3</v>
      </c>
      <c r="AE174">
        <f t="shared" ref="AE174" si="149">AE80/SUM(AE$6:AE$96)</f>
        <v>1.7050298380221654E-3</v>
      </c>
      <c r="AF174">
        <f>SUM(AE170:AE174)</f>
        <v>1.3437258961555638E-2</v>
      </c>
      <c r="AH174">
        <v>1.8471389869468846E-3</v>
      </c>
    </row>
    <row r="175" spans="3:36" x14ac:dyDescent="0.25">
      <c r="C175">
        <v>95</v>
      </c>
      <c r="F175">
        <f t="shared" ref="F175:AD175" si="150">F81/SUM(F$6:F$96)</f>
        <v>0</v>
      </c>
      <c r="G175">
        <f t="shared" si="150"/>
        <v>0</v>
      </c>
      <c r="H175">
        <f t="shared" si="150"/>
        <v>0</v>
      </c>
      <c r="I175">
        <f t="shared" si="150"/>
        <v>0</v>
      </c>
      <c r="J175">
        <f t="shared" si="150"/>
        <v>0</v>
      </c>
      <c r="K175">
        <f t="shared" si="150"/>
        <v>0</v>
      </c>
      <c r="L175">
        <f t="shared" si="150"/>
        <v>0</v>
      </c>
      <c r="M175">
        <f t="shared" si="150"/>
        <v>0</v>
      </c>
      <c r="N175">
        <f t="shared" si="150"/>
        <v>0</v>
      </c>
      <c r="O175">
        <f t="shared" si="150"/>
        <v>6.4232589587559161E-3</v>
      </c>
      <c r="P175">
        <f t="shared" si="150"/>
        <v>8.4107826233231005E-4</v>
      </c>
      <c r="Q175">
        <f t="shared" si="150"/>
        <v>1.8838698873864445E-3</v>
      </c>
      <c r="R175">
        <f t="shared" si="150"/>
        <v>1.04310093044603E-3</v>
      </c>
      <c r="S175">
        <f t="shared" si="150"/>
        <v>7.479120787800723E-4</v>
      </c>
      <c r="T175">
        <f t="shared" si="150"/>
        <v>9.9531373118234975E-4</v>
      </c>
      <c r="U175">
        <f t="shared" si="150"/>
        <v>1.4044943820224719E-3</v>
      </c>
      <c r="V175">
        <f t="shared" si="150"/>
        <v>9.8956830082876351E-4</v>
      </c>
      <c r="W175">
        <f t="shared" si="150"/>
        <v>1.2739900546582829E-3</v>
      </c>
      <c r="X175">
        <f t="shared" si="150"/>
        <v>1.1890118901189011E-3</v>
      </c>
      <c r="Y175">
        <f t="shared" si="150"/>
        <v>9.8259979529170924E-4</v>
      </c>
      <c r="Z175">
        <f t="shared" si="150"/>
        <v>1.0622216774931568E-3</v>
      </c>
      <c r="AA175">
        <f t="shared" si="150"/>
        <v>1.0198670093419819E-3</v>
      </c>
      <c r="AB175">
        <f t="shared" si="150"/>
        <v>1.6296598085149725E-3</v>
      </c>
      <c r="AC175">
        <f t="shared" si="150"/>
        <v>1.3822261972518091E-3</v>
      </c>
      <c r="AD175">
        <f t="shared" si="150"/>
        <v>1.2187195320116997E-3</v>
      </c>
      <c r="AE175">
        <f t="shared" ref="AE175" si="151">AE81/SUM(AE$6:AE$96)</f>
        <v>2.1109893232655382E-3</v>
      </c>
      <c r="AH175">
        <v>1.0261883260816024E-3</v>
      </c>
    </row>
    <row r="176" spans="3:36" x14ac:dyDescent="0.25">
      <c r="C176">
        <v>96</v>
      </c>
      <c r="F176">
        <f t="shared" ref="F176:AD176" si="152">F82/SUM(F$6:F$96)</f>
        <v>0</v>
      </c>
      <c r="G176">
        <f t="shared" si="152"/>
        <v>0</v>
      </c>
      <c r="H176">
        <f t="shared" si="152"/>
        <v>0</v>
      </c>
      <c r="I176">
        <f t="shared" si="152"/>
        <v>0</v>
      </c>
      <c r="J176">
        <f t="shared" si="152"/>
        <v>0</v>
      </c>
      <c r="K176">
        <f t="shared" si="152"/>
        <v>0</v>
      </c>
      <c r="L176">
        <f t="shared" si="152"/>
        <v>0</v>
      </c>
      <c r="M176">
        <f t="shared" si="152"/>
        <v>0</v>
      </c>
      <c r="N176">
        <f t="shared" si="152"/>
        <v>0</v>
      </c>
      <c r="O176">
        <f t="shared" si="152"/>
        <v>0</v>
      </c>
      <c r="P176">
        <f t="shared" si="152"/>
        <v>5.3829008789267841E-3</v>
      </c>
      <c r="Q176">
        <f t="shared" si="152"/>
        <v>7.1168417967932347E-4</v>
      </c>
      <c r="R176">
        <f t="shared" si="152"/>
        <v>1.7106855259314891E-3</v>
      </c>
      <c r="S176">
        <f t="shared" si="152"/>
        <v>8.3101342086674696E-4</v>
      </c>
      <c r="T176">
        <f t="shared" si="152"/>
        <v>6.2207108198896865E-4</v>
      </c>
      <c r="U176">
        <f t="shared" si="152"/>
        <v>9.0879048248512892E-4</v>
      </c>
      <c r="V176">
        <f t="shared" si="152"/>
        <v>1.3606564136395497E-3</v>
      </c>
      <c r="W176">
        <f t="shared" si="152"/>
        <v>8.2192906752147289E-4</v>
      </c>
      <c r="X176">
        <f t="shared" si="152"/>
        <v>1.2300123001230013E-3</v>
      </c>
      <c r="Y176">
        <f t="shared" si="152"/>
        <v>1.0235414534288639E-3</v>
      </c>
      <c r="Z176">
        <f t="shared" si="152"/>
        <v>9.3965763778240793E-4</v>
      </c>
      <c r="AA176">
        <f t="shared" si="152"/>
        <v>9.7907232896830257E-4</v>
      </c>
      <c r="AB176">
        <f t="shared" si="152"/>
        <v>9.370543898961092E-4</v>
      </c>
      <c r="AC176">
        <f t="shared" si="152"/>
        <v>1.5448410439873161E-3</v>
      </c>
      <c r="AD176">
        <f t="shared" si="152"/>
        <v>1.3405914852128696E-3</v>
      </c>
      <c r="AE176">
        <f t="shared" ref="AE176" si="153">AE82/SUM(AE$6:AE$96)</f>
        <v>1.0148987131084319E-3</v>
      </c>
      <c r="AH176">
        <v>1.2724735243411871E-3</v>
      </c>
    </row>
    <row r="177" spans="3:34" x14ac:dyDescent="0.25">
      <c r="C177">
        <v>97</v>
      </c>
      <c r="F177">
        <f t="shared" ref="F177:AD177" si="154">F83/SUM(F$6:F$96)</f>
        <v>0</v>
      </c>
      <c r="G177">
        <f t="shared" si="154"/>
        <v>0</v>
      </c>
      <c r="H177">
        <f t="shared" si="154"/>
        <v>0</v>
      </c>
      <c r="I177">
        <f t="shared" si="154"/>
        <v>0</v>
      </c>
      <c r="J177">
        <f t="shared" si="154"/>
        <v>0</v>
      </c>
      <c r="K177">
        <f t="shared" si="154"/>
        <v>0</v>
      </c>
      <c r="L177">
        <f t="shared" si="154"/>
        <v>0</v>
      </c>
      <c r="M177">
        <f t="shared" si="154"/>
        <v>0</v>
      </c>
      <c r="N177">
        <f t="shared" si="154"/>
        <v>0</v>
      </c>
      <c r="O177">
        <f t="shared" si="154"/>
        <v>0</v>
      </c>
      <c r="P177">
        <f t="shared" si="154"/>
        <v>0</v>
      </c>
      <c r="Q177">
        <f t="shared" si="154"/>
        <v>4.7306066061037384E-3</v>
      </c>
      <c r="R177">
        <f t="shared" si="154"/>
        <v>6.6758459548545916E-4</v>
      </c>
      <c r="S177">
        <f t="shared" si="154"/>
        <v>1.537374828603482E-3</v>
      </c>
      <c r="T177">
        <f t="shared" si="154"/>
        <v>7.4648529838676231E-4</v>
      </c>
      <c r="U177">
        <f t="shared" si="154"/>
        <v>5.7832121612690025E-4</v>
      </c>
      <c r="V177">
        <f t="shared" si="154"/>
        <v>6.5971220055250897E-4</v>
      </c>
      <c r="W177">
        <f t="shared" si="154"/>
        <v>1.1917971479061358E-3</v>
      </c>
      <c r="X177">
        <f t="shared" si="154"/>
        <v>8.2000820008200077E-4</v>
      </c>
      <c r="Y177">
        <f t="shared" si="154"/>
        <v>1.0235414534288639E-3</v>
      </c>
      <c r="Z177">
        <f t="shared" si="154"/>
        <v>8.9880295787882506E-4</v>
      </c>
      <c r="AA177">
        <f t="shared" si="154"/>
        <v>7.7509892709990617E-4</v>
      </c>
      <c r="AB177">
        <f t="shared" si="154"/>
        <v>8.9631289468323485E-4</v>
      </c>
      <c r="AC177">
        <f t="shared" si="154"/>
        <v>9.3503536872916501E-4</v>
      </c>
      <c r="AD177">
        <f t="shared" si="154"/>
        <v>1.3405914852128696E-3</v>
      </c>
      <c r="AE177">
        <f t="shared" ref="AE177" si="155">AE83/SUM(AE$6:AE$96)</f>
        <v>1.2584744042544553E-3</v>
      </c>
      <c r="AH177">
        <v>7.7990312782201792E-4</v>
      </c>
    </row>
    <row r="178" spans="3:34" x14ac:dyDescent="0.25">
      <c r="C178">
        <v>98</v>
      </c>
      <c r="F178">
        <f t="shared" ref="F178:AD178" si="156">F84/SUM(F$6:F$96)</f>
        <v>0</v>
      </c>
      <c r="G178">
        <f t="shared" si="156"/>
        <v>0</v>
      </c>
      <c r="H178">
        <f t="shared" si="156"/>
        <v>0</v>
      </c>
      <c r="I178">
        <f t="shared" si="156"/>
        <v>0</v>
      </c>
      <c r="J178">
        <f t="shared" si="156"/>
        <v>0</v>
      </c>
      <c r="K178">
        <f t="shared" si="156"/>
        <v>0</v>
      </c>
      <c r="L178">
        <f t="shared" si="156"/>
        <v>0</v>
      </c>
      <c r="M178">
        <f t="shared" si="156"/>
        <v>0</v>
      </c>
      <c r="N178">
        <f t="shared" si="156"/>
        <v>0</v>
      </c>
      <c r="O178">
        <f t="shared" si="156"/>
        <v>0</v>
      </c>
      <c r="P178">
        <f t="shared" si="156"/>
        <v>0</v>
      </c>
      <c r="Q178">
        <f t="shared" si="156"/>
        <v>0</v>
      </c>
      <c r="R178">
        <f t="shared" si="156"/>
        <v>4.0472316101305963E-3</v>
      </c>
      <c r="S178">
        <f t="shared" si="156"/>
        <v>6.6481073669339764E-4</v>
      </c>
      <c r="T178">
        <f t="shared" si="156"/>
        <v>1.4514991913075934E-3</v>
      </c>
      <c r="U178">
        <f t="shared" si="156"/>
        <v>7.4355584930601453E-4</v>
      </c>
      <c r="V178">
        <f t="shared" si="156"/>
        <v>5.3601616294891353E-4</v>
      </c>
      <c r="W178">
        <f t="shared" si="156"/>
        <v>6.1644680064110472E-4</v>
      </c>
      <c r="X178">
        <f t="shared" si="156"/>
        <v>1.025010250102501E-3</v>
      </c>
      <c r="Y178">
        <f t="shared" si="156"/>
        <v>6.9600818833162744E-4</v>
      </c>
      <c r="Z178">
        <f t="shared" si="156"/>
        <v>8.5794827797524209E-4</v>
      </c>
      <c r="AA178">
        <f t="shared" si="156"/>
        <v>8.5668828784726467E-4</v>
      </c>
      <c r="AB178">
        <f t="shared" si="156"/>
        <v>6.9260541861886332E-4</v>
      </c>
      <c r="AC178">
        <f t="shared" si="156"/>
        <v>7.7242052199365805E-4</v>
      </c>
      <c r="AD178">
        <f t="shared" si="156"/>
        <v>8.9372765680857983E-4</v>
      </c>
      <c r="AE178">
        <f t="shared" ref="AE178" si="157">AE84/SUM(AE$6:AE$96)</f>
        <v>1.1772825072057808E-3</v>
      </c>
      <c r="AH178">
        <v>6.9780806173548972E-4</v>
      </c>
    </row>
    <row r="179" spans="3:34" x14ac:dyDescent="0.25">
      <c r="C179">
        <v>99</v>
      </c>
      <c r="F179">
        <f t="shared" ref="F179:AD179" si="158">F85/SUM(F$6:F$96)</f>
        <v>0</v>
      </c>
      <c r="G179">
        <f t="shared" si="158"/>
        <v>0</v>
      </c>
      <c r="H179">
        <f t="shared" si="158"/>
        <v>0</v>
      </c>
      <c r="I179">
        <f t="shared" si="158"/>
        <v>0</v>
      </c>
      <c r="J179">
        <f t="shared" si="158"/>
        <v>0</v>
      </c>
      <c r="K179">
        <f t="shared" si="158"/>
        <v>0</v>
      </c>
      <c r="L179">
        <f t="shared" si="158"/>
        <v>0</v>
      </c>
      <c r="M179">
        <f t="shared" si="158"/>
        <v>0</v>
      </c>
      <c r="N179">
        <f t="shared" si="158"/>
        <v>0</v>
      </c>
      <c r="O179">
        <f t="shared" si="158"/>
        <v>0</v>
      </c>
      <c r="P179">
        <f t="shared" si="158"/>
        <v>0</v>
      </c>
      <c r="Q179">
        <f t="shared" si="158"/>
        <v>0</v>
      </c>
      <c r="R179">
        <f t="shared" si="158"/>
        <v>0</v>
      </c>
      <c r="S179">
        <f t="shared" si="158"/>
        <v>3.6980097228570242E-3</v>
      </c>
      <c r="T179">
        <f t="shared" si="158"/>
        <v>6.2207108198896865E-4</v>
      </c>
      <c r="U179">
        <f t="shared" si="158"/>
        <v>1.3218770654329147E-3</v>
      </c>
      <c r="V179">
        <f t="shared" si="158"/>
        <v>5.7724817548344531E-4</v>
      </c>
      <c r="W179">
        <f t="shared" si="158"/>
        <v>4.9315744051288369E-4</v>
      </c>
      <c r="X179">
        <f t="shared" si="158"/>
        <v>6.1500615006150063E-4</v>
      </c>
      <c r="Y179">
        <f t="shared" si="158"/>
        <v>9.4165813715455481E-4</v>
      </c>
      <c r="Z179">
        <f t="shared" si="158"/>
        <v>4.9025615884299551E-4</v>
      </c>
      <c r="AA179">
        <f t="shared" si="158"/>
        <v>7.3430424672622687E-4</v>
      </c>
      <c r="AB179">
        <f t="shared" si="158"/>
        <v>8.1482990425748626E-4</v>
      </c>
      <c r="AC179">
        <f t="shared" si="158"/>
        <v>6.5045938694202783E-4</v>
      </c>
      <c r="AD179">
        <f t="shared" si="158"/>
        <v>6.4998375040623989E-4</v>
      </c>
      <c r="AE179">
        <f t="shared" ref="AE179" si="159">AE85/SUM(AE$6:AE$96)</f>
        <v>7.3072707343807086E-4</v>
      </c>
      <c r="AF179">
        <f>SUM(AE175:AE179)</f>
        <v>6.2923720212722774E-3</v>
      </c>
      <c r="AH179">
        <v>1.0261883260816024E-3</v>
      </c>
    </row>
    <row r="180" spans="3:34" x14ac:dyDescent="0.25">
      <c r="C180">
        <v>100</v>
      </c>
      <c r="F180">
        <f t="shared" ref="F180:AD180" si="160">F86/SUM(F$6:F$96)</f>
        <v>0</v>
      </c>
      <c r="G180">
        <f t="shared" si="160"/>
        <v>0</v>
      </c>
      <c r="H180">
        <f t="shared" si="160"/>
        <v>0</v>
      </c>
      <c r="I180">
        <f t="shared" si="160"/>
        <v>0</v>
      </c>
      <c r="J180">
        <f t="shared" si="160"/>
        <v>0</v>
      </c>
      <c r="K180">
        <f t="shared" si="160"/>
        <v>0</v>
      </c>
      <c r="L180">
        <f t="shared" si="160"/>
        <v>0</v>
      </c>
      <c r="M180">
        <f t="shared" si="160"/>
        <v>0</v>
      </c>
      <c r="N180">
        <f t="shared" si="160"/>
        <v>0</v>
      </c>
      <c r="O180">
        <f t="shared" si="160"/>
        <v>0</v>
      </c>
      <c r="P180">
        <f t="shared" si="160"/>
        <v>0</v>
      </c>
      <c r="Q180">
        <f t="shared" si="160"/>
        <v>0</v>
      </c>
      <c r="R180">
        <f t="shared" si="160"/>
        <v>0</v>
      </c>
      <c r="S180">
        <f t="shared" si="160"/>
        <v>0</v>
      </c>
      <c r="T180">
        <f t="shared" si="160"/>
        <v>3.2347696263426368E-3</v>
      </c>
      <c r="U180">
        <f t="shared" si="160"/>
        <v>5.3701255783212166E-4</v>
      </c>
      <c r="V180">
        <f t="shared" si="160"/>
        <v>1.1544963509668906E-3</v>
      </c>
      <c r="W180">
        <f t="shared" si="160"/>
        <v>4.9315744051288369E-4</v>
      </c>
      <c r="X180">
        <f t="shared" si="160"/>
        <v>4.5100451004510047E-4</v>
      </c>
      <c r="Y180">
        <f t="shared" si="160"/>
        <v>5.3224155578300916E-4</v>
      </c>
      <c r="Z180">
        <f t="shared" si="160"/>
        <v>9.3965763778240793E-4</v>
      </c>
      <c r="AA180">
        <f t="shared" si="160"/>
        <v>4.4874148411047198E-4</v>
      </c>
      <c r="AB180">
        <f t="shared" si="160"/>
        <v>6.5186392340598896E-4</v>
      </c>
      <c r="AC180">
        <f t="shared" si="160"/>
        <v>7.3176681030978131E-4</v>
      </c>
      <c r="AD180">
        <f t="shared" si="160"/>
        <v>6.0935976600584986E-4</v>
      </c>
      <c r="AE180">
        <f t="shared" ref="AE180" si="161">AE86/SUM(AE$6:AE$96)</f>
        <v>6.0893922786505903E-4</v>
      </c>
      <c r="AH180">
        <v>2.4628519825958459E-4</v>
      </c>
    </row>
    <row r="181" spans="3:34" x14ac:dyDescent="0.25">
      <c r="C181">
        <v>101</v>
      </c>
      <c r="F181">
        <f t="shared" ref="F181:AD181" si="162">F87/SUM(F$6:F$96)</f>
        <v>0</v>
      </c>
      <c r="G181">
        <f t="shared" si="162"/>
        <v>0</v>
      </c>
      <c r="H181">
        <f t="shared" si="162"/>
        <v>0</v>
      </c>
      <c r="I181">
        <f t="shared" si="162"/>
        <v>0</v>
      </c>
      <c r="J181">
        <f t="shared" si="162"/>
        <v>0</v>
      </c>
      <c r="K181">
        <f t="shared" si="162"/>
        <v>0</v>
      </c>
      <c r="L181">
        <f t="shared" si="162"/>
        <v>0</v>
      </c>
      <c r="M181">
        <f t="shared" si="162"/>
        <v>0</v>
      </c>
      <c r="N181">
        <f t="shared" si="162"/>
        <v>0</v>
      </c>
      <c r="O181">
        <f t="shared" si="162"/>
        <v>0</v>
      </c>
      <c r="P181">
        <f t="shared" si="162"/>
        <v>0</v>
      </c>
      <c r="Q181">
        <f t="shared" si="162"/>
        <v>0</v>
      </c>
      <c r="R181">
        <f t="shared" si="162"/>
        <v>0</v>
      </c>
      <c r="S181">
        <f t="shared" si="162"/>
        <v>0</v>
      </c>
      <c r="T181">
        <f t="shared" si="162"/>
        <v>0</v>
      </c>
      <c r="U181">
        <f t="shared" si="162"/>
        <v>2.9329147389292798E-3</v>
      </c>
      <c r="V181">
        <f t="shared" si="162"/>
        <v>4.9478415041438175E-4</v>
      </c>
      <c r="W181">
        <f t="shared" si="162"/>
        <v>9.8631488102576739E-4</v>
      </c>
      <c r="X181">
        <f t="shared" si="162"/>
        <v>4.9200492004920044E-4</v>
      </c>
      <c r="Y181">
        <f t="shared" si="162"/>
        <v>4.5035823950870008E-4</v>
      </c>
      <c r="Z181">
        <f t="shared" si="162"/>
        <v>4.9025615884299551E-4</v>
      </c>
      <c r="AA181">
        <f t="shared" si="162"/>
        <v>8.1589360747358548E-4</v>
      </c>
      <c r="AB181">
        <f t="shared" si="162"/>
        <v>3.6667345691586883E-4</v>
      </c>
      <c r="AC181">
        <f t="shared" si="162"/>
        <v>5.2849825189039761E-4</v>
      </c>
      <c r="AD181">
        <f t="shared" si="162"/>
        <v>6.4998375040623989E-4</v>
      </c>
      <c r="AE181">
        <f t="shared" ref="AE181" si="163">AE87/SUM(AE$6:AE$96)</f>
        <v>6.0893922786505903E-4</v>
      </c>
      <c r="AH181">
        <v>4.1047533043264098E-4</v>
      </c>
    </row>
    <row r="182" spans="3:34" x14ac:dyDescent="0.25">
      <c r="C182">
        <v>102</v>
      </c>
      <c r="F182">
        <f t="shared" ref="F182:AD182" si="164">F88/SUM(F$6:F$96)</f>
        <v>0</v>
      </c>
      <c r="G182">
        <f t="shared" si="164"/>
        <v>0</v>
      </c>
      <c r="H182">
        <f t="shared" si="164"/>
        <v>0</v>
      </c>
      <c r="I182">
        <f t="shared" si="164"/>
        <v>0</v>
      </c>
      <c r="J182">
        <f t="shared" si="164"/>
        <v>0</v>
      </c>
      <c r="K182">
        <f t="shared" si="164"/>
        <v>0</v>
      </c>
      <c r="L182">
        <f t="shared" si="164"/>
        <v>0</v>
      </c>
      <c r="M182">
        <f t="shared" si="164"/>
        <v>0</v>
      </c>
      <c r="N182">
        <f t="shared" si="164"/>
        <v>0</v>
      </c>
      <c r="O182">
        <f t="shared" si="164"/>
        <v>0</v>
      </c>
      <c r="P182">
        <f t="shared" si="164"/>
        <v>0</v>
      </c>
      <c r="Q182">
        <f t="shared" si="164"/>
        <v>0</v>
      </c>
      <c r="R182">
        <f t="shared" si="164"/>
        <v>0</v>
      </c>
      <c r="S182">
        <f t="shared" si="164"/>
        <v>0</v>
      </c>
      <c r="T182">
        <f t="shared" si="164"/>
        <v>0</v>
      </c>
      <c r="U182">
        <f t="shared" si="164"/>
        <v>0</v>
      </c>
      <c r="V182">
        <f t="shared" si="164"/>
        <v>2.5563847771409723E-3</v>
      </c>
      <c r="W182">
        <f t="shared" si="164"/>
        <v>4.5206098713681007E-4</v>
      </c>
      <c r="X182">
        <f t="shared" si="164"/>
        <v>9.0200902009020094E-4</v>
      </c>
      <c r="Y182">
        <f t="shared" si="164"/>
        <v>4.5035823950870008E-4</v>
      </c>
      <c r="Z182">
        <f t="shared" si="164"/>
        <v>4.4940147893941253E-4</v>
      </c>
      <c r="AA182">
        <f t="shared" si="164"/>
        <v>4.8953616448415129E-4</v>
      </c>
      <c r="AB182">
        <f t="shared" si="164"/>
        <v>7.3334691383173767E-4</v>
      </c>
      <c r="AC182">
        <f t="shared" si="164"/>
        <v>3.2522969347101392E-4</v>
      </c>
      <c r="AD182">
        <f t="shared" si="164"/>
        <v>4.8748781280467989E-4</v>
      </c>
      <c r="AE182">
        <f t="shared" ref="AE182" si="165">AE88/SUM(AE$6:AE$96)</f>
        <v>5.2774733081638455E-4</v>
      </c>
      <c r="AH182">
        <v>4.1047533043264098E-4</v>
      </c>
    </row>
    <row r="183" spans="3:34" x14ac:dyDescent="0.25">
      <c r="C183">
        <v>103</v>
      </c>
      <c r="F183">
        <f t="shared" ref="F183:AD183" si="166">F89/SUM(F$6:F$96)</f>
        <v>0</v>
      </c>
      <c r="G183">
        <f t="shared" si="166"/>
        <v>0</v>
      </c>
      <c r="H183">
        <f t="shared" si="166"/>
        <v>0</v>
      </c>
      <c r="I183">
        <f t="shared" si="166"/>
        <v>0</v>
      </c>
      <c r="J183">
        <f t="shared" si="166"/>
        <v>0</v>
      </c>
      <c r="K183">
        <f t="shared" si="166"/>
        <v>0</v>
      </c>
      <c r="L183">
        <f t="shared" si="166"/>
        <v>0</v>
      </c>
      <c r="M183">
        <f t="shared" si="166"/>
        <v>0</v>
      </c>
      <c r="N183">
        <f t="shared" si="166"/>
        <v>0</v>
      </c>
      <c r="O183">
        <f t="shared" si="166"/>
        <v>0</v>
      </c>
      <c r="P183">
        <f t="shared" si="166"/>
        <v>0</v>
      </c>
      <c r="Q183">
        <f t="shared" si="166"/>
        <v>0</v>
      </c>
      <c r="R183">
        <f t="shared" si="166"/>
        <v>0</v>
      </c>
      <c r="S183">
        <f t="shared" si="166"/>
        <v>0</v>
      </c>
      <c r="T183">
        <f t="shared" si="166"/>
        <v>0</v>
      </c>
      <c r="U183">
        <f t="shared" si="166"/>
        <v>0</v>
      </c>
      <c r="V183">
        <f t="shared" si="166"/>
        <v>0</v>
      </c>
      <c r="W183">
        <f t="shared" si="166"/>
        <v>2.4246907491883452E-3</v>
      </c>
      <c r="X183">
        <f t="shared" si="166"/>
        <v>4.5100451004510047E-4</v>
      </c>
      <c r="Y183">
        <f t="shared" si="166"/>
        <v>8.5977482088024561E-4</v>
      </c>
      <c r="Z183">
        <f t="shared" si="166"/>
        <v>4.0854679903582956E-4</v>
      </c>
      <c r="AA183">
        <f t="shared" si="166"/>
        <v>3.6715212336311344E-4</v>
      </c>
      <c r="AB183">
        <f t="shared" si="166"/>
        <v>4.8889794255449178E-4</v>
      </c>
      <c r="AC183">
        <f t="shared" si="166"/>
        <v>6.9111309862590457E-4</v>
      </c>
      <c r="AD183">
        <f t="shared" si="166"/>
        <v>2.8436789080272992E-4</v>
      </c>
      <c r="AE183">
        <f t="shared" ref="AE183" si="167">AE89/SUM(AE$6:AE$96)</f>
        <v>4.0595948524337273E-4</v>
      </c>
      <c r="AH183">
        <v>5.3361792956243333E-4</v>
      </c>
    </row>
    <row r="184" spans="3:34" x14ac:dyDescent="0.25">
      <c r="C184">
        <v>104</v>
      </c>
      <c r="F184">
        <f t="shared" ref="F184:AD184" si="168">F90/SUM(F$6:F$96)</f>
        <v>0</v>
      </c>
      <c r="G184">
        <f t="shared" si="168"/>
        <v>0</v>
      </c>
      <c r="H184">
        <f t="shared" si="168"/>
        <v>0</v>
      </c>
      <c r="I184">
        <f t="shared" si="168"/>
        <v>0</v>
      </c>
      <c r="J184">
        <f t="shared" si="168"/>
        <v>0</v>
      </c>
      <c r="K184">
        <f t="shared" si="168"/>
        <v>0</v>
      </c>
      <c r="L184">
        <f t="shared" si="168"/>
        <v>0</v>
      </c>
      <c r="M184">
        <f t="shared" si="168"/>
        <v>0</v>
      </c>
      <c r="N184">
        <f t="shared" si="168"/>
        <v>0</v>
      </c>
      <c r="O184">
        <f t="shared" si="168"/>
        <v>0</v>
      </c>
      <c r="P184">
        <f t="shared" si="168"/>
        <v>0</v>
      </c>
      <c r="Q184">
        <f t="shared" si="168"/>
        <v>0</v>
      </c>
      <c r="R184">
        <f t="shared" si="168"/>
        <v>0</v>
      </c>
      <c r="S184">
        <f t="shared" si="168"/>
        <v>0</v>
      </c>
      <c r="T184">
        <f t="shared" si="168"/>
        <v>0</v>
      </c>
      <c r="U184">
        <f t="shared" si="168"/>
        <v>0</v>
      </c>
      <c r="V184">
        <f t="shared" si="168"/>
        <v>0</v>
      </c>
      <c r="W184">
        <f t="shared" si="168"/>
        <v>0</v>
      </c>
      <c r="X184">
        <f t="shared" si="168"/>
        <v>2.2140221402214021E-3</v>
      </c>
      <c r="Y184">
        <f t="shared" si="168"/>
        <v>4.0941658137154553E-4</v>
      </c>
      <c r="Z184">
        <f t="shared" si="168"/>
        <v>8.1709359807165911E-4</v>
      </c>
      <c r="AA184">
        <f t="shared" si="168"/>
        <v>4.0794680373679274E-4</v>
      </c>
      <c r="AB184">
        <f t="shared" si="168"/>
        <v>3.6667345691586883E-4</v>
      </c>
      <c r="AC184">
        <f t="shared" si="168"/>
        <v>4.4719082852264413E-4</v>
      </c>
      <c r="AD184">
        <f t="shared" si="168"/>
        <v>5.6873578160545983E-4</v>
      </c>
      <c r="AE184">
        <f t="shared" ref="AE184" si="169">AE90/SUM(AE$6:AE$96)</f>
        <v>2.4357569114602363E-4</v>
      </c>
      <c r="AF184">
        <f>SUM(AE180:AE184)</f>
        <v>2.3951609629358989E-3</v>
      </c>
      <c r="AH184">
        <v>4.9257039651916918E-4</v>
      </c>
    </row>
    <row r="185" spans="3:34" x14ac:dyDescent="0.25">
      <c r="C185">
        <v>105</v>
      </c>
      <c r="F185">
        <f t="shared" ref="F185:AD185" si="170">F91/SUM(F$6:F$96)</f>
        <v>0</v>
      </c>
      <c r="G185">
        <f t="shared" si="170"/>
        <v>0</v>
      </c>
      <c r="H185">
        <f t="shared" si="170"/>
        <v>0</v>
      </c>
      <c r="I185">
        <f t="shared" si="170"/>
        <v>0</v>
      </c>
      <c r="J185">
        <f t="shared" si="170"/>
        <v>0</v>
      </c>
      <c r="K185">
        <f t="shared" si="170"/>
        <v>0</v>
      </c>
      <c r="L185">
        <f t="shared" si="170"/>
        <v>0</v>
      </c>
      <c r="M185">
        <f t="shared" si="170"/>
        <v>0</v>
      </c>
      <c r="N185">
        <f t="shared" si="170"/>
        <v>0</v>
      </c>
      <c r="O185">
        <f t="shared" si="170"/>
        <v>0</v>
      </c>
      <c r="P185">
        <f t="shared" si="170"/>
        <v>0</v>
      </c>
      <c r="Q185">
        <f t="shared" si="170"/>
        <v>0</v>
      </c>
      <c r="R185">
        <f t="shared" si="170"/>
        <v>0</v>
      </c>
      <c r="S185">
        <f t="shared" si="170"/>
        <v>0</v>
      </c>
      <c r="T185">
        <f t="shared" si="170"/>
        <v>0</v>
      </c>
      <c r="U185">
        <f t="shared" si="170"/>
        <v>0</v>
      </c>
      <c r="V185">
        <f t="shared" si="170"/>
        <v>0</v>
      </c>
      <c r="W185">
        <f t="shared" si="170"/>
        <v>0</v>
      </c>
      <c r="X185">
        <f t="shared" si="170"/>
        <v>0</v>
      </c>
      <c r="Y185">
        <f t="shared" si="170"/>
        <v>2.1289662231320367E-3</v>
      </c>
      <c r="Z185">
        <f t="shared" si="170"/>
        <v>3.6769211913224658E-4</v>
      </c>
      <c r="AA185">
        <f t="shared" si="170"/>
        <v>7.7509892709990617E-4</v>
      </c>
      <c r="AB185">
        <f t="shared" si="170"/>
        <v>3.6667345691586883E-4</v>
      </c>
      <c r="AC185">
        <f t="shared" si="170"/>
        <v>3.6588340515489066E-4</v>
      </c>
      <c r="AD185">
        <f t="shared" si="170"/>
        <v>4.4686382840428992E-4</v>
      </c>
      <c r="AE185">
        <f t="shared" ref="AE185" si="171">AE91/SUM(AE$6:AE$96)</f>
        <v>5.2774733081638455E-4</v>
      </c>
      <c r="AH185">
        <v>2.8322797799852227E-3</v>
      </c>
    </row>
    <row r="186" spans="3:34" x14ac:dyDescent="0.25">
      <c r="C186">
        <v>106</v>
      </c>
      <c r="F186">
        <f t="shared" ref="F186:AD186" si="172">F92/SUM(F$6:F$96)</f>
        <v>0</v>
      </c>
      <c r="G186">
        <f t="shared" si="172"/>
        <v>0</v>
      </c>
      <c r="H186">
        <f t="shared" si="172"/>
        <v>0</v>
      </c>
      <c r="I186">
        <f t="shared" si="172"/>
        <v>0</v>
      </c>
      <c r="J186">
        <f t="shared" si="172"/>
        <v>0</v>
      </c>
      <c r="K186">
        <f t="shared" si="172"/>
        <v>0</v>
      </c>
      <c r="L186">
        <f t="shared" si="172"/>
        <v>0</v>
      </c>
      <c r="M186">
        <f t="shared" si="172"/>
        <v>0</v>
      </c>
      <c r="N186">
        <f t="shared" si="172"/>
        <v>0</v>
      </c>
      <c r="O186">
        <f t="shared" si="172"/>
        <v>0</v>
      </c>
      <c r="P186">
        <f t="shared" si="172"/>
        <v>0</v>
      </c>
      <c r="Q186">
        <f t="shared" si="172"/>
        <v>0</v>
      </c>
      <c r="R186">
        <f t="shared" si="172"/>
        <v>0</v>
      </c>
      <c r="S186">
        <f t="shared" si="172"/>
        <v>0</v>
      </c>
      <c r="T186">
        <f t="shared" si="172"/>
        <v>0</v>
      </c>
      <c r="U186">
        <f t="shared" si="172"/>
        <v>0</v>
      </c>
      <c r="V186">
        <f t="shared" si="172"/>
        <v>0</v>
      </c>
      <c r="W186">
        <f t="shared" si="172"/>
        <v>0</v>
      </c>
      <c r="X186">
        <f t="shared" si="172"/>
        <v>0</v>
      </c>
      <c r="Y186">
        <f t="shared" si="172"/>
        <v>0</v>
      </c>
      <c r="Z186">
        <f t="shared" si="172"/>
        <v>2.001879315275565E-3</v>
      </c>
      <c r="AA186">
        <f t="shared" si="172"/>
        <v>3.6715212336311344E-4</v>
      </c>
      <c r="AB186">
        <f t="shared" si="172"/>
        <v>7.3334691383173767E-4</v>
      </c>
      <c r="AC186">
        <f t="shared" si="172"/>
        <v>2.8457598178713718E-4</v>
      </c>
      <c r="AD186">
        <f t="shared" si="172"/>
        <v>3.2499187520311994E-4</v>
      </c>
      <c r="AE186">
        <f t="shared" ref="AE186" si="173">AE92/SUM(AE$6:AE$96)</f>
        <v>4.0595948524337273E-4</v>
      </c>
      <c r="AH186">
        <v>0.99999999999999956</v>
      </c>
    </row>
    <row r="187" spans="3:34" x14ac:dyDescent="0.25">
      <c r="C187">
        <v>107</v>
      </c>
      <c r="F187">
        <f t="shared" ref="F187:AD187" si="174">F93/SUM(F$6:F$96)</f>
        <v>0</v>
      </c>
      <c r="G187">
        <f t="shared" si="174"/>
        <v>0</v>
      </c>
      <c r="H187">
        <f t="shared" si="174"/>
        <v>0</v>
      </c>
      <c r="I187">
        <f t="shared" si="174"/>
        <v>0</v>
      </c>
      <c r="J187">
        <f t="shared" si="174"/>
        <v>0</v>
      </c>
      <c r="K187">
        <f t="shared" si="174"/>
        <v>0</v>
      </c>
      <c r="L187">
        <f t="shared" si="174"/>
        <v>0</v>
      </c>
      <c r="M187">
        <f t="shared" si="174"/>
        <v>0</v>
      </c>
      <c r="N187">
        <f t="shared" si="174"/>
        <v>0</v>
      </c>
      <c r="O187">
        <f t="shared" si="174"/>
        <v>0</v>
      </c>
      <c r="P187">
        <f t="shared" si="174"/>
        <v>0</v>
      </c>
      <c r="Q187">
        <f t="shared" si="174"/>
        <v>0</v>
      </c>
      <c r="R187">
        <f t="shared" si="174"/>
        <v>0</v>
      </c>
      <c r="S187">
        <f t="shared" si="174"/>
        <v>0</v>
      </c>
      <c r="T187">
        <f t="shared" si="174"/>
        <v>0</v>
      </c>
      <c r="U187">
        <f t="shared" si="174"/>
        <v>0</v>
      </c>
      <c r="V187">
        <f t="shared" si="174"/>
        <v>0</v>
      </c>
      <c r="W187">
        <f t="shared" si="174"/>
        <v>0</v>
      </c>
      <c r="X187">
        <f t="shared" si="174"/>
        <v>0</v>
      </c>
      <c r="Y187">
        <f t="shared" si="174"/>
        <v>0</v>
      </c>
      <c r="Z187">
        <f t="shared" si="174"/>
        <v>0</v>
      </c>
      <c r="AA187">
        <f t="shared" si="174"/>
        <v>1.7949659364418879E-3</v>
      </c>
      <c r="AB187">
        <f t="shared" si="174"/>
        <v>3.2593196170299448E-4</v>
      </c>
      <c r="AC187">
        <f t="shared" si="174"/>
        <v>6.9111309862590457E-4</v>
      </c>
      <c r="AD187">
        <f t="shared" si="174"/>
        <v>2.4374390640233994E-4</v>
      </c>
      <c r="AE187">
        <f t="shared" ref="AE187" si="175">AE93/SUM(AE$6:AE$96)</f>
        <v>2.841716396703609E-4</v>
      </c>
    </row>
    <row r="188" spans="3:34" x14ac:dyDescent="0.25">
      <c r="C188">
        <v>108</v>
      </c>
      <c r="F188">
        <f t="shared" ref="F188:AD188" si="176">F94/SUM(F$6:F$96)</f>
        <v>0</v>
      </c>
      <c r="G188">
        <f t="shared" si="176"/>
        <v>0</v>
      </c>
      <c r="H188">
        <f t="shared" si="176"/>
        <v>0</v>
      </c>
      <c r="I188">
        <f t="shared" si="176"/>
        <v>0</v>
      </c>
      <c r="J188">
        <f t="shared" si="176"/>
        <v>0</v>
      </c>
      <c r="K188">
        <f t="shared" si="176"/>
        <v>0</v>
      </c>
      <c r="L188">
        <f t="shared" si="176"/>
        <v>0</v>
      </c>
      <c r="M188">
        <f t="shared" si="176"/>
        <v>0</v>
      </c>
      <c r="N188">
        <f t="shared" si="176"/>
        <v>0</v>
      </c>
      <c r="O188">
        <f t="shared" si="176"/>
        <v>0</v>
      </c>
      <c r="P188">
        <f t="shared" si="176"/>
        <v>0</v>
      </c>
      <c r="Q188">
        <f t="shared" si="176"/>
        <v>0</v>
      </c>
      <c r="R188">
        <f t="shared" si="176"/>
        <v>0</v>
      </c>
      <c r="S188">
        <f t="shared" si="176"/>
        <v>0</v>
      </c>
      <c r="T188">
        <f t="shared" si="176"/>
        <v>0</v>
      </c>
      <c r="U188">
        <f t="shared" si="176"/>
        <v>0</v>
      </c>
      <c r="V188">
        <f t="shared" si="176"/>
        <v>0</v>
      </c>
      <c r="W188">
        <f t="shared" si="176"/>
        <v>0</v>
      </c>
      <c r="X188">
        <f t="shared" si="176"/>
        <v>0</v>
      </c>
      <c r="Y188">
        <f t="shared" si="176"/>
        <v>0</v>
      </c>
      <c r="Z188">
        <f t="shared" si="176"/>
        <v>0</v>
      </c>
      <c r="AA188">
        <f t="shared" si="176"/>
        <v>0</v>
      </c>
      <c r="AB188">
        <f t="shared" si="176"/>
        <v>1.7518842941535954E-3</v>
      </c>
      <c r="AC188">
        <f t="shared" si="176"/>
        <v>2.8457598178713718E-4</v>
      </c>
      <c r="AD188">
        <f t="shared" si="176"/>
        <v>6.0935976600584986E-4</v>
      </c>
      <c r="AE188">
        <f t="shared" ref="AE188" si="177">AE94/SUM(AE$6:AE$96)</f>
        <v>2.0297974262168636E-4</v>
      </c>
    </row>
    <row r="189" spans="3:34" x14ac:dyDescent="0.25">
      <c r="C189">
        <v>109</v>
      </c>
      <c r="F189">
        <f t="shared" ref="F189:AD189" si="178">F95/SUM(F$6:F$96)</f>
        <v>0</v>
      </c>
      <c r="G189">
        <f t="shared" si="178"/>
        <v>0</v>
      </c>
      <c r="H189">
        <f t="shared" si="178"/>
        <v>0</v>
      </c>
      <c r="I189">
        <f t="shared" si="178"/>
        <v>0</v>
      </c>
      <c r="J189">
        <f t="shared" si="178"/>
        <v>0</v>
      </c>
      <c r="K189">
        <f t="shared" si="178"/>
        <v>0</v>
      </c>
      <c r="L189">
        <f t="shared" si="178"/>
        <v>0</v>
      </c>
      <c r="M189">
        <f t="shared" si="178"/>
        <v>0</v>
      </c>
      <c r="N189">
        <f t="shared" si="178"/>
        <v>0</v>
      </c>
      <c r="O189">
        <f t="shared" si="178"/>
        <v>0</v>
      </c>
      <c r="P189">
        <f t="shared" si="178"/>
        <v>0</v>
      </c>
      <c r="Q189">
        <f t="shared" si="178"/>
        <v>0</v>
      </c>
      <c r="R189">
        <f t="shared" si="178"/>
        <v>0</v>
      </c>
      <c r="S189">
        <f t="shared" si="178"/>
        <v>0</v>
      </c>
      <c r="T189">
        <f t="shared" si="178"/>
        <v>0</v>
      </c>
      <c r="U189">
        <f t="shared" si="178"/>
        <v>0</v>
      </c>
      <c r="V189">
        <f t="shared" si="178"/>
        <v>0</v>
      </c>
      <c r="W189">
        <f t="shared" si="178"/>
        <v>0</v>
      </c>
      <c r="X189">
        <f t="shared" si="178"/>
        <v>0</v>
      </c>
      <c r="Y189">
        <f t="shared" si="178"/>
        <v>0</v>
      </c>
      <c r="Z189">
        <f t="shared" si="178"/>
        <v>0</v>
      </c>
      <c r="AA189">
        <f t="shared" si="178"/>
        <v>0</v>
      </c>
      <c r="AB189">
        <f t="shared" si="178"/>
        <v>0</v>
      </c>
      <c r="AC189">
        <f t="shared" si="178"/>
        <v>1.5854947556711927E-3</v>
      </c>
      <c r="AD189">
        <f t="shared" si="178"/>
        <v>2.4374390640233994E-4</v>
      </c>
      <c r="AE189">
        <f t="shared" ref="AE189" si="179">AE95/SUM(AE$6:AE$96)</f>
        <v>6.0893922786505903E-4</v>
      </c>
      <c r="AF189">
        <f>SUM(AE185:AE189)</f>
        <v>2.0297974262168637E-3</v>
      </c>
    </row>
    <row r="190" spans="3:34" x14ac:dyDescent="0.25">
      <c r="C190">
        <v>110</v>
      </c>
      <c r="F190">
        <f t="shared" ref="F190:AD190" si="180">F96/SUM(F$6:F$96)</f>
        <v>0</v>
      </c>
      <c r="G190">
        <f t="shared" si="180"/>
        <v>0</v>
      </c>
      <c r="H190">
        <f t="shared" si="180"/>
        <v>0</v>
      </c>
      <c r="I190">
        <f t="shared" si="180"/>
        <v>0</v>
      </c>
      <c r="J190">
        <f t="shared" si="180"/>
        <v>0</v>
      </c>
      <c r="K190">
        <f t="shared" si="180"/>
        <v>0</v>
      </c>
      <c r="L190">
        <f t="shared" si="180"/>
        <v>0</v>
      </c>
      <c r="M190">
        <f t="shared" si="180"/>
        <v>0</v>
      </c>
      <c r="N190">
        <f t="shared" si="180"/>
        <v>0</v>
      </c>
      <c r="O190">
        <f t="shared" si="180"/>
        <v>0</v>
      </c>
      <c r="P190">
        <f t="shared" si="180"/>
        <v>0</v>
      </c>
      <c r="Q190">
        <f t="shared" si="180"/>
        <v>0</v>
      </c>
      <c r="R190">
        <f t="shared" si="180"/>
        <v>0</v>
      </c>
      <c r="S190">
        <f t="shared" si="180"/>
        <v>0</v>
      </c>
      <c r="T190">
        <f t="shared" si="180"/>
        <v>0</v>
      </c>
      <c r="U190">
        <f t="shared" si="180"/>
        <v>0</v>
      </c>
      <c r="V190">
        <f t="shared" si="180"/>
        <v>0</v>
      </c>
      <c r="W190">
        <f t="shared" si="180"/>
        <v>0</v>
      </c>
      <c r="X190">
        <f t="shared" si="180"/>
        <v>0</v>
      </c>
      <c r="Y190">
        <f t="shared" si="180"/>
        <v>0</v>
      </c>
      <c r="Z190">
        <f t="shared" si="180"/>
        <v>0</v>
      </c>
      <c r="AA190">
        <f t="shared" si="180"/>
        <v>0</v>
      </c>
      <c r="AB190">
        <f t="shared" si="180"/>
        <v>0</v>
      </c>
      <c r="AC190">
        <f t="shared" si="180"/>
        <v>0</v>
      </c>
      <c r="AD190">
        <f t="shared" si="180"/>
        <v>1.4624634384140397E-3</v>
      </c>
      <c r="AE190">
        <f t="shared" ref="AE190" si="181">AE96/SUM(AE$6:AE$96)</f>
        <v>1.5426460439248162E-3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C2:AE30"/>
  <sheetViews>
    <sheetView workbookViewId="0">
      <selection activeCell="E28" sqref="E28"/>
    </sheetView>
  </sheetViews>
  <sheetFormatPr defaultRowHeight="15" x14ac:dyDescent="0.25"/>
  <cols>
    <col min="3" max="3" width="13.140625" bestFit="1" customWidth="1"/>
  </cols>
  <sheetData>
    <row r="2" spans="3:31" x14ac:dyDescent="0.25">
      <c r="D2" t="s">
        <v>1</v>
      </c>
      <c r="E2" t="s">
        <v>2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</row>
    <row r="4" spans="3:31" x14ac:dyDescent="0.25">
      <c r="C4" t="s">
        <v>1</v>
      </c>
      <c r="D4">
        <v>22400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 x14ac:dyDescent="0.25">
      <c r="C5" t="s">
        <v>29</v>
      </c>
      <c r="D5">
        <v>0</v>
      </c>
      <c r="E5">
        <v>16685</v>
      </c>
      <c r="F5">
        <v>16991</v>
      </c>
      <c r="G5">
        <v>17065</v>
      </c>
      <c r="H5">
        <v>17159</v>
      </c>
      <c r="I5">
        <v>17190</v>
      </c>
      <c r="J5">
        <v>17252</v>
      </c>
      <c r="K5">
        <v>17358</v>
      </c>
      <c r="L5">
        <v>17425</v>
      </c>
      <c r="M5">
        <v>17488</v>
      </c>
      <c r="N5">
        <v>17620</v>
      </c>
      <c r="O5">
        <v>17687</v>
      </c>
      <c r="P5">
        <v>17764</v>
      </c>
      <c r="Q5">
        <v>17857</v>
      </c>
      <c r="R5">
        <v>17906</v>
      </c>
      <c r="S5">
        <v>17965</v>
      </c>
      <c r="T5">
        <v>17996</v>
      </c>
      <c r="U5">
        <v>18070</v>
      </c>
      <c r="V5">
        <v>18101</v>
      </c>
      <c r="W5">
        <v>18182</v>
      </c>
      <c r="X5">
        <v>18219</v>
      </c>
      <c r="Y5">
        <v>18242</v>
      </c>
      <c r="Z5">
        <v>18294</v>
      </c>
      <c r="AA5">
        <v>18320</v>
      </c>
      <c r="AB5">
        <v>18342</v>
      </c>
      <c r="AC5">
        <v>18387</v>
      </c>
      <c r="AD5">
        <v>18416</v>
      </c>
      <c r="AE5">
        <v>18453</v>
      </c>
    </row>
    <row r="6" spans="3:31" x14ac:dyDescent="0.25">
      <c r="C6" t="s">
        <v>31</v>
      </c>
      <c r="D6">
        <v>0</v>
      </c>
      <c r="E6">
        <v>2658</v>
      </c>
      <c r="F6">
        <v>2709</v>
      </c>
      <c r="G6">
        <v>2720</v>
      </c>
      <c r="H6">
        <v>2719</v>
      </c>
      <c r="I6">
        <v>2751</v>
      </c>
      <c r="J6">
        <v>2766</v>
      </c>
      <c r="K6">
        <v>2769</v>
      </c>
      <c r="L6">
        <v>2767</v>
      </c>
      <c r="M6">
        <v>2762</v>
      </c>
      <c r="N6">
        <v>2752</v>
      </c>
      <c r="O6">
        <v>2762</v>
      </c>
      <c r="P6">
        <v>2779</v>
      </c>
      <c r="Q6">
        <v>2794</v>
      </c>
      <c r="R6">
        <v>2804</v>
      </c>
      <c r="S6">
        <v>2816</v>
      </c>
      <c r="T6">
        <v>2833</v>
      </c>
      <c r="U6">
        <v>2842</v>
      </c>
      <c r="V6">
        <v>2840</v>
      </c>
      <c r="W6">
        <v>2830</v>
      </c>
      <c r="X6">
        <v>2829</v>
      </c>
      <c r="Y6">
        <v>2839</v>
      </c>
      <c r="Z6">
        <v>2849</v>
      </c>
      <c r="AA6">
        <v>2845</v>
      </c>
      <c r="AB6">
        <v>2844</v>
      </c>
      <c r="AC6">
        <v>2847</v>
      </c>
      <c r="AD6">
        <v>2843</v>
      </c>
      <c r="AE6">
        <v>2833</v>
      </c>
    </row>
    <row r="7" spans="3:31" x14ac:dyDescent="0.25">
      <c r="C7" t="s">
        <v>30</v>
      </c>
      <c r="D7">
        <v>0</v>
      </c>
      <c r="E7">
        <v>3057</v>
      </c>
      <c r="F7">
        <v>3116</v>
      </c>
      <c r="G7">
        <v>3120</v>
      </c>
      <c r="H7">
        <v>3104</v>
      </c>
      <c r="I7">
        <v>3123</v>
      </c>
      <c r="J7">
        <v>3114</v>
      </c>
      <c r="K7">
        <v>3135</v>
      </c>
      <c r="L7">
        <v>3173</v>
      </c>
      <c r="M7">
        <v>3195</v>
      </c>
      <c r="N7">
        <v>3206</v>
      </c>
      <c r="O7">
        <v>3215</v>
      </c>
      <c r="P7">
        <v>3236</v>
      </c>
      <c r="Q7">
        <v>3236</v>
      </c>
      <c r="R7">
        <v>3257</v>
      </c>
      <c r="S7">
        <v>3286</v>
      </c>
      <c r="T7">
        <v>3284</v>
      </c>
      <c r="U7">
        <v>3296</v>
      </c>
      <c r="V7">
        <v>3312</v>
      </c>
      <c r="W7">
        <v>3321</v>
      </c>
      <c r="X7">
        <v>3342</v>
      </c>
      <c r="Y7">
        <v>3344</v>
      </c>
      <c r="Z7">
        <v>3334</v>
      </c>
      <c r="AA7">
        <v>3348</v>
      </c>
      <c r="AB7">
        <v>3359</v>
      </c>
      <c r="AC7">
        <v>3364</v>
      </c>
      <c r="AD7">
        <v>3357</v>
      </c>
      <c r="AE7">
        <v>3347</v>
      </c>
    </row>
    <row r="8" spans="3:31" x14ac:dyDescent="0.25">
      <c r="C8" t="s">
        <v>32</v>
      </c>
      <c r="D8">
        <v>0</v>
      </c>
      <c r="E8">
        <v>0</v>
      </c>
      <c r="F8">
        <v>0</v>
      </c>
      <c r="G8">
        <v>327</v>
      </c>
      <c r="H8">
        <v>666</v>
      </c>
      <c r="I8">
        <v>1000</v>
      </c>
      <c r="J8">
        <v>1348</v>
      </c>
      <c r="K8">
        <v>1634</v>
      </c>
      <c r="L8">
        <v>1947</v>
      </c>
      <c r="M8">
        <v>2283</v>
      </c>
      <c r="N8">
        <v>2566</v>
      </c>
      <c r="O8">
        <v>2896</v>
      </c>
      <c r="P8">
        <v>3197</v>
      </c>
      <c r="Q8">
        <v>3505</v>
      </c>
      <c r="R8">
        <v>3841</v>
      </c>
      <c r="S8">
        <v>4157</v>
      </c>
      <c r="T8">
        <v>4527</v>
      </c>
      <c r="U8">
        <v>4848</v>
      </c>
      <c r="V8">
        <v>5219</v>
      </c>
      <c r="W8">
        <v>5555</v>
      </c>
      <c r="X8">
        <v>5914</v>
      </c>
      <c r="Y8">
        <v>6295</v>
      </c>
      <c r="Z8">
        <v>6659</v>
      </c>
      <c r="AA8">
        <v>7039</v>
      </c>
      <c r="AB8">
        <v>7423</v>
      </c>
      <c r="AC8">
        <v>7786</v>
      </c>
      <c r="AD8">
        <v>8184</v>
      </c>
      <c r="AE8">
        <v>8583</v>
      </c>
    </row>
    <row r="10" spans="3:31" x14ac:dyDescent="0.25">
      <c r="C10" t="s">
        <v>29</v>
      </c>
      <c r="F10">
        <f t="shared" ref="F10:AE10" si="0">E5/SUM(E$5:E$7)</f>
        <v>0.74486607142857142</v>
      </c>
      <c r="G10">
        <f t="shared" si="0"/>
        <v>0.74469670406732114</v>
      </c>
      <c r="H10">
        <f t="shared" si="0"/>
        <v>0.74503383540711632</v>
      </c>
      <c r="I10">
        <f t="shared" si="0"/>
        <v>0.74662779566617354</v>
      </c>
      <c r="J10">
        <f t="shared" si="0"/>
        <v>0.74531737773152962</v>
      </c>
      <c r="K10">
        <f t="shared" si="0"/>
        <v>0.74580667473629603</v>
      </c>
      <c r="L10">
        <f t="shared" si="0"/>
        <v>0.74619551199380962</v>
      </c>
      <c r="M10">
        <f t="shared" si="0"/>
        <v>0.74577359298095447</v>
      </c>
      <c r="N10">
        <f t="shared" si="0"/>
        <v>0.74591597355512906</v>
      </c>
      <c r="O10">
        <f t="shared" si="0"/>
        <v>0.74730681143438804</v>
      </c>
      <c r="P10">
        <f t="shared" si="0"/>
        <v>0.74742224475997299</v>
      </c>
      <c r="Q10">
        <f t="shared" si="0"/>
        <v>0.74704571260355779</v>
      </c>
      <c r="R10">
        <f t="shared" si="0"/>
        <v>0.74756143509021644</v>
      </c>
      <c r="S10">
        <f t="shared" si="0"/>
        <v>0.74711061042266447</v>
      </c>
      <c r="T10">
        <f t="shared" si="0"/>
        <v>0.74645780529355554</v>
      </c>
      <c r="U10">
        <f t="shared" si="0"/>
        <v>0.74631941276489855</v>
      </c>
      <c r="V10">
        <f t="shared" si="0"/>
        <v>0.74644745538664903</v>
      </c>
      <c r="W10">
        <f t="shared" si="0"/>
        <v>0.74634065888756029</v>
      </c>
      <c r="X10">
        <f t="shared" si="0"/>
        <v>0.74721571528377106</v>
      </c>
      <c r="Y10">
        <f t="shared" si="0"/>
        <v>0.74698646986469863</v>
      </c>
      <c r="Z10">
        <f t="shared" si="0"/>
        <v>0.74685772773797343</v>
      </c>
      <c r="AA10">
        <f t="shared" si="0"/>
        <v>0.74739551415614658</v>
      </c>
      <c r="AB10">
        <f t="shared" si="0"/>
        <v>0.7473585444458043</v>
      </c>
      <c r="AC10">
        <f t="shared" si="0"/>
        <v>0.74728050519454059</v>
      </c>
      <c r="AD10">
        <f t="shared" si="0"/>
        <v>0.74749979673144162</v>
      </c>
      <c r="AE10">
        <f t="shared" si="0"/>
        <v>0.74813129671758205</v>
      </c>
    </row>
    <row r="11" spans="3:31" x14ac:dyDescent="0.25">
      <c r="C11" t="s">
        <v>31</v>
      </c>
      <c r="F11">
        <f t="shared" ref="F11:AE11" si="1">E6/SUM(E$5:E$7)</f>
        <v>0.11866071428571429</v>
      </c>
      <c r="G11">
        <f t="shared" si="1"/>
        <v>0.11873246844319775</v>
      </c>
      <c r="H11">
        <f t="shared" si="1"/>
        <v>0.11875136433093211</v>
      </c>
      <c r="I11">
        <f t="shared" si="1"/>
        <v>0.11830998172482812</v>
      </c>
      <c r="J11">
        <f t="shared" si="1"/>
        <v>0.11927679500520291</v>
      </c>
      <c r="K11">
        <f t="shared" si="1"/>
        <v>0.11957461525159951</v>
      </c>
      <c r="L11">
        <f t="shared" si="1"/>
        <v>0.11903533660046428</v>
      </c>
      <c r="M11">
        <f t="shared" si="1"/>
        <v>0.1184249946501177</v>
      </c>
      <c r="N11">
        <f t="shared" si="1"/>
        <v>0.11780763489016848</v>
      </c>
      <c r="O11">
        <f t="shared" si="1"/>
        <v>0.11671897531597251</v>
      </c>
      <c r="P11">
        <f t="shared" si="1"/>
        <v>0.11671737660581474</v>
      </c>
      <c r="Q11">
        <f t="shared" si="1"/>
        <v>0.11686782455107447</v>
      </c>
      <c r="R11">
        <f t="shared" si="1"/>
        <v>0.11696738811906057</v>
      </c>
      <c r="S11">
        <f t="shared" si="1"/>
        <v>0.11699420035882672</v>
      </c>
      <c r="T11">
        <f t="shared" si="1"/>
        <v>0.11700668965803798</v>
      </c>
      <c r="U11">
        <f t="shared" si="1"/>
        <v>0.11748849168498321</v>
      </c>
      <c r="V11">
        <f t="shared" si="1"/>
        <v>0.11739920687376074</v>
      </c>
      <c r="W11">
        <f t="shared" si="1"/>
        <v>0.11709891559807034</v>
      </c>
      <c r="X11">
        <f t="shared" si="1"/>
        <v>0.11630296305428842</v>
      </c>
      <c r="Y11">
        <f t="shared" si="1"/>
        <v>0.11599015990159901</v>
      </c>
      <c r="Z11">
        <f t="shared" si="1"/>
        <v>0.11623336745138178</v>
      </c>
      <c r="AA11">
        <f t="shared" si="1"/>
        <v>0.11639498304530783</v>
      </c>
      <c r="AB11">
        <f t="shared" si="1"/>
        <v>0.11606086566311753</v>
      </c>
      <c r="AC11">
        <f t="shared" si="1"/>
        <v>0.11586881238541455</v>
      </c>
      <c r="AD11">
        <f t="shared" si="1"/>
        <v>0.11574111716399707</v>
      </c>
      <c r="AE11">
        <f t="shared" si="1"/>
        <v>0.11549398765030874</v>
      </c>
    </row>
    <row r="12" spans="3:31" x14ac:dyDescent="0.25">
      <c r="C12" t="s">
        <v>30</v>
      </c>
      <c r="F12">
        <f t="shared" ref="F12:AE12" si="2">E7/SUM(E$5:E$7)</f>
        <v>0.13647321428571429</v>
      </c>
      <c r="G12">
        <f t="shared" si="2"/>
        <v>0.13657082748948107</v>
      </c>
      <c r="H12">
        <f t="shared" si="2"/>
        <v>0.13621480026195154</v>
      </c>
      <c r="I12">
        <f t="shared" si="2"/>
        <v>0.13506222260899833</v>
      </c>
      <c r="J12">
        <f t="shared" si="2"/>
        <v>0.13540582726326744</v>
      </c>
      <c r="K12">
        <f t="shared" si="2"/>
        <v>0.13461871001210443</v>
      </c>
      <c r="L12">
        <f t="shared" si="2"/>
        <v>0.13476915140572607</v>
      </c>
      <c r="M12">
        <f t="shared" si="2"/>
        <v>0.13580141236892787</v>
      </c>
      <c r="N12">
        <f t="shared" si="2"/>
        <v>0.1362763915547025</v>
      </c>
      <c r="O12">
        <f t="shared" si="2"/>
        <v>0.13597421324963949</v>
      </c>
      <c r="P12">
        <f t="shared" si="2"/>
        <v>0.1358603786342123</v>
      </c>
      <c r="Q12">
        <f t="shared" si="2"/>
        <v>0.13608646284536777</v>
      </c>
      <c r="R12">
        <f t="shared" si="2"/>
        <v>0.13547117679072299</v>
      </c>
      <c r="S12">
        <f t="shared" si="2"/>
        <v>0.13589518921850879</v>
      </c>
      <c r="T12">
        <f t="shared" si="2"/>
        <v>0.13653550504840653</v>
      </c>
      <c r="U12">
        <f t="shared" si="2"/>
        <v>0.13619209555011819</v>
      </c>
      <c r="V12">
        <f t="shared" si="2"/>
        <v>0.13615333773959021</v>
      </c>
      <c r="W12">
        <f t="shared" si="2"/>
        <v>0.13656042551436937</v>
      </c>
      <c r="X12">
        <f t="shared" si="2"/>
        <v>0.13648132166194057</v>
      </c>
      <c r="Y12">
        <f t="shared" si="2"/>
        <v>0.13702337023370234</v>
      </c>
      <c r="Z12">
        <f t="shared" si="2"/>
        <v>0.13690890481064483</v>
      </c>
      <c r="AA12">
        <f t="shared" si="2"/>
        <v>0.13620950279854557</v>
      </c>
      <c r="AB12">
        <f t="shared" si="2"/>
        <v>0.13658058989107821</v>
      </c>
      <c r="AC12">
        <f t="shared" si="2"/>
        <v>0.13685068242004481</v>
      </c>
      <c r="AD12">
        <f t="shared" si="2"/>
        <v>0.13675908610456133</v>
      </c>
      <c r="AE12">
        <f t="shared" si="2"/>
        <v>0.13637471563210921</v>
      </c>
    </row>
    <row r="14" spans="3:31" x14ac:dyDescent="0.25">
      <c r="C14" t="s">
        <v>1</v>
      </c>
      <c r="D14">
        <v>22400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 x14ac:dyDescent="0.25">
      <c r="C15" t="s">
        <v>33</v>
      </c>
      <c r="D15">
        <v>0</v>
      </c>
      <c r="E15">
        <v>10982</v>
      </c>
      <c r="F15">
        <v>11194</v>
      </c>
      <c r="G15">
        <v>11225</v>
      </c>
      <c r="H15">
        <v>11240</v>
      </c>
      <c r="I15">
        <v>11283</v>
      </c>
      <c r="J15">
        <v>11294</v>
      </c>
      <c r="K15">
        <v>11345</v>
      </c>
      <c r="L15">
        <v>11365</v>
      </c>
      <c r="M15">
        <v>11415</v>
      </c>
      <c r="N15">
        <v>11461</v>
      </c>
      <c r="O15">
        <v>11485</v>
      </c>
      <c r="P15">
        <v>11544</v>
      </c>
      <c r="Q15">
        <v>11575</v>
      </c>
      <c r="R15">
        <v>11601</v>
      </c>
      <c r="S15">
        <v>11653</v>
      </c>
      <c r="T15">
        <v>11679</v>
      </c>
      <c r="U15">
        <v>11705</v>
      </c>
      <c r="V15">
        <v>11721</v>
      </c>
      <c r="W15">
        <v>11752</v>
      </c>
      <c r="X15">
        <v>11783</v>
      </c>
      <c r="Y15">
        <v>11795</v>
      </c>
      <c r="Z15">
        <v>11828</v>
      </c>
      <c r="AA15">
        <v>11859</v>
      </c>
      <c r="AB15">
        <v>11876</v>
      </c>
      <c r="AC15">
        <v>11891</v>
      </c>
      <c r="AD15">
        <v>11893</v>
      </c>
      <c r="AE15">
        <v>11911</v>
      </c>
    </row>
    <row r="16" spans="3:31" x14ac:dyDescent="0.25">
      <c r="C16" t="s">
        <v>34</v>
      </c>
      <c r="D16">
        <v>0</v>
      </c>
      <c r="E16">
        <v>11418</v>
      </c>
      <c r="F16">
        <v>11622</v>
      </c>
      <c r="G16">
        <v>11680</v>
      </c>
      <c r="H16">
        <v>11742</v>
      </c>
      <c r="I16">
        <v>11781</v>
      </c>
      <c r="J16">
        <v>11838</v>
      </c>
      <c r="K16">
        <v>11917</v>
      </c>
      <c r="L16">
        <v>12000</v>
      </c>
      <c r="M16">
        <v>12030</v>
      </c>
      <c r="N16">
        <v>12117</v>
      </c>
      <c r="O16">
        <v>12179</v>
      </c>
      <c r="P16">
        <v>12235</v>
      </c>
      <c r="Q16">
        <v>12312</v>
      </c>
      <c r="R16">
        <v>12366</v>
      </c>
      <c r="S16">
        <v>12414</v>
      </c>
      <c r="T16">
        <v>12434</v>
      </c>
      <c r="U16">
        <v>12503</v>
      </c>
      <c r="V16">
        <v>12532</v>
      </c>
      <c r="W16">
        <v>12581</v>
      </c>
      <c r="X16">
        <v>12607</v>
      </c>
      <c r="Y16">
        <v>12630</v>
      </c>
      <c r="Z16">
        <v>12649</v>
      </c>
      <c r="AA16">
        <v>12654</v>
      </c>
      <c r="AB16">
        <v>12669</v>
      </c>
      <c r="AC16">
        <v>12707</v>
      </c>
      <c r="AD16">
        <v>12723</v>
      </c>
      <c r="AE16">
        <v>12722</v>
      </c>
    </row>
    <row r="17" spans="3:31" x14ac:dyDescent="0.25">
      <c r="C17" t="s">
        <v>32</v>
      </c>
      <c r="D17">
        <v>0</v>
      </c>
      <c r="E17">
        <v>0</v>
      </c>
      <c r="F17">
        <v>0</v>
      </c>
      <c r="G17">
        <v>327</v>
      </c>
      <c r="H17">
        <v>666</v>
      </c>
      <c r="I17">
        <v>1000</v>
      </c>
      <c r="J17">
        <v>1348</v>
      </c>
      <c r="K17">
        <v>1634</v>
      </c>
      <c r="L17">
        <v>1947</v>
      </c>
      <c r="M17">
        <v>2283</v>
      </c>
      <c r="N17">
        <v>2566</v>
      </c>
      <c r="O17">
        <v>2896</v>
      </c>
      <c r="P17">
        <v>3197</v>
      </c>
      <c r="Q17">
        <v>3505</v>
      </c>
      <c r="R17">
        <v>3841</v>
      </c>
      <c r="S17">
        <v>4157</v>
      </c>
      <c r="T17">
        <v>4527</v>
      </c>
      <c r="U17">
        <v>4848</v>
      </c>
      <c r="V17">
        <v>5219</v>
      </c>
      <c r="W17">
        <v>5555</v>
      </c>
      <c r="X17">
        <v>5914</v>
      </c>
      <c r="Y17">
        <v>6295</v>
      </c>
      <c r="Z17">
        <v>6659</v>
      </c>
      <c r="AA17">
        <v>7039</v>
      </c>
      <c r="AB17">
        <v>7423</v>
      </c>
      <c r="AC17">
        <v>7786</v>
      </c>
      <c r="AD17">
        <v>8184</v>
      </c>
      <c r="AE17">
        <v>8583</v>
      </c>
    </row>
    <row r="19" spans="3:31" x14ac:dyDescent="0.25">
      <c r="C19" t="s">
        <v>33</v>
      </c>
      <c r="F19">
        <f t="shared" ref="F19:AE19" si="3">E15/(E15+E16)</f>
        <v>0.49026785714285714</v>
      </c>
      <c r="G19">
        <f t="shared" si="3"/>
        <v>0.49062061711079946</v>
      </c>
      <c r="H19">
        <f t="shared" si="3"/>
        <v>0.49006767081423269</v>
      </c>
      <c r="I19">
        <f t="shared" si="3"/>
        <v>0.48907840918980072</v>
      </c>
      <c r="J19">
        <f t="shared" si="3"/>
        <v>0.48920395421436003</v>
      </c>
      <c r="K19">
        <f t="shared" si="3"/>
        <v>0.48824139719868581</v>
      </c>
      <c r="L19">
        <f t="shared" si="3"/>
        <v>0.4877052703980741</v>
      </c>
      <c r="M19">
        <f t="shared" si="3"/>
        <v>0.48641129895142304</v>
      </c>
      <c r="N19">
        <f t="shared" si="3"/>
        <v>0.4868841970569418</v>
      </c>
      <c r="O19">
        <f t="shared" si="3"/>
        <v>0.48608872677920095</v>
      </c>
      <c r="P19">
        <f t="shared" si="3"/>
        <v>0.48533637592968221</v>
      </c>
      <c r="Q19">
        <f t="shared" si="3"/>
        <v>0.48547037301820933</v>
      </c>
      <c r="R19">
        <f t="shared" si="3"/>
        <v>0.48457319881106881</v>
      </c>
      <c r="S19">
        <f t="shared" si="3"/>
        <v>0.48404055576417576</v>
      </c>
      <c r="T19">
        <f t="shared" si="3"/>
        <v>0.48418996966801015</v>
      </c>
      <c r="U19">
        <f t="shared" si="3"/>
        <v>0.48434454443661096</v>
      </c>
      <c r="V19">
        <f t="shared" si="3"/>
        <v>0.48351784534038333</v>
      </c>
      <c r="W19">
        <f t="shared" si="3"/>
        <v>0.48328041891724738</v>
      </c>
      <c r="X19">
        <f t="shared" si="3"/>
        <v>0.48296552007561749</v>
      </c>
      <c r="Y19">
        <f t="shared" si="3"/>
        <v>0.48310783107831079</v>
      </c>
      <c r="Z19">
        <f t="shared" si="3"/>
        <v>0.48290685772773795</v>
      </c>
      <c r="AA19">
        <f t="shared" si="3"/>
        <v>0.48322915389957921</v>
      </c>
      <c r="AB19">
        <f t="shared" si="3"/>
        <v>0.48378411455146247</v>
      </c>
      <c r="AC19">
        <f t="shared" si="3"/>
        <v>0.48384599714809534</v>
      </c>
      <c r="AD19">
        <f t="shared" si="3"/>
        <v>0.48341328563297831</v>
      </c>
      <c r="AE19">
        <f t="shared" si="3"/>
        <v>0.48314104647383815</v>
      </c>
    </row>
    <row r="20" spans="3:31" x14ac:dyDescent="0.25">
      <c r="C20" t="s">
        <v>34</v>
      </c>
      <c r="F20">
        <f t="shared" ref="F20:AE20" si="4">E16/(E15+E16)</f>
        <v>0.50973214285714286</v>
      </c>
      <c r="G20">
        <f t="shared" si="4"/>
        <v>0.50937938288920059</v>
      </c>
      <c r="H20">
        <f t="shared" si="4"/>
        <v>0.50993232918576725</v>
      </c>
      <c r="I20">
        <f t="shared" si="4"/>
        <v>0.51092159081019928</v>
      </c>
      <c r="J20">
        <f t="shared" si="4"/>
        <v>0.51079604578563997</v>
      </c>
      <c r="K20">
        <f t="shared" si="4"/>
        <v>0.51175860280131424</v>
      </c>
      <c r="L20">
        <f t="shared" si="4"/>
        <v>0.5122947296019259</v>
      </c>
      <c r="M20">
        <f t="shared" si="4"/>
        <v>0.5135887010485769</v>
      </c>
      <c r="N20">
        <f t="shared" si="4"/>
        <v>0.51311580294305825</v>
      </c>
      <c r="O20">
        <f t="shared" si="4"/>
        <v>0.5139112732207991</v>
      </c>
      <c r="P20">
        <f t="shared" si="4"/>
        <v>0.51466362407031774</v>
      </c>
      <c r="Q20">
        <f t="shared" si="4"/>
        <v>0.51452962698179061</v>
      </c>
      <c r="R20">
        <f t="shared" si="4"/>
        <v>0.51542680118893125</v>
      </c>
      <c r="S20">
        <f t="shared" si="4"/>
        <v>0.51595944423582429</v>
      </c>
      <c r="T20">
        <f t="shared" si="4"/>
        <v>0.51581003033198991</v>
      </c>
      <c r="U20">
        <f t="shared" si="4"/>
        <v>0.5156554555633891</v>
      </c>
      <c r="V20">
        <f t="shared" si="4"/>
        <v>0.51648215465961667</v>
      </c>
      <c r="W20">
        <f t="shared" si="4"/>
        <v>0.51671958108275262</v>
      </c>
      <c r="X20">
        <f t="shared" si="4"/>
        <v>0.51703447992438256</v>
      </c>
      <c r="Y20">
        <f t="shared" si="4"/>
        <v>0.51689216892168921</v>
      </c>
      <c r="Z20">
        <f t="shared" si="4"/>
        <v>0.517093142272262</v>
      </c>
      <c r="AA20">
        <f t="shared" si="4"/>
        <v>0.51677084610042079</v>
      </c>
      <c r="AB20">
        <f t="shared" si="4"/>
        <v>0.51621588544853747</v>
      </c>
      <c r="AC20">
        <f t="shared" si="4"/>
        <v>0.51615400285190471</v>
      </c>
      <c r="AD20">
        <f t="shared" si="4"/>
        <v>0.51658671436702175</v>
      </c>
      <c r="AE20">
        <f t="shared" si="4"/>
        <v>0.51685895352616185</v>
      </c>
    </row>
    <row r="23" spans="3:31" x14ac:dyDescent="0.25">
      <c r="D23">
        <v>0</v>
      </c>
      <c r="E23">
        <v>0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  <c r="P23">
        <v>11</v>
      </c>
      <c r="Q23">
        <v>12</v>
      </c>
      <c r="R23">
        <v>13</v>
      </c>
      <c r="S23">
        <v>14</v>
      </c>
      <c r="T23">
        <v>15</v>
      </c>
      <c r="U23">
        <v>16</v>
      </c>
      <c r="V23">
        <v>17</v>
      </c>
      <c r="W23">
        <v>18</v>
      </c>
      <c r="X23">
        <v>19</v>
      </c>
      <c r="Y23">
        <v>20</v>
      </c>
      <c r="Z23">
        <v>21</v>
      </c>
      <c r="AA23">
        <v>22</v>
      </c>
      <c r="AB23">
        <v>23</v>
      </c>
      <c r="AC23">
        <v>24</v>
      </c>
      <c r="AD23">
        <v>25</v>
      </c>
    </row>
    <row r="24" spans="3:31" x14ac:dyDescent="0.25">
      <c r="C24" t="s">
        <v>1</v>
      </c>
      <c r="D24">
        <v>22400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 x14ac:dyDescent="0.25">
      <c r="C25" t="s">
        <v>35</v>
      </c>
      <c r="D25">
        <v>0</v>
      </c>
      <c r="E25">
        <v>15630</v>
      </c>
      <c r="F25">
        <v>15928</v>
      </c>
      <c r="G25">
        <v>15991</v>
      </c>
      <c r="H25">
        <v>16054</v>
      </c>
      <c r="I25">
        <v>16106</v>
      </c>
      <c r="J25">
        <v>16145</v>
      </c>
      <c r="K25">
        <v>16224</v>
      </c>
      <c r="L25">
        <v>16286</v>
      </c>
      <c r="M25">
        <v>16350</v>
      </c>
      <c r="N25">
        <v>16439</v>
      </c>
      <c r="O25">
        <v>16507</v>
      </c>
      <c r="P25">
        <v>16603</v>
      </c>
      <c r="Q25">
        <v>16669</v>
      </c>
      <c r="R25">
        <v>16710</v>
      </c>
      <c r="S25">
        <v>16777</v>
      </c>
      <c r="T25">
        <v>16824</v>
      </c>
      <c r="U25">
        <v>16891</v>
      </c>
      <c r="V25">
        <v>16931</v>
      </c>
      <c r="W25">
        <v>16970</v>
      </c>
      <c r="X25">
        <v>17008</v>
      </c>
      <c r="Y25">
        <v>17034</v>
      </c>
      <c r="Z25">
        <v>17064</v>
      </c>
      <c r="AA25">
        <v>17075</v>
      </c>
      <c r="AB25">
        <v>17093</v>
      </c>
      <c r="AC25">
        <v>17131</v>
      </c>
      <c r="AD25">
        <v>17132</v>
      </c>
      <c r="AE25">
        <v>17142</v>
      </c>
    </row>
    <row r="26" spans="3:31" x14ac:dyDescent="0.25">
      <c r="C26" t="s">
        <v>36</v>
      </c>
      <c r="D26">
        <v>0</v>
      </c>
      <c r="E26">
        <v>6770</v>
      </c>
      <c r="F26">
        <v>6888</v>
      </c>
      <c r="G26">
        <v>6914</v>
      </c>
      <c r="H26">
        <v>6928</v>
      </c>
      <c r="I26">
        <v>6958</v>
      </c>
      <c r="J26">
        <v>6987</v>
      </c>
      <c r="K26">
        <v>7038</v>
      </c>
      <c r="L26">
        <v>7079</v>
      </c>
      <c r="M26">
        <v>7095</v>
      </c>
      <c r="N26">
        <v>7139</v>
      </c>
      <c r="O26">
        <v>7157</v>
      </c>
      <c r="P26">
        <v>7176</v>
      </c>
      <c r="Q26">
        <v>7218</v>
      </c>
      <c r="R26">
        <v>7257</v>
      </c>
      <c r="S26">
        <v>7290</v>
      </c>
      <c r="T26">
        <v>7289</v>
      </c>
      <c r="U26">
        <v>7317</v>
      </c>
      <c r="V26">
        <v>7322</v>
      </c>
      <c r="W26">
        <v>7363</v>
      </c>
      <c r="X26">
        <v>7382</v>
      </c>
      <c r="Y26">
        <v>7391</v>
      </c>
      <c r="Z26">
        <v>7413</v>
      </c>
      <c r="AA26">
        <v>7438</v>
      </c>
      <c r="AB26">
        <v>7452</v>
      </c>
      <c r="AC26">
        <v>7467</v>
      </c>
      <c r="AD26">
        <v>7484</v>
      </c>
      <c r="AE26">
        <v>7491</v>
      </c>
    </row>
    <row r="27" spans="3:31" x14ac:dyDescent="0.25">
      <c r="C27" t="s">
        <v>32</v>
      </c>
      <c r="D27">
        <v>0</v>
      </c>
      <c r="E27">
        <v>0</v>
      </c>
      <c r="F27">
        <v>0</v>
      </c>
      <c r="G27">
        <v>327</v>
      </c>
      <c r="H27">
        <v>666</v>
      </c>
      <c r="I27">
        <v>1000</v>
      </c>
      <c r="J27">
        <v>1348</v>
      </c>
      <c r="K27">
        <v>1634</v>
      </c>
      <c r="L27">
        <v>1947</v>
      </c>
      <c r="M27">
        <v>2283</v>
      </c>
      <c r="N27">
        <v>2566</v>
      </c>
      <c r="O27">
        <v>2896</v>
      </c>
      <c r="P27">
        <v>3197</v>
      </c>
      <c r="Q27">
        <v>3505</v>
      </c>
      <c r="R27">
        <v>3841</v>
      </c>
      <c r="S27">
        <v>4157</v>
      </c>
      <c r="T27">
        <v>4527</v>
      </c>
      <c r="U27">
        <v>4848</v>
      </c>
      <c r="V27">
        <v>5219</v>
      </c>
      <c r="W27">
        <v>5555</v>
      </c>
      <c r="X27">
        <v>5914</v>
      </c>
      <c r="Y27">
        <v>6295</v>
      </c>
      <c r="Z27">
        <v>6659</v>
      </c>
      <c r="AA27">
        <v>7039</v>
      </c>
      <c r="AB27">
        <v>7423</v>
      </c>
      <c r="AC27">
        <v>7786</v>
      </c>
      <c r="AD27">
        <v>8184</v>
      </c>
      <c r="AE27">
        <v>8583</v>
      </c>
    </row>
    <row r="29" spans="3:31" x14ac:dyDescent="0.25">
      <c r="C29" t="s">
        <v>35</v>
      </c>
      <c r="F29">
        <f t="shared" ref="E29:AE29" si="5">E25/(E25+E26)</f>
        <v>0.69776785714285716</v>
      </c>
      <c r="G29">
        <f t="shared" si="5"/>
        <v>0.69810659186535762</v>
      </c>
      <c r="H29">
        <f t="shared" si="5"/>
        <v>0.69814450993232924</v>
      </c>
      <c r="I29">
        <f t="shared" si="5"/>
        <v>0.69854668871290571</v>
      </c>
      <c r="J29">
        <f t="shared" si="5"/>
        <v>0.69831772459243846</v>
      </c>
      <c r="K29">
        <f t="shared" si="5"/>
        <v>0.6979508905412416</v>
      </c>
      <c r="L29">
        <f t="shared" si="5"/>
        <v>0.69744647923652303</v>
      </c>
      <c r="M29">
        <f t="shared" si="5"/>
        <v>0.69702546543976029</v>
      </c>
      <c r="N29">
        <f t="shared" si="5"/>
        <v>0.69737683941138839</v>
      </c>
      <c r="O29">
        <f t="shared" si="5"/>
        <v>0.69721774535584013</v>
      </c>
      <c r="P29">
        <f t="shared" si="5"/>
        <v>0.69755747126436785</v>
      </c>
      <c r="Q29">
        <f t="shared" si="5"/>
        <v>0.69822111947516718</v>
      </c>
      <c r="R29">
        <f t="shared" si="5"/>
        <v>0.69782727006321432</v>
      </c>
      <c r="S29">
        <f t="shared" si="5"/>
        <v>0.69720866191012643</v>
      </c>
      <c r="T29">
        <f t="shared" si="5"/>
        <v>0.69709560809407067</v>
      </c>
      <c r="U29">
        <f t="shared" si="5"/>
        <v>0.69771492555882719</v>
      </c>
      <c r="V29">
        <f t="shared" si="5"/>
        <v>0.69774454725710511</v>
      </c>
      <c r="W29">
        <f t="shared" si="5"/>
        <v>0.6980992042221581</v>
      </c>
      <c r="X29">
        <f t="shared" si="5"/>
        <v>0.69740681379196978</v>
      </c>
      <c r="Y29">
        <f t="shared" si="5"/>
        <v>0.69733497334973349</v>
      </c>
      <c r="Z29">
        <f t="shared" si="5"/>
        <v>0.69740020470829067</v>
      </c>
      <c r="AA29">
        <f t="shared" si="5"/>
        <v>0.69714425787473955</v>
      </c>
      <c r="AB29">
        <f t="shared" si="5"/>
        <v>0.69656916738057362</v>
      </c>
      <c r="AC29">
        <f t="shared" si="5"/>
        <v>0.69639437767366064</v>
      </c>
      <c r="AD29">
        <f t="shared" si="5"/>
        <v>0.69643873485649244</v>
      </c>
      <c r="AE29">
        <f t="shared" si="5"/>
        <v>0.69597010074748134</v>
      </c>
    </row>
    <row r="30" spans="3:31" x14ac:dyDescent="0.25">
      <c r="C30" t="s">
        <v>36</v>
      </c>
      <c r="F30">
        <f t="shared" ref="E30:AE30" si="6">E26/(E25+E26)</f>
        <v>0.30223214285714284</v>
      </c>
      <c r="G30">
        <f t="shared" si="6"/>
        <v>0.30189340813464238</v>
      </c>
      <c r="H30">
        <f t="shared" si="6"/>
        <v>0.30185549006767082</v>
      </c>
      <c r="I30">
        <f t="shared" si="6"/>
        <v>0.30145331128709424</v>
      </c>
      <c r="J30">
        <f t="shared" si="6"/>
        <v>0.3016822754075616</v>
      </c>
      <c r="K30">
        <f t="shared" si="6"/>
        <v>0.3020491094587584</v>
      </c>
      <c r="L30">
        <f t="shared" si="6"/>
        <v>0.30255352076347691</v>
      </c>
      <c r="M30">
        <f t="shared" si="6"/>
        <v>0.30297453456023965</v>
      </c>
      <c r="N30">
        <f t="shared" si="6"/>
        <v>0.30262316058861166</v>
      </c>
      <c r="O30">
        <f t="shared" si="6"/>
        <v>0.30278225464415981</v>
      </c>
      <c r="P30">
        <f t="shared" si="6"/>
        <v>0.30244252873563221</v>
      </c>
      <c r="Q30">
        <f t="shared" si="6"/>
        <v>0.30177888052483282</v>
      </c>
      <c r="R30">
        <f t="shared" si="6"/>
        <v>0.30217272993678568</v>
      </c>
      <c r="S30">
        <f t="shared" si="6"/>
        <v>0.30279133808987357</v>
      </c>
      <c r="T30">
        <f t="shared" si="6"/>
        <v>0.30290439190592927</v>
      </c>
      <c r="U30">
        <f t="shared" si="6"/>
        <v>0.30228507444117281</v>
      </c>
      <c r="V30">
        <f t="shared" si="6"/>
        <v>0.30225545274289489</v>
      </c>
      <c r="W30">
        <f t="shared" si="6"/>
        <v>0.3019007957778419</v>
      </c>
      <c r="X30">
        <f t="shared" si="6"/>
        <v>0.30259318620803027</v>
      </c>
      <c r="Y30">
        <f t="shared" si="6"/>
        <v>0.30266502665026651</v>
      </c>
      <c r="Z30">
        <f t="shared" si="6"/>
        <v>0.30259979529170933</v>
      </c>
      <c r="AA30">
        <f t="shared" si="6"/>
        <v>0.30285574212526045</v>
      </c>
      <c r="AB30">
        <f t="shared" si="6"/>
        <v>0.30343083261942644</v>
      </c>
      <c r="AC30">
        <f t="shared" si="6"/>
        <v>0.30360562232633936</v>
      </c>
      <c r="AD30">
        <f t="shared" si="6"/>
        <v>0.30356126514350762</v>
      </c>
      <c r="AE30">
        <f t="shared" si="6"/>
        <v>0.30402989925251866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Disease prevalence</vt:lpstr>
      <vt:lpstr>Age distribution</vt:lpstr>
      <vt:lpstr>Risk factor distributions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2015-06-27T04:34:15Z</dcterms:created>
  <dcterms:modified xsi:type="dcterms:W3CDTF">2015-07-07T18:15:41Z</dcterms:modified>
</cp:coreProperties>
</file>