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<sst xmlns="http://schemas.openxmlformats.org/spreadsheetml/2006/main" count="92" uniqueCount="16">
  <si>
    <t>w</t>
  </si>
  <si>
    <t>z</t>
  </si>
  <si>
    <t>div_z</t>
  </si>
  <si>
    <t>add_x</t>
  </si>
  <si>
    <t>add_y</t>
  </si>
  <si>
    <t>mod</t>
  </si>
  <si>
    <t>eql</t>
  </si>
  <si>
    <t>x</t>
  </si>
  <si>
    <t>VALID:</t>
  </si>
  <si>
    <t>21:</t>
  </si>
  <si>
    <t>15:</t>
  </si>
  <si>
    <t>0:</t>
  </si>
  <si>
    <t>96189896349897: too low</t>
  </si>
  <si>
    <t>96289896349997: too low</t>
  </si>
  <si>
    <t>96299896449997: correct</t>
  </si>
  <si>
    <t>31162141116841: 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</si>
</sst>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2" fillId="2" fontId="1" numFmtId="0" xfId="0" applyAlignment="1" applyBorder="1" applyFont="1">
      <alignment horizontal="right" readingOrder="0"/>
    </xf>
    <xf borderId="1" fillId="3" fontId="1" numFmtId="0" xfId="0" applyAlignment="1" applyBorder="1" applyFill="1" applyFont="1">
      <alignment horizontal="right" readingOrder="0"/>
    </xf>
    <xf borderId="2" fillId="3" fontId="1" numFmtId="0" xfId="0" applyAlignment="1" applyBorder="1" applyFont="1">
      <alignment horizontal="right" readingOrder="0"/>
    </xf>
    <xf borderId="1" fillId="4" fontId="1" numFmtId="0" xfId="0" applyAlignment="1" applyBorder="1" applyFill="1" applyFont="1">
      <alignment horizontal="right" readingOrder="0"/>
    </xf>
    <xf borderId="2" fillId="4" fontId="1" numFmtId="0" xfId="0" applyAlignment="1" applyBorder="1" applyFont="1">
      <alignment horizontal="right" readingOrder="0"/>
    </xf>
    <xf borderId="1" fillId="5" fontId="1" numFmtId="0" xfId="0" applyAlignment="1" applyBorder="1" applyFill="1" applyFont="1">
      <alignment horizontal="right" readingOrder="0"/>
    </xf>
    <xf borderId="2" fillId="5" fontId="1" numFmtId="0" xfId="0" applyAlignment="1" applyBorder="1" applyFont="1">
      <alignment horizontal="right" readingOrder="0"/>
    </xf>
    <xf borderId="1" fillId="6" fontId="1" numFmtId="0" xfId="0" applyAlignment="1" applyBorder="1" applyFill="1" applyFont="1">
      <alignment horizontal="right" readingOrder="0"/>
    </xf>
    <xf borderId="2" fillId="6" fontId="1" numFmtId="0" xfId="0" applyAlignment="1" applyBorder="1" applyFont="1">
      <alignment horizontal="right" readingOrder="0"/>
    </xf>
    <xf borderId="1" fillId="7" fontId="1" numFmtId="0" xfId="0" applyAlignment="1" applyBorder="1" applyFill="1" applyFont="1">
      <alignment horizontal="right" readingOrder="0"/>
    </xf>
    <xf borderId="2" fillId="7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0" fillId="2" fontId="2" numFmtId="0" xfId="0" applyAlignment="1" applyFont="1">
      <alignment horizontal="right" readingOrder="0"/>
    </xf>
    <xf borderId="3" fillId="2" fontId="2" numFmtId="0" xfId="0" applyAlignment="1" applyBorder="1" applyFont="1">
      <alignment horizontal="right" readingOrder="0"/>
    </xf>
    <xf borderId="0" fillId="3" fontId="2" numFmtId="0" xfId="0" applyAlignment="1" applyFont="1">
      <alignment horizontal="right" readingOrder="0"/>
    </xf>
    <xf borderId="3" fillId="3" fontId="2" numFmtId="0" xfId="0" applyAlignment="1" applyBorder="1" applyFont="1">
      <alignment horizontal="right" readingOrder="0"/>
    </xf>
    <xf borderId="0" fillId="4" fontId="2" numFmtId="0" xfId="0" applyAlignment="1" applyFont="1">
      <alignment horizontal="right" readingOrder="0"/>
    </xf>
    <xf borderId="3" fillId="4" fontId="2" numFmtId="0" xfId="0" applyAlignment="1" applyBorder="1" applyFont="1">
      <alignment horizontal="right" readingOrder="0"/>
    </xf>
    <xf borderId="0" fillId="5" fontId="2" numFmtId="0" xfId="0" applyAlignment="1" applyFont="1">
      <alignment horizontal="right" readingOrder="0"/>
    </xf>
    <xf borderId="3" fillId="5" fontId="2" numFmtId="0" xfId="0" applyAlignment="1" applyBorder="1" applyFont="1">
      <alignment horizontal="right" readingOrder="0"/>
    </xf>
    <xf borderId="0" fillId="6" fontId="2" numFmtId="0" xfId="0" applyAlignment="1" applyFont="1">
      <alignment horizontal="right" readingOrder="0"/>
    </xf>
    <xf borderId="3" fillId="6" fontId="2" numFmtId="0" xfId="0" applyAlignment="1" applyBorder="1" applyFont="1">
      <alignment horizontal="right" readingOrder="0"/>
    </xf>
    <xf borderId="0" fillId="7" fontId="2" numFmtId="0" xfId="0" applyAlignment="1" applyFont="1">
      <alignment horizontal="right" readingOrder="0"/>
    </xf>
    <xf borderId="3" fillId="7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 readingOrder="0"/>
    </xf>
    <xf borderId="3" fillId="0" fontId="2" numFmtId="0" xfId="0" applyAlignment="1" applyBorder="1" applyFont="1">
      <alignment horizontal="right" readingOrder="0"/>
    </xf>
    <xf borderId="0" fillId="2" fontId="2" numFmtId="0" xfId="0" applyAlignment="1" applyFont="1">
      <alignment horizontal="right"/>
    </xf>
    <xf borderId="3" fillId="2" fontId="2" numFmtId="0" xfId="0" applyAlignment="1" applyBorder="1" applyFont="1">
      <alignment horizontal="right"/>
    </xf>
    <xf borderId="0" fillId="3" fontId="2" numFmtId="0" xfId="0" applyAlignment="1" applyFont="1">
      <alignment horizontal="right"/>
    </xf>
    <xf borderId="3" fillId="3" fontId="2" numFmtId="0" xfId="0" applyAlignment="1" applyBorder="1" applyFont="1">
      <alignment horizontal="right"/>
    </xf>
    <xf borderId="0" fillId="4" fontId="2" numFmtId="0" xfId="0" applyAlignment="1" applyFont="1">
      <alignment horizontal="right"/>
    </xf>
    <xf borderId="3" fillId="4" fontId="2" numFmtId="0" xfId="0" applyAlignment="1" applyBorder="1" applyFont="1">
      <alignment horizontal="right"/>
    </xf>
    <xf borderId="0" fillId="5" fontId="2" numFmtId="0" xfId="0" applyAlignment="1" applyFont="1">
      <alignment horizontal="right"/>
    </xf>
    <xf borderId="3" fillId="5" fontId="2" numFmtId="0" xfId="0" applyAlignment="1" applyBorder="1" applyFont="1">
      <alignment horizontal="right"/>
    </xf>
    <xf borderId="0" fillId="6" fontId="2" numFmtId="0" xfId="0" applyAlignment="1" applyFont="1">
      <alignment horizontal="right"/>
    </xf>
    <xf borderId="3" fillId="6" fontId="2" numFmtId="0" xfId="0" applyAlignment="1" applyBorder="1" applyFont="1">
      <alignment horizontal="right"/>
    </xf>
    <xf borderId="0" fillId="7" fontId="2" numFmtId="0" xfId="0" applyAlignment="1" applyFont="1">
      <alignment horizontal="right"/>
    </xf>
    <xf borderId="3" fillId="7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3" fillId="0" fontId="2" numFmtId="0" xfId="0" applyAlignment="1" applyBorder="1" applyFont="1">
      <alignment horizontal="right"/>
    </xf>
    <xf borderId="0" fillId="2" fontId="1" numFmtId="0" xfId="0" applyAlignment="1" applyFont="1">
      <alignment horizontal="right" readingOrder="0"/>
    </xf>
    <xf borderId="3" fillId="2" fontId="1" numFmtId="0" xfId="0" applyAlignment="1" applyBorder="1" applyFont="1">
      <alignment horizontal="right"/>
    </xf>
    <xf borderId="0" fillId="3" fontId="1" numFmtId="0" xfId="0" applyAlignment="1" applyFont="1">
      <alignment horizontal="right" readingOrder="0"/>
    </xf>
    <xf borderId="3" fillId="3" fontId="1" numFmtId="0" xfId="0" applyAlignment="1" applyBorder="1" applyFont="1">
      <alignment horizontal="right"/>
    </xf>
    <xf borderId="0" fillId="4" fontId="1" numFmtId="0" xfId="0" applyAlignment="1" applyFont="1">
      <alignment horizontal="right" readingOrder="0"/>
    </xf>
    <xf borderId="3" fillId="4" fontId="1" numFmtId="0" xfId="0" applyAlignment="1" applyBorder="1" applyFont="1">
      <alignment horizontal="right"/>
    </xf>
    <xf borderId="0" fillId="5" fontId="1" numFmtId="0" xfId="0" applyAlignment="1" applyFont="1">
      <alignment horizontal="right" readingOrder="0"/>
    </xf>
    <xf borderId="3" fillId="5" fontId="1" numFmtId="0" xfId="0" applyAlignment="1" applyBorder="1" applyFont="1">
      <alignment horizontal="right"/>
    </xf>
    <xf borderId="0" fillId="6" fontId="1" numFmtId="0" xfId="0" applyAlignment="1" applyFont="1">
      <alignment horizontal="right" readingOrder="0"/>
    </xf>
    <xf borderId="3" fillId="6" fontId="1" numFmtId="0" xfId="0" applyAlignment="1" applyBorder="1" applyFont="1">
      <alignment horizontal="right"/>
    </xf>
    <xf borderId="0" fillId="7" fontId="1" numFmtId="0" xfId="0" applyAlignment="1" applyFont="1">
      <alignment horizontal="right" readingOrder="0"/>
    </xf>
    <xf borderId="3" fillId="7" fontId="1" numFmtId="0" xfId="0" applyAlignment="1" applyBorder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7" width="8.86"/>
    <col customWidth="1" min="8" max="8" width="11.29"/>
    <col customWidth="1" min="9" max="9" width="7.0"/>
    <col customWidth="1" min="10" max="10" width="11.57"/>
    <col customWidth="1" min="11" max="11" width="7.0"/>
    <col customWidth="1" min="12" max="12" width="11.86"/>
    <col customWidth="1" min="13" max="13" width="7.0"/>
    <col customWidth="1" min="14" max="14" width="13.14"/>
    <col customWidth="1" min="15" max="15" width="7.0"/>
    <col customWidth="1" min="16" max="16" width="11.14"/>
    <col customWidth="1" min="17" max="17" width="7.0"/>
    <col customWidth="1" min="18" max="18" width="9.57"/>
    <col customWidth="1" min="19" max="19" width="7.0"/>
    <col customWidth="1" min="20" max="20" width="8.71"/>
    <col customWidth="1" min="21" max="21" width="6.86"/>
    <col customWidth="1" min="22" max="22" width="8.43"/>
    <col customWidth="1" min="23" max="23" width="5.43"/>
    <col customWidth="1" min="24" max="24" width="6.71"/>
    <col customWidth="1" min="25" max="25" width="5.43"/>
    <col customWidth="1" min="26" max="26" width="4.57"/>
    <col customWidth="1" min="27" max="27" width="7.0"/>
    <col customWidth="1" min="28" max="28" width="5.29"/>
  </cols>
  <sheetData>
    <row r="1">
      <c r="A1" s="1">
        <v>14.0</v>
      </c>
      <c r="B1" s="2">
        <v>14.0</v>
      </c>
      <c r="C1" s="1">
        <v>13.0</v>
      </c>
      <c r="D1" s="2">
        <v>13.0</v>
      </c>
      <c r="E1" s="3">
        <v>12.0</v>
      </c>
      <c r="F1" s="4">
        <v>12.0</v>
      </c>
      <c r="G1" s="5">
        <v>11.0</v>
      </c>
      <c r="H1" s="6">
        <v>11.0</v>
      </c>
      <c r="I1" s="5">
        <v>10.0</v>
      </c>
      <c r="J1" s="6">
        <v>10.0</v>
      </c>
      <c r="K1" s="7">
        <v>9.0</v>
      </c>
      <c r="L1" s="8">
        <v>9.0</v>
      </c>
      <c r="M1" s="9">
        <v>8.0</v>
      </c>
      <c r="N1" s="10">
        <v>8.0</v>
      </c>
      <c r="O1" s="9">
        <v>7.0</v>
      </c>
      <c r="P1" s="10">
        <v>7.0</v>
      </c>
      <c r="Q1" s="11">
        <v>6.0</v>
      </c>
      <c r="R1" s="12">
        <v>6.0</v>
      </c>
      <c r="S1" s="11">
        <v>5.0</v>
      </c>
      <c r="T1" s="12">
        <v>5.0</v>
      </c>
      <c r="U1" s="7">
        <v>4.0</v>
      </c>
      <c r="V1" s="8">
        <v>4.0</v>
      </c>
      <c r="W1" s="3">
        <v>3.0</v>
      </c>
      <c r="X1" s="4">
        <v>3.0</v>
      </c>
      <c r="Y1" s="13">
        <v>2.0</v>
      </c>
      <c r="Z1" s="14">
        <v>2.0</v>
      </c>
      <c r="AA1" s="13">
        <v>1.0</v>
      </c>
      <c r="AB1" s="14">
        <v>1.0</v>
      </c>
    </row>
    <row r="2">
      <c r="A2" s="15" t="s">
        <v>0</v>
      </c>
      <c r="B2" s="16">
        <v>1.0</v>
      </c>
      <c r="C2" s="15" t="s">
        <v>0</v>
      </c>
      <c r="D2" s="16">
        <v>4.0</v>
      </c>
      <c r="E2" s="17" t="s">
        <v>0</v>
      </c>
      <c r="F2" s="18">
        <v>8.0</v>
      </c>
      <c r="G2" s="19" t="s">
        <v>0</v>
      </c>
      <c r="H2" s="20">
        <v>6.0</v>
      </c>
      <c r="I2" s="19" t="s">
        <v>0</v>
      </c>
      <c r="J2" s="20">
        <v>1.0</v>
      </c>
      <c r="K2" s="21" t="s">
        <v>0</v>
      </c>
      <c r="L2" s="22">
        <v>1.0</v>
      </c>
      <c r="M2" s="23" t="s">
        <v>0</v>
      </c>
      <c r="N2" s="24">
        <v>1.0</v>
      </c>
      <c r="O2" s="23" t="s">
        <v>0</v>
      </c>
      <c r="P2" s="24">
        <v>4.0</v>
      </c>
      <c r="Q2" s="25" t="s">
        <v>0</v>
      </c>
      <c r="R2" s="26">
        <v>1.0</v>
      </c>
      <c r="S2" s="25" t="s">
        <v>0</v>
      </c>
      <c r="T2" s="26">
        <v>2.0</v>
      </c>
      <c r="U2" s="21" t="s">
        <v>0</v>
      </c>
      <c r="V2" s="22">
        <v>6.0</v>
      </c>
      <c r="W2" s="17" t="s">
        <v>0</v>
      </c>
      <c r="X2" s="18">
        <v>1.0</v>
      </c>
      <c r="Y2" s="27" t="s">
        <v>0</v>
      </c>
      <c r="Z2" s="28">
        <v>1.0</v>
      </c>
      <c r="AA2" s="27" t="s">
        <v>0</v>
      </c>
      <c r="AB2" s="28">
        <v>3.0</v>
      </c>
    </row>
    <row r="3">
      <c r="A3" s="15" t="s">
        <v>1</v>
      </c>
      <c r="B3" s="16">
        <f>D12</f>
        <v>15</v>
      </c>
      <c r="C3" s="15" t="s">
        <v>1</v>
      </c>
      <c r="D3" s="16">
        <f>F12</f>
        <v>398</v>
      </c>
      <c r="E3" s="17" t="s">
        <v>1</v>
      </c>
      <c r="F3" s="18">
        <f>H12</f>
        <v>10357</v>
      </c>
      <c r="G3" s="19" t="s">
        <v>1</v>
      </c>
      <c r="H3" s="20">
        <f>J12</f>
        <v>269296</v>
      </c>
      <c r="I3" s="19"/>
      <c r="J3" s="20"/>
      <c r="K3" s="21" t="s">
        <v>1</v>
      </c>
      <c r="L3" s="22">
        <f>N12</f>
        <v>269296</v>
      </c>
      <c r="M3" s="23" t="s">
        <v>1</v>
      </c>
      <c r="N3" s="24">
        <f>P12</f>
        <v>7001708</v>
      </c>
      <c r="O3" s="23"/>
      <c r="P3" s="24"/>
      <c r="Q3" s="25" t="s">
        <v>1</v>
      </c>
      <c r="R3" s="26">
        <f>T12</f>
        <v>7001713</v>
      </c>
      <c r="S3" s="25"/>
      <c r="T3" s="26"/>
      <c r="U3" s="21"/>
      <c r="V3" s="22"/>
      <c r="W3" s="17"/>
      <c r="X3" s="18"/>
      <c r="Y3" s="27"/>
      <c r="Z3" s="28"/>
      <c r="AA3" s="27"/>
      <c r="AB3" s="28"/>
    </row>
    <row r="4">
      <c r="A4" s="29"/>
      <c r="B4" s="30"/>
      <c r="C4" s="29"/>
      <c r="D4" s="30"/>
      <c r="E4" s="31"/>
      <c r="F4" s="32"/>
      <c r="G4" s="33"/>
      <c r="H4" s="34"/>
      <c r="I4" s="33"/>
      <c r="J4" s="34"/>
      <c r="K4" s="35"/>
      <c r="L4" s="36"/>
      <c r="M4" s="37"/>
      <c r="N4" s="38"/>
      <c r="O4" s="37"/>
      <c r="P4" s="38"/>
      <c r="Q4" s="39"/>
      <c r="R4" s="40"/>
      <c r="S4" s="39"/>
      <c r="T4" s="40"/>
      <c r="U4" s="35"/>
      <c r="V4" s="36"/>
      <c r="W4" s="31"/>
      <c r="X4" s="32"/>
      <c r="Y4" s="41"/>
      <c r="Z4" s="42"/>
      <c r="AA4" s="41"/>
      <c r="AB4" s="42"/>
    </row>
    <row r="5">
      <c r="A5" s="29"/>
      <c r="B5" s="30"/>
      <c r="C5" s="29"/>
      <c r="D5" s="30"/>
      <c r="E5" s="31"/>
      <c r="F5" s="32"/>
      <c r="G5" s="33"/>
      <c r="H5" s="34"/>
      <c r="I5" s="33"/>
      <c r="J5" s="34"/>
      <c r="K5" s="35"/>
      <c r="L5" s="36"/>
      <c r="M5" s="37"/>
      <c r="N5" s="38"/>
      <c r="O5" s="37"/>
      <c r="P5" s="38"/>
      <c r="Q5" s="39"/>
      <c r="R5" s="40"/>
      <c r="S5" s="39"/>
      <c r="T5" s="40"/>
      <c r="U5" s="35"/>
      <c r="V5" s="36"/>
      <c r="W5" s="31"/>
      <c r="X5" s="32"/>
      <c r="Y5" s="41"/>
      <c r="Z5" s="42"/>
      <c r="AA5" s="41"/>
      <c r="AB5" s="42"/>
    </row>
    <row r="6">
      <c r="A6" s="15" t="s">
        <v>2</v>
      </c>
      <c r="B6" s="16">
        <v>26.0</v>
      </c>
      <c r="C6" s="15" t="s">
        <v>2</v>
      </c>
      <c r="D6" s="16">
        <v>26.0</v>
      </c>
      <c r="E6" s="17" t="s">
        <v>2</v>
      </c>
      <c r="F6" s="18">
        <v>26.0</v>
      </c>
      <c r="G6" s="19" t="s">
        <v>2</v>
      </c>
      <c r="H6" s="20">
        <v>26.0</v>
      </c>
      <c r="I6" s="19"/>
      <c r="J6" s="20"/>
      <c r="K6" s="21" t="s">
        <v>2</v>
      </c>
      <c r="L6" s="22">
        <v>26.0</v>
      </c>
      <c r="M6" s="23" t="s">
        <v>2</v>
      </c>
      <c r="N6" s="24">
        <v>26.0</v>
      </c>
      <c r="O6" s="23"/>
      <c r="P6" s="24"/>
      <c r="Q6" s="25" t="s">
        <v>2</v>
      </c>
      <c r="R6" s="26">
        <v>26.0</v>
      </c>
      <c r="S6" s="25"/>
      <c r="T6" s="26"/>
      <c r="U6" s="21"/>
      <c r="V6" s="22"/>
      <c r="W6" s="17"/>
      <c r="X6" s="18"/>
      <c r="Y6" s="27"/>
      <c r="Z6" s="28"/>
      <c r="AA6" s="27"/>
      <c r="AB6" s="28"/>
    </row>
    <row r="7">
      <c r="A7" s="15" t="s">
        <v>3</v>
      </c>
      <c r="B7" s="16">
        <v>-14.0</v>
      </c>
      <c r="C7" s="15" t="s">
        <v>3</v>
      </c>
      <c r="D7" s="16">
        <v>-4.0</v>
      </c>
      <c r="E7" s="17" t="s">
        <v>3</v>
      </c>
      <c r="F7" s="18">
        <v>-1.0</v>
      </c>
      <c r="G7" s="19" t="s">
        <v>3</v>
      </c>
      <c r="H7" s="20">
        <v>-8.0</v>
      </c>
      <c r="I7" s="19"/>
      <c r="J7" s="20"/>
      <c r="K7" s="21" t="s">
        <v>3</v>
      </c>
      <c r="L7" s="22">
        <v>-13.0</v>
      </c>
      <c r="M7" s="23" t="s">
        <v>3</v>
      </c>
      <c r="N7" s="24">
        <v>-11.0</v>
      </c>
      <c r="O7" s="23"/>
      <c r="P7" s="24"/>
      <c r="Q7" s="25" t="s">
        <v>3</v>
      </c>
      <c r="R7" s="26">
        <v>-16.0</v>
      </c>
      <c r="S7" s="25"/>
      <c r="T7" s="26"/>
      <c r="U7" s="21"/>
      <c r="V7" s="22"/>
      <c r="W7" s="17"/>
      <c r="X7" s="18"/>
      <c r="Y7" s="27"/>
      <c r="Z7" s="28"/>
      <c r="AA7" s="27"/>
      <c r="AB7" s="28"/>
    </row>
    <row r="8">
      <c r="A8" s="15" t="s">
        <v>4</v>
      </c>
      <c r="B8" s="16">
        <v>13.0</v>
      </c>
      <c r="C8" s="15" t="s">
        <v>4</v>
      </c>
      <c r="D8" s="16">
        <v>4.0</v>
      </c>
      <c r="E8" s="17" t="s">
        <v>4</v>
      </c>
      <c r="F8" s="18">
        <v>9.0</v>
      </c>
      <c r="G8" s="19" t="s">
        <v>4</v>
      </c>
      <c r="H8" s="20">
        <v>3.0</v>
      </c>
      <c r="I8" s="19" t="s">
        <v>4</v>
      </c>
      <c r="J8" s="20">
        <v>13.0</v>
      </c>
      <c r="K8" s="21" t="s">
        <v>4</v>
      </c>
      <c r="L8" s="22">
        <v>3.0</v>
      </c>
      <c r="M8" s="23" t="s">
        <v>4</v>
      </c>
      <c r="N8" s="24">
        <v>13.0</v>
      </c>
      <c r="O8" s="23" t="s">
        <v>4</v>
      </c>
      <c r="P8" s="24">
        <v>8.0</v>
      </c>
      <c r="Q8" s="25" t="s">
        <v>4</v>
      </c>
      <c r="R8" s="26">
        <v>12.0</v>
      </c>
      <c r="S8" s="25" t="s">
        <v>4</v>
      </c>
      <c r="T8" s="26">
        <v>15.0</v>
      </c>
      <c r="U8" s="21" t="s">
        <v>4</v>
      </c>
      <c r="V8" s="22">
        <v>8.0</v>
      </c>
      <c r="W8" s="17" t="s">
        <v>4</v>
      </c>
      <c r="X8" s="18">
        <v>8.0</v>
      </c>
      <c r="Y8" s="27" t="s">
        <v>4</v>
      </c>
      <c r="Z8" s="28">
        <v>7.0</v>
      </c>
      <c r="AA8" s="27" t="s">
        <v>4</v>
      </c>
      <c r="AB8" s="28">
        <v>12.0</v>
      </c>
    </row>
    <row r="9">
      <c r="A9" s="43" t="s">
        <v>5</v>
      </c>
      <c r="B9" s="44">
        <f>MOD(B3,26)+B7</f>
        <v>1</v>
      </c>
      <c r="C9" s="43" t="s">
        <v>5</v>
      </c>
      <c r="D9" s="44">
        <f>MOD(D3,26)+D7</f>
        <v>4</v>
      </c>
      <c r="E9" s="45" t="s">
        <v>5</v>
      </c>
      <c r="F9" s="46">
        <f>MOD(F3,26)+F7</f>
        <v>8</v>
      </c>
      <c r="G9" s="47" t="s">
        <v>5</v>
      </c>
      <c r="H9" s="48">
        <f>MOD(H3,26)+H7</f>
        <v>6</v>
      </c>
      <c r="I9" s="19"/>
      <c r="J9" s="34"/>
      <c r="K9" s="49" t="s">
        <v>5</v>
      </c>
      <c r="L9" s="50">
        <f>MOD(L3,26)+L7</f>
        <v>1</v>
      </c>
      <c r="M9" s="51" t="s">
        <v>5</v>
      </c>
      <c r="N9" s="52">
        <f>MOD(N3,26)+N7</f>
        <v>1</v>
      </c>
      <c r="O9" s="23"/>
      <c r="P9" s="38"/>
      <c r="Q9" s="53" t="s">
        <v>5</v>
      </c>
      <c r="R9" s="54">
        <f>MOD(R3,26)+R7</f>
        <v>1</v>
      </c>
      <c r="S9" s="25"/>
      <c r="T9" s="40"/>
      <c r="U9" s="21"/>
      <c r="V9" s="36"/>
      <c r="W9" s="17"/>
      <c r="X9" s="32"/>
      <c r="Y9" s="27"/>
      <c r="Z9" s="42"/>
      <c r="AA9" s="27"/>
      <c r="AB9" s="42"/>
    </row>
    <row r="10">
      <c r="A10" s="15" t="s">
        <v>6</v>
      </c>
      <c r="B10" s="30" t="b">
        <f>EQ(B9,B2)</f>
        <v>1</v>
      </c>
      <c r="C10" s="15" t="s">
        <v>6</v>
      </c>
      <c r="D10" s="30" t="b">
        <f>EQ(D9,D2)</f>
        <v>1</v>
      </c>
      <c r="E10" s="17" t="s">
        <v>6</v>
      </c>
      <c r="F10" s="32" t="b">
        <f>EQ(F9,F2)</f>
        <v>1</v>
      </c>
      <c r="G10" s="19" t="s">
        <v>6</v>
      </c>
      <c r="H10" s="34" t="b">
        <f>EQ(H9,H2)</f>
        <v>1</v>
      </c>
      <c r="I10" s="19"/>
      <c r="J10" s="34"/>
      <c r="K10" s="21" t="s">
        <v>6</v>
      </c>
      <c r="L10" s="36" t="b">
        <f>EQ(L9,L2)</f>
        <v>1</v>
      </c>
      <c r="M10" s="23" t="s">
        <v>6</v>
      </c>
      <c r="N10" s="38" t="b">
        <f>EQ(N9,N2)</f>
        <v>1</v>
      </c>
      <c r="O10" s="23"/>
      <c r="P10" s="38"/>
      <c r="Q10" s="25" t="s">
        <v>6</v>
      </c>
      <c r="R10" s="40" t="b">
        <f>EQ(R9,R2)</f>
        <v>1</v>
      </c>
      <c r="S10" s="25"/>
      <c r="T10" s="40"/>
      <c r="U10" s="21"/>
      <c r="V10" s="36"/>
      <c r="W10" s="17"/>
      <c r="X10" s="32"/>
      <c r="Y10" s="27"/>
      <c r="Z10" s="42"/>
      <c r="AA10" s="27"/>
      <c r="AB10" s="42"/>
    </row>
    <row r="11">
      <c r="A11" s="15" t="s">
        <v>7</v>
      </c>
      <c r="B11" s="30">
        <f>IF(B10,0,1)</f>
        <v>0</v>
      </c>
      <c r="C11" s="15" t="s">
        <v>7</v>
      </c>
      <c r="D11" s="30">
        <f>IF(D10,0,1)</f>
        <v>0</v>
      </c>
      <c r="E11" s="17" t="s">
        <v>7</v>
      </c>
      <c r="F11" s="32">
        <f>IF(F10,0,1)</f>
        <v>0</v>
      </c>
      <c r="G11" s="19" t="s">
        <v>7</v>
      </c>
      <c r="H11" s="34">
        <f>IF(H10,0,1)</f>
        <v>0</v>
      </c>
      <c r="I11" s="19"/>
      <c r="J11" s="34"/>
      <c r="K11" s="21" t="s">
        <v>7</v>
      </c>
      <c r="L11" s="36">
        <f>IF(L10,0,1)</f>
        <v>0</v>
      </c>
      <c r="M11" s="23" t="s">
        <v>7</v>
      </c>
      <c r="N11" s="38">
        <f>IF(N10,0,1)</f>
        <v>0</v>
      </c>
      <c r="O11" s="23"/>
      <c r="P11" s="38"/>
      <c r="Q11" s="25" t="s">
        <v>7</v>
      </c>
      <c r="R11" s="40">
        <f>IF(R10,0,1)</f>
        <v>0</v>
      </c>
      <c r="S11" s="25"/>
      <c r="T11" s="40"/>
      <c r="U11" s="21"/>
      <c r="V11" s="36"/>
      <c r="W11" s="17"/>
      <c r="X11" s="32"/>
      <c r="Y11" s="27"/>
      <c r="Z11" s="42"/>
      <c r="AA11" s="27"/>
      <c r="AB11" s="42"/>
    </row>
    <row r="12">
      <c r="A12" s="15" t="s">
        <v>1</v>
      </c>
      <c r="B12" s="30">
        <f>INT(B3/B6)*(25*B11+1)+(B2+B8)*B11</f>
        <v>0</v>
      </c>
      <c r="C12" s="15" t="s">
        <v>1</v>
      </c>
      <c r="D12" s="30">
        <f>INT(D3/D6)*(25*D11+1)+(D2+D8)*D11</f>
        <v>15</v>
      </c>
      <c r="E12" s="17" t="s">
        <v>1</v>
      </c>
      <c r="F12" s="32">
        <f>INT(F3/F6)*(25*F11+1)+(F2+F8)*F11</f>
        <v>398</v>
      </c>
      <c r="G12" s="19" t="s">
        <v>1</v>
      </c>
      <c r="H12" s="34">
        <f>INT(H3/H6)*(25*H11+1)+(H2+H8)*H11</f>
        <v>10357</v>
      </c>
      <c r="I12" s="19" t="s">
        <v>1</v>
      </c>
      <c r="J12" s="34">
        <f>L12*26+J8+J2</f>
        <v>269296</v>
      </c>
      <c r="K12" s="21" t="s">
        <v>1</v>
      </c>
      <c r="L12" s="36">
        <f>INT(L3/L6)*(25*L11+1)+(L2+L8)*L11</f>
        <v>10357</v>
      </c>
      <c r="M12" s="23" t="s">
        <v>1</v>
      </c>
      <c r="N12" s="38">
        <f>INT(N3/N6)*(25*N11+1)+(N2+N8)*N11</f>
        <v>269296</v>
      </c>
      <c r="O12" s="23" t="s">
        <v>1</v>
      </c>
      <c r="P12" s="38">
        <f>R12*26+P8+P2</f>
        <v>7001708</v>
      </c>
      <c r="Q12" s="25" t="s">
        <v>1</v>
      </c>
      <c r="R12" s="40">
        <f>INT(R3/R6)*(25*R11+1)+(R2+R8)*R11</f>
        <v>269296</v>
      </c>
      <c r="S12" s="25" t="s">
        <v>1</v>
      </c>
      <c r="T12" s="40">
        <f>V12*26+T8+T2</f>
        <v>7001713</v>
      </c>
      <c r="U12" s="21" t="s">
        <v>1</v>
      </c>
      <c r="V12" s="36">
        <f>X12*26+V8+V2</f>
        <v>269296</v>
      </c>
      <c r="W12" s="17" t="s">
        <v>1</v>
      </c>
      <c r="X12" s="32">
        <f>Z12*26+X8+X2</f>
        <v>10357</v>
      </c>
      <c r="Y12" s="27" t="s">
        <v>1</v>
      </c>
      <c r="Z12" s="42">
        <f>AB12*26+Z8+Z2</f>
        <v>398</v>
      </c>
      <c r="AA12" s="27" t="s">
        <v>1</v>
      </c>
      <c r="AB12" s="42">
        <f>AB2+AB8</f>
        <v>15</v>
      </c>
    </row>
    <row r="13">
      <c r="A13" s="55" t="s">
        <v>8</v>
      </c>
      <c r="B13" s="56" t="b">
        <f>EQ(B12,0)</f>
        <v>1</v>
      </c>
    </row>
    <row r="14">
      <c r="A14" s="57" t="str">
        <f>CONCATENATE(AB2,Z2,X2,V2,T2,R2,P2,N2,L2,J2,H2,F2,D2,B2)</f>
        <v>31162141116841</v>
      </c>
    </row>
    <row r="15">
      <c r="A15" s="58" t="s">
        <v>9</v>
      </c>
      <c r="B15" s="58">
        <v>2.0</v>
      </c>
      <c r="C15" s="57"/>
      <c r="D15" s="58">
        <v>9.0</v>
      </c>
      <c r="E15" s="57"/>
      <c r="F15" s="58">
        <v>4.0</v>
      </c>
      <c r="G15" s="57"/>
      <c r="H15" s="58">
        <v>9.0</v>
      </c>
      <c r="I15" s="57"/>
      <c r="J15" s="58">
        <v>4.0</v>
      </c>
      <c r="K15" s="57"/>
      <c r="L15" s="58">
        <v>4.0</v>
      </c>
      <c r="M15" s="57"/>
      <c r="N15" s="58">
        <v>6.0</v>
      </c>
      <c r="O15" s="57"/>
      <c r="P15" s="58">
        <v>9.0</v>
      </c>
      <c r="Q15" s="57"/>
      <c r="R15" s="58">
        <v>8.0</v>
      </c>
      <c r="S15" s="57"/>
      <c r="T15" s="58">
        <v>9.0</v>
      </c>
      <c r="U15" s="57"/>
      <c r="V15" s="58">
        <v>9.0</v>
      </c>
      <c r="W15" s="57"/>
      <c r="X15" s="58">
        <v>9.0</v>
      </c>
      <c r="Y15" s="57"/>
      <c r="Z15" s="58">
        <v>9.0</v>
      </c>
      <c r="AA15" s="57"/>
      <c r="AB15" s="58">
        <v>9.0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</row>
    <row r="16">
      <c r="A16" s="58" t="s">
        <v>10</v>
      </c>
      <c r="B16" s="58">
        <v>2.0</v>
      </c>
      <c r="C16" s="57"/>
      <c r="D16" s="58">
        <v>1.0</v>
      </c>
      <c r="E16" s="57"/>
      <c r="F16" s="58">
        <v>9.0</v>
      </c>
      <c r="G16" s="57"/>
      <c r="H16" s="58">
        <v>9.0</v>
      </c>
      <c r="I16" s="57"/>
      <c r="J16" s="58">
        <v>4.0</v>
      </c>
      <c r="K16" s="57"/>
      <c r="L16" s="58">
        <v>4.0</v>
      </c>
      <c r="M16" s="57"/>
      <c r="N16" s="58">
        <v>6.0</v>
      </c>
      <c r="O16" s="57"/>
      <c r="P16" s="58">
        <v>9.0</v>
      </c>
      <c r="Q16" s="57"/>
      <c r="R16" s="58">
        <v>8.0</v>
      </c>
      <c r="S16" s="57"/>
      <c r="T16" s="58">
        <v>9.0</v>
      </c>
      <c r="U16" s="57"/>
      <c r="V16" s="58">
        <v>9.0</v>
      </c>
      <c r="W16" s="57"/>
      <c r="X16" s="58">
        <v>2.0</v>
      </c>
      <c r="Y16" s="57"/>
      <c r="Z16" s="58">
        <v>9.0</v>
      </c>
      <c r="AA16" s="57"/>
      <c r="AB16" s="58">
        <v>9.0</v>
      </c>
    </row>
    <row r="17">
      <c r="A17" s="59" t="s">
        <v>11</v>
      </c>
      <c r="B17" s="59">
        <v>7.0</v>
      </c>
      <c r="D17" s="59">
        <v>9.0</v>
      </c>
      <c r="F17" s="59">
        <v>8.0</v>
      </c>
      <c r="H17" s="59">
        <v>9.0</v>
      </c>
      <c r="J17" s="59">
        <v>4.0</v>
      </c>
      <c r="L17" s="59">
        <v>3.0</v>
      </c>
      <c r="N17" s="59">
        <v>6.0</v>
      </c>
      <c r="P17" s="59">
        <v>9.0</v>
      </c>
      <c r="R17" s="59">
        <v>8.0</v>
      </c>
      <c r="T17" s="59">
        <v>9.0</v>
      </c>
      <c r="V17" s="59">
        <v>8.0</v>
      </c>
      <c r="X17" s="59">
        <v>1.0</v>
      </c>
      <c r="Z17" s="59">
        <v>6.0</v>
      </c>
      <c r="AB17" s="59">
        <v>9.0</v>
      </c>
    </row>
    <row r="20">
      <c r="A20" s="59" t="s">
        <v>12</v>
      </c>
    </row>
    <row r="21">
      <c r="A21" s="59" t="s">
        <v>13</v>
      </c>
    </row>
    <row r="22">
      <c r="A22" s="59" t="s">
        <v>14</v>
      </c>
    </row>
    <row r="23">
      <c r="A23" s="59" t="s">
        <v>15</v>
      </c>
    </row>
  </sheetData>
  <drawing r:id="rId1"/>
</worksheet>
</file>