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40" windowWidth="12120" windowHeight="8385" firstSheet="1" activeTab="6"/>
  </bookViews>
  <sheets>
    <sheet name="CBI" sheetId="4" state="veryHidden" r:id="rId1"/>
    <sheet name="Chart1" sheetId="5" r:id="rId2"/>
    <sheet name="Al Slab 1" sheetId="6" r:id="rId3"/>
    <sheet name="Al Slab 2" sheetId="7" r:id="rId4"/>
    <sheet name="Al" sheetId="1" r:id="rId5"/>
    <sheet name="Al 2" sheetId="8" r:id="rId6"/>
    <sheet name="Sheet2" sheetId="9" r:id="rId7"/>
  </sheets>
  <calcPr calcId="125725"/>
</workbook>
</file>

<file path=xl/calcChain.xml><?xml version="1.0" encoding="utf-8"?>
<calcChain xmlns="http://schemas.openxmlformats.org/spreadsheetml/2006/main">
  <c r="J4" i="9"/>
  <c r="J3"/>
  <c r="J2"/>
  <c r="I3"/>
  <c r="I2"/>
  <c r="I4"/>
  <c r="H4"/>
  <c r="H3"/>
  <c r="H2"/>
  <c r="F3"/>
  <c r="F4"/>
  <c r="F2"/>
  <c r="G3"/>
  <c r="G2"/>
  <c r="G4"/>
  <c r="C3"/>
  <c r="C4"/>
  <c r="C2"/>
  <c r="J602" i="8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J602" i="1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I5" i="8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I319" s="1"/>
  <c r="I320" s="1"/>
  <c r="I321" s="1"/>
  <c r="I322" s="1"/>
  <c r="I323" s="1"/>
  <c r="I324" s="1"/>
  <c r="I325" s="1"/>
  <c r="I326" s="1"/>
  <c r="I327" s="1"/>
  <c r="I328" s="1"/>
  <c r="I329" s="1"/>
  <c r="I330" s="1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I352" s="1"/>
  <c r="I353" s="1"/>
  <c r="I354" s="1"/>
  <c r="I355" s="1"/>
  <c r="I356" s="1"/>
  <c r="I357" s="1"/>
  <c r="I358" s="1"/>
  <c r="I359" s="1"/>
  <c r="I360" s="1"/>
  <c r="I361" s="1"/>
  <c r="I362" s="1"/>
  <c r="I363" s="1"/>
  <c r="I364" s="1"/>
  <c r="I365" s="1"/>
  <c r="I366" s="1"/>
  <c r="I367" s="1"/>
  <c r="I368" s="1"/>
  <c r="I369" s="1"/>
  <c r="I370" s="1"/>
  <c r="I371" s="1"/>
  <c r="I372" s="1"/>
  <c r="I373" s="1"/>
  <c r="I374" s="1"/>
  <c r="I375" s="1"/>
  <c r="I376" s="1"/>
  <c r="I377" s="1"/>
  <c r="I378" s="1"/>
  <c r="I379" s="1"/>
  <c r="I380" s="1"/>
  <c r="I381" s="1"/>
  <c r="I382" s="1"/>
  <c r="I383" s="1"/>
  <c r="I384" s="1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I400" s="1"/>
  <c r="I401" s="1"/>
  <c r="I402" s="1"/>
  <c r="I403" s="1"/>
  <c r="I404" s="1"/>
  <c r="I405" s="1"/>
  <c r="I406" s="1"/>
  <c r="I407" s="1"/>
  <c r="I408" s="1"/>
  <c r="I409" s="1"/>
  <c r="I410" s="1"/>
  <c r="I411" s="1"/>
  <c r="I412" s="1"/>
  <c r="I413" s="1"/>
  <c r="I414" s="1"/>
  <c r="I415" s="1"/>
  <c r="I416" s="1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I430" s="1"/>
  <c r="I431" s="1"/>
  <c r="I432" s="1"/>
  <c r="I433" s="1"/>
  <c r="I434" s="1"/>
  <c r="I435" s="1"/>
  <c r="I436" s="1"/>
  <c r="I437" s="1"/>
  <c r="I438" s="1"/>
  <c r="I439" s="1"/>
  <c r="I440" s="1"/>
  <c r="I441" s="1"/>
  <c r="I442" s="1"/>
  <c r="I443" s="1"/>
  <c r="I444" s="1"/>
  <c r="I445" s="1"/>
  <c r="I446" s="1"/>
  <c r="I447" s="1"/>
  <c r="I448" s="1"/>
  <c r="I449" s="1"/>
  <c r="I450" s="1"/>
  <c r="I451" s="1"/>
  <c r="I452" s="1"/>
  <c r="I453" s="1"/>
  <c r="I454" s="1"/>
  <c r="I455" s="1"/>
  <c r="I456" s="1"/>
  <c r="I457" s="1"/>
  <c r="I458" s="1"/>
  <c r="I459" s="1"/>
  <c r="I460" s="1"/>
  <c r="I461" s="1"/>
  <c r="I462" s="1"/>
  <c r="I463" s="1"/>
  <c r="I464" s="1"/>
  <c r="I465" s="1"/>
  <c r="I466" s="1"/>
  <c r="I467" s="1"/>
  <c r="I468" s="1"/>
  <c r="I469" s="1"/>
  <c r="I470" s="1"/>
  <c r="I471" s="1"/>
  <c r="I472" s="1"/>
  <c r="I473" s="1"/>
  <c r="I474" s="1"/>
  <c r="I475" s="1"/>
  <c r="I476" s="1"/>
  <c r="I477" s="1"/>
  <c r="I478" s="1"/>
  <c r="I479" s="1"/>
  <c r="I480" s="1"/>
  <c r="I481" s="1"/>
  <c r="I482" s="1"/>
  <c r="I483" s="1"/>
  <c r="I484" s="1"/>
  <c r="I485" s="1"/>
  <c r="I486" s="1"/>
  <c r="I487" s="1"/>
  <c r="I488" s="1"/>
  <c r="I489" s="1"/>
  <c r="I490" s="1"/>
  <c r="I491" s="1"/>
  <c r="I492" s="1"/>
  <c r="I493" s="1"/>
  <c r="I494" s="1"/>
  <c r="I495" s="1"/>
  <c r="I496" s="1"/>
  <c r="I497" s="1"/>
  <c r="I498" s="1"/>
  <c r="I499" s="1"/>
  <c r="I500" s="1"/>
  <c r="I501" s="1"/>
  <c r="I502" s="1"/>
  <c r="I503" s="1"/>
  <c r="I504" s="1"/>
  <c r="I505" s="1"/>
  <c r="I506" s="1"/>
  <c r="I507" s="1"/>
  <c r="I508" s="1"/>
  <c r="I509" s="1"/>
  <c r="I510" s="1"/>
  <c r="I511" s="1"/>
  <c r="I512" s="1"/>
  <c r="I513" s="1"/>
  <c r="I514" s="1"/>
  <c r="I515" s="1"/>
  <c r="I516" s="1"/>
  <c r="I517" s="1"/>
  <c r="I518" s="1"/>
  <c r="I519" s="1"/>
  <c r="I520" s="1"/>
  <c r="I521" s="1"/>
  <c r="I522" s="1"/>
  <c r="I523" s="1"/>
  <c r="I524" s="1"/>
  <c r="I525" s="1"/>
  <c r="I526" s="1"/>
  <c r="I527" s="1"/>
  <c r="I528" s="1"/>
  <c r="I529" s="1"/>
  <c r="I530" s="1"/>
  <c r="I531" s="1"/>
  <c r="I532" s="1"/>
  <c r="I533" s="1"/>
  <c r="I534" s="1"/>
  <c r="I535" s="1"/>
  <c r="I536" s="1"/>
  <c r="I537" s="1"/>
  <c r="I538" s="1"/>
  <c r="I539" s="1"/>
  <c r="I540" s="1"/>
  <c r="I541" s="1"/>
  <c r="I542" s="1"/>
  <c r="I543" s="1"/>
  <c r="I544" s="1"/>
  <c r="I545" s="1"/>
  <c r="I546" s="1"/>
  <c r="I547" s="1"/>
  <c r="I548" s="1"/>
  <c r="I549" s="1"/>
  <c r="I550" s="1"/>
  <c r="I551" s="1"/>
  <c r="I552" s="1"/>
  <c r="I553" s="1"/>
  <c r="I554" s="1"/>
  <c r="I555" s="1"/>
  <c r="I556" s="1"/>
  <c r="I557" s="1"/>
  <c r="I558" s="1"/>
  <c r="I559" s="1"/>
  <c r="I560" s="1"/>
  <c r="I561" s="1"/>
  <c r="I562" s="1"/>
  <c r="I563" s="1"/>
  <c r="I564" s="1"/>
  <c r="I565" s="1"/>
  <c r="I566" s="1"/>
  <c r="I567" s="1"/>
  <c r="I568" s="1"/>
  <c r="I569" s="1"/>
  <c r="I570" s="1"/>
  <c r="I571" s="1"/>
  <c r="I572" s="1"/>
  <c r="I573" s="1"/>
  <c r="I574" s="1"/>
  <c r="I575" s="1"/>
  <c r="I576" s="1"/>
  <c r="I577" s="1"/>
  <c r="I578" s="1"/>
  <c r="I579" s="1"/>
  <c r="I580" s="1"/>
  <c r="I581" s="1"/>
  <c r="I582" s="1"/>
  <c r="I583" s="1"/>
  <c r="I584" s="1"/>
  <c r="I585" s="1"/>
  <c r="I586" s="1"/>
  <c r="I587" s="1"/>
  <c r="I588" s="1"/>
  <c r="I589" s="1"/>
  <c r="I590" s="1"/>
  <c r="I591" s="1"/>
  <c r="I592" s="1"/>
  <c r="I593" s="1"/>
  <c r="I594" s="1"/>
  <c r="I595" s="1"/>
  <c r="I596" s="1"/>
  <c r="I597" s="1"/>
  <c r="I598" s="1"/>
  <c r="I599" s="1"/>
  <c r="I600" s="1"/>
  <c r="I601" s="1"/>
  <c r="I602" s="1"/>
  <c r="F5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I3"/>
  <c r="I4" s="1"/>
  <c r="F3"/>
  <c r="F4" s="1"/>
  <c r="I5" i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I319" s="1"/>
  <c r="I320" s="1"/>
  <c r="I321" s="1"/>
  <c r="I322" s="1"/>
  <c r="I323" s="1"/>
  <c r="I324" s="1"/>
  <c r="I325" s="1"/>
  <c r="I326" s="1"/>
  <c r="I327" s="1"/>
  <c r="I328" s="1"/>
  <c r="I329" s="1"/>
  <c r="I330" s="1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I352" s="1"/>
  <c r="I353" s="1"/>
  <c r="I354" s="1"/>
  <c r="I355" s="1"/>
  <c r="I356" s="1"/>
  <c r="I357" s="1"/>
  <c r="I358" s="1"/>
  <c r="I359" s="1"/>
  <c r="I360" s="1"/>
  <c r="I361" s="1"/>
  <c r="I362" s="1"/>
  <c r="I363" s="1"/>
  <c r="I364" s="1"/>
  <c r="I365" s="1"/>
  <c r="I366" s="1"/>
  <c r="I367" s="1"/>
  <c r="I368" s="1"/>
  <c r="I369" s="1"/>
  <c r="I370" s="1"/>
  <c r="I371" s="1"/>
  <c r="I372" s="1"/>
  <c r="I373" s="1"/>
  <c r="I374" s="1"/>
  <c r="I375" s="1"/>
  <c r="I376" s="1"/>
  <c r="I377" s="1"/>
  <c r="I378" s="1"/>
  <c r="I379" s="1"/>
  <c r="I380" s="1"/>
  <c r="I381" s="1"/>
  <c r="I382" s="1"/>
  <c r="I383" s="1"/>
  <c r="I384" s="1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I400" s="1"/>
  <c r="I401" s="1"/>
  <c r="I402" s="1"/>
  <c r="I403" s="1"/>
  <c r="I404" s="1"/>
  <c r="I405" s="1"/>
  <c r="I406" s="1"/>
  <c r="I407" s="1"/>
  <c r="I408" s="1"/>
  <c r="I409" s="1"/>
  <c r="I410" s="1"/>
  <c r="I411" s="1"/>
  <c r="I412" s="1"/>
  <c r="I413" s="1"/>
  <c r="I414" s="1"/>
  <c r="I415" s="1"/>
  <c r="I416" s="1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I430" s="1"/>
  <c r="I431" s="1"/>
  <c r="I432" s="1"/>
  <c r="I433" s="1"/>
  <c r="I434" s="1"/>
  <c r="I435" s="1"/>
  <c r="I436" s="1"/>
  <c r="I437" s="1"/>
  <c r="I438" s="1"/>
  <c r="I439" s="1"/>
  <c r="I440" s="1"/>
  <c r="I441" s="1"/>
  <c r="I442" s="1"/>
  <c r="I443" s="1"/>
  <c r="I444" s="1"/>
  <c r="I445" s="1"/>
  <c r="I446" s="1"/>
  <c r="I447" s="1"/>
  <c r="I448" s="1"/>
  <c r="I449" s="1"/>
  <c r="I450" s="1"/>
  <c r="I451" s="1"/>
  <c r="I452" s="1"/>
  <c r="I453" s="1"/>
  <c r="I454" s="1"/>
  <c r="I455" s="1"/>
  <c r="I456" s="1"/>
  <c r="I457" s="1"/>
  <c r="I458" s="1"/>
  <c r="I459" s="1"/>
  <c r="I460" s="1"/>
  <c r="I461" s="1"/>
  <c r="I462" s="1"/>
  <c r="I463" s="1"/>
  <c r="I464" s="1"/>
  <c r="I465" s="1"/>
  <c r="I466" s="1"/>
  <c r="I467" s="1"/>
  <c r="I468" s="1"/>
  <c r="I469" s="1"/>
  <c r="I470" s="1"/>
  <c r="I471" s="1"/>
  <c r="I472" s="1"/>
  <c r="I473" s="1"/>
  <c r="I474" s="1"/>
  <c r="I475" s="1"/>
  <c r="I476" s="1"/>
  <c r="I477" s="1"/>
  <c r="I478" s="1"/>
  <c r="I479" s="1"/>
  <c r="I480" s="1"/>
  <c r="I481" s="1"/>
  <c r="I482" s="1"/>
  <c r="I483" s="1"/>
  <c r="I484" s="1"/>
  <c r="I485" s="1"/>
  <c r="I486" s="1"/>
  <c r="I487" s="1"/>
  <c r="I488" s="1"/>
  <c r="I489" s="1"/>
  <c r="I490" s="1"/>
  <c r="I491" s="1"/>
  <c r="I492" s="1"/>
  <c r="I493" s="1"/>
  <c r="I494" s="1"/>
  <c r="I495" s="1"/>
  <c r="I496" s="1"/>
  <c r="I497" s="1"/>
  <c r="I498" s="1"/>
  <c r="I499" s="1"/>
  <c r="I500" s="1"/>
  <c r="I501" s="1"/>
  <c r="I502" s="1"/>
  <c r="I503" s="1"/>
  <c r="I504" s="1"/>
  <c r="I505" s="1"/>
  <c r="I506" s="1"/>
  <c r="I507" s="1"/>
  <c r="I508" s="1"/>
  <c r="I509" s="1"/>
  <c r="I510" s="1"/>
  <c r="I511" s="1"/>
  <c r="I512" s="1"/>
  <c r="I513" s="1"/>
  <c r="I514" s="1"/>
  <c r="I515" s="1"/>
  <c r="I516" s="1"/>
  <c r="I517" s="1"/>
  <c r="I518" s="1"/>
  <c r="I519" s="1"/>
  <c r="I520" s="1"/>
  <c r="I521" s="1"/>
  <c r="I522" s="1"/>
  <c r="I523" s="1"/>
  <c r="I524" s="1"/>
  <c r="I525" s="1"/>
  <c r="I526" s="1"/>
  <c r="I527" s="1"/>
  <c r="I528" s="1"/>
  <c r="I529" s="1"/>
  <c r="I530" s="1"/>
  <c r="I531" s="1"/>
  <c r="I532" s="1"/>
  <c r="I533" s="1"/>
  <c r="I534" s="1"/>
  <c r="I535" s="1"/>
  <c r="I536" s="1"/>
  <c r="I537" s="1"/>
  <c r="I538" s="1"/>
  <c r="I539" s="1"/>
  <c r="I540" s="1"/>
  <c r="I541" s="1"/>
  <c r="I542" s="1"/>
  <c r="I543" s="1"/>
  <c r="I544" s="1"/>
  <c r="I545" s="1"/>
  <c r="I546" s="1"/>
  <c r="I547" s="1"/>
  <c r="I548" s="1"/>
  <c r="I549" s="1"/>
  <c r="I550" s="1"/>
  <c r="I551" s="1"/>
  <c r="I552" s="1"/>
  <c r="I553" s="1"/>
  <c r="I554" s="1"/>
  <c r="I555" s="1"/>
  <c r="I556" s="1"/>
  <c r="I557" s="1"/>
  <c r="I558" s="1"/>
  <c r="I559" s="1"/>
  <c r="I560" s="1"/>
  <c r="I561" s="1"/>
  <c r="I562" s="1"/>
  <c r="I563" s="1"/>
  <c r="I564" s="1"/>
  <c r="I565" s="1"/>
  <c r="I566" s="1"/>
  <c r="I567" s="1"/>
  <c r="I568" s="1"/>
  <c r="I569" s="1"/>
  <c r="I570" s="1"/>
  <c r="I571" s="1"/>
  <c r="I572" s="1"/>
  <c r="I573" s="1"/>
  <c r="I574" s="1"/>
  <c r="I575" s="1"/>
  <c r="I576" s="1"/>
  <c r="I577" s="1"/>
  <c r="I578" s="1"/>
  <c r="I579" s="1"/>
  <c r="I580" s="1"/>
  <c r="I581" s="1"/>
  <c r="I582" s="1"/>
  <c r="I583" s="1"/>
  <c r="I584" s="1"/>
  <c r="I585" s="1"/>
  <c r="I586" s="1"/>
  <c r="I587" s="1"/>
  <c r="I588" s="1"/>
  <c r="I589" s="1"/>
  <c r="I590" s="1"/>
  <c r="I591" s="1"/>
  <c r="I592" s="1"/>
  <c r="I593" s="1"/>
  <c r="I594" s="1"/>
  <c r="I595" s="1"/>
  <c r="I596" s="1"/>
  <c r="I597" s="1"/>
  <c r="I598" s="1"/>
  <c r="I599" s="1"/>
  <c r="I600" s="1"/>
  <c r="I601" s="1"/>
  <c r="I602" s="1"/>
  <c r="I4"/>
  <c r="I3"/>
  <c r="F4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3"/>
  <c r="C3" i="8"/>
  <c r="D602"/>
  <c r="C602"/>
  <c r="D601"/>
  <c r="C601"/>
  <c r="D600"/>
  <c r="C600"/>
  <c r="D599"/>
  <c r="C599"/>
  <c r="D598"/>
  <c r="C598"/>
  <c r="D597"/>
  <c r="C597"/>
  <c r="D596"/>
  <c r="C596"/>
  <c r="D595"/>
  <c r="C595"/>
  <c r="D594"/>
  <c r="C594"/>
  <c r="D593"/>
  <c r="C593"/>
  <c r="D592"/>
  <c r="C592"/>
  <c r="D591"/>
  <c r="C591"/>
  <c r="D590"/>
  <c r="C590"/>
  <c r="D589"/>
  <c r="C589"/>
  <c r="D588"/>
  <c r="C588"/>
  <c r="D587"/>
  <c r="C587"/>
  <c r="D586"/>
  <c r="C586"/>
  <c r="D585"/>
  <c r="C585"/>
  <c r="D584"/>
  <c r="C584"/>
  <c r="D583"/>
  <c r="C583"/>
  <c r="D582"/>
  <c r="C582"/>
  <c r="D581"/>
  <c r="C581"/>
  <c r="D580"/>
  <c r="C580"/>
  <c r="D579"/>
  <c r="C579"/>
  <c r="D578"/>
  <c r="C578"/>
  <c r="D577"/>
  <c r="C577"/>
  <c r="D576"/>
  <c r="C576"/>
  <c r="D575"/>
  <c r="C575"/>
  <c r="D574"/>
  <c r="C574"/>
  <c r="D573"/>
  <c r="C573"/>
  <c r="D572"/>
  <c r="C572"/>
  <c r="D571"/>
  <c r="C571"/>
  <c r="D570"/>
  <c r="C570"/>
  <c r="D569"/>
  <c r="C569"/>
  <c r="D568"/>
  <c r="C568"/>
  <c r="D567"/>
  <c r="C567"/>
  <c r="D566"/>
  <c r="C566"/>
  <c r="D565"/>
  <c r="C565"/>
  <c r="D564"/>
  <c r="C564"/>
  <c r="D563"/>
  <c r="C563"/>
  <c r="D562"/>
  <c r="C562"/>
  <c r="D561"/>
  <c r="C561"/>
  <c r="D560"/>
  <c r="C560"/>
  <c r="D559"/>
  <c r="C559"/>
  <c r="D558"/>
  <c r="C558"/>
  <c r="D557"/>
  <c r="C557"/>
  <c r="D556"/>
  <c r="C556"/>
  <c r="D555"/>
  <c r="C555"/>
  <c r="D554"/>
  <c r="C554"/>
  <c r="D553"/>
  <c r="C553"/>
  <c r="D552"/>
  <c r="C552"/>
  <c r="D551"/>
  <c r="C551"/>
  <c r="D550"/>
  <c r="C550"/>
  <c r="D549"/>
  <c r="C549"/>
  <c r="D548"/>
  <c r="C548"/>
  <c r="D547"/>
  <c r="C547"/>
  <c r="D546"/>
  <c r="C546"/>
  <c r="D545"/>
  <c r="C545"/>
  <c r="D544"/>
  <c r="C544"/>
  <c r="D543"/>
  <c r="C543"/>
  <c r="D542"/>
  <c r="C542"/>
  <c r="D541"/>
  <c r="C541"/>
  <c r="D540"/>
  <c r="C540"/>
  <c r="D539"/>
  <c r="C539"/>
  <c r="D538"/>
  <c r="C538"/>
  <c r="D537"/>
  <c r="C537"/>
  <c r="D536"/>
  <c r="C536"/>
  <c r="D535"/>
  <c r="C535"/>
  <c r="D534"/>
  <c r="C534"/>
  <c r="D533"/>
  <c r="C533"/>
  <c r="D532"/>
  <c r="C532"/>
  <c r="D531"/>
  <c r="C531"/>
  <c r="D530"/>
  <c r="C530"/>
  <c r="D529"/>
  <c r="C529"/>
  <c r="D528"/>
  <c r="C528"/>
  <c r="D527"/>
  <c r="C527"/>
  <c r="D526"/>
  <c r="C526"/>
  <c r="D525"/>
  <c r="C525"/>
  <c r="D524"/>
  <c r="C524"/>
  <c r="D523"/>
  <c r="C523"/>
  <c r="D522"/>
  <c r="C522"/>
  <c r="D521"/>
  <c r="C521"/>
  <c r="D520"/>
  <c r="C520"/>
  <c r="D519"/>
  <c r="C519"/>
  <c r="D518"/>
  <c r="C518"/>
  <c r="D517"/>
  <c r="C517"/>
  <c r="D516"/>
  <c r="C516"/>
  <c r="D515"/>
  <c r="C515"/>
  <c r="D514"/>
  <c r="C514"/>
  <c r="D513"/>
  <c r="C513"/>
  <c r="D512"/>
  <c r="C512"/>
  <c r="D511"/>
  <c r="C511"/>
  <c r="D510"/>
  <c r="C510"/>
  <c r="D509"/>
  <c r="C509"/>
  <c r="D508"/>
  <c r="C508"/>
  <c r="D507"/>
  <c r="C507"/>
  <c r="D506"/>
  <c r="C506"/>
  <c r="D505"/>
  <c r="C505"/>
  <c r="D504"/>
  <c r="C504"/>
  <c r="D503"/>
  <c r="C503"/>
  <c r="D502"/>
  <c r="C502"/>
  <c r="D501"/>
  <c r="C501"/>
  <c r="D500"/>
  <c r="C500"/>
  <c r="D499"/>
  <c r="C499"/>
  <c r="D498"/>
  <c r="C498"/>
  <c r="D497"/>
  <c r="C497"/>
  <c r="D496"/>
  <c r="C496"/>
  <c r="D495"/>
  <c r="C495"/>
  <c r="D494"/>
  <c r="C494"/>
  <c r="D493"/>
  <c r="C493"/>
  <c r="D492"/>
  <c r="C492"/>
  <c r="D491"/>
  <c r="C491"/>
  <c r="D490"/>
  <c r="C490"/>
  <c r="D489"/>
  <c r="C489"/>
  <c r="D488"/>
  <c r="C488"/>
  <c r="D487"/>
  <c r="C487"/>
  <c r="D486"/>
  <c r="C486"/>
  <c r="D485"/>
  <c r="C485"/>
  <c r="D484"/>
  <c r="C484"/>
  <c r="D483"/>
  <c r="C483"/>
  <c r="D482"/>
  <c r="C482"/>
  <c r="D481"/>
  <c r="C481"/>
  <c r="D480"/>
  <c r="C480"/>
  <c r="D479"/>
  <c r="C479"/>
  <c r="D478"/>
  <c r="C478"/>
  <c r="D477"/>
  <c r="C477"/>
  <c r="D476"/>
  <c r="C476"/>
  <c r="D475"/>
  <c r="C475"/>
  <c r="D474"/>
  <c r="C474"/>
  <c r="D473"/>
  <c r="C473"/>
  <c r="D472"/>
  <c r="C472"/>
  <c r="D471"/>
  <c r="C471"/>
  <c r="D470"/>
  <c r="C470"/>
  <c r="D469"/>
  <c r="C469"/>
  <c r="D468"/>
  <c r="C468"/>
  <c r="D467"/>
  <c r="C467"/>
  <c r="D466"/>
  <c r="C466"/>
  <c r="D465"/>
  <c r="C465"/>
  <c r="D464"/>
  <c r="C464"/>
  <c r="D463"/>
  <c r="C463"/>
  <c r="D462"/>
  <c r="C462"/>
  <c r="D461"/>
  <c r="C461"/>
  <c r="D460"/>
  <c r="C460"/>
  <c r="D459"/>
  <c r="C459"/>
  <c r="D458"/>
  <c r="C458"/>
  <c r="D457"/>
  <c r="C457"/>
  <c r="D456"/>
  <c r="C456"/>
  <c r="D455"/>
  <c r="C455"/>
  <c r="D454"/>
  <c r="C454"/>
  <c r="D453"/>
  <c r="C453"/>
  <c r="D452"/>
  <c r="C452"/>
  <c r="D451"/>
  <c r="C451"/>
  <c r="D450"/>
  <c r="C450"/>
  <c r="D449"/>
  <c r="C449"/>
  <c r="D448"/>
  <c r="C448"/>
  <c r="D447"/>
  <c r="C447"/>
  <c r="D446"/>
  <c r="C446"/>
  <c r="D445"/>
  <c r="C445"/>
  <c r="D444"/>
  <c r="C444"/>
  <c r="D443"/>
  <c r="C443"/>
  <c r="D442"/>
  <c r="C442"/>
  <c r="D441"/>
  <c r="C441"/>
  <c r="D440"/>
  <c r="C440"/>
  <c r="D439"/>
  <c r="C439"/>
  <c r="D438"/>
  <c r="C438"/>
  <c r="D437"/>
  <c r="C437"/>
  <c r="D436"/>
  <c r="C436"/>
  <c r="D435"/>
  <c r="C435"/>
  <c r="D434"/>
  <c r="C434"/>
  <c r="D433"/>
  <c r="C433"/>
  <c r="D432"/>
  <c r="C432"/>
  <c r="D431"/>
  <c r="C431"/>
  <c r="D430"/>
  <c r="C430"/>
  <c r="D429"/>
  <c r="C429"/>
  <c r="D428"/>
  <c r="C428"/>
  <c r="D427"/>
  <c r="C427"/>
  <c r="D426"/>
  <c r="C426"/>
  <c r="D425"/>
  <c r="C425"/>
  <c r="D424"/>
  <c r="C424"/>
  <c r="D423"/>
  <c r="C423"/>
  <c r="D422"/>
  <c r="C422"/>
  <c r="D421"/>
  <c r="C421"/>
  <c r="D420"/>
  <c r="C420"/>
  <c r="D419"/>
  <c r="C419"/>
  <c r="D418"/>
  <c r="C418"/>
  <c r="D417"/>
  <c r="C417"/>
  <c r="D416"/>
  <c r="C416"/>
  <c r="D415"/>
  <c r="C415"/>
  <c r="D414"/>
  <c r="C414"/>
  <c r="D413"/>
  <c r="C413"/>
  <c r="D412"/>
  <c r="C412"/>
  <c r="D411"/>
  <c r="C411"/>
  <c r="D410"/>
  <c r="C410"/>
  <c r="D409"/>
  <c r="C409"/>
  <c r="D408"/>
  <c r="C408"/>
  <c r="D407"/>
  <c r="C407"/>
  <c r="D406"/>
  <c r="C406"/>
  <c r="D405"/>
  <c r="C405"/>
  <c r="D404"/>
  <c r="C404"/>
  <c r="D403"/>
  <c r="C403"/>
  <c r="D402"/>
  <c r="C402"/>
  <c r="D401"/>
  <c r="C401"/>
  <c r="D400"/>
  <c r="C400"/>
  <c r="D399"/>
  <c r="C399"/>
  <c r="D398"/>
  <c r="C398"/>
  <c r="D397"/>
  <c r="C397"/>
  <c r="D396"/>
  <c r="C396"/>
  <c r="D395"/>
  <c r="C395"/>
  <c r="D394"/>
  <c r="C394"/>
  <c r="D393"/>
  <c r="C393"/>
  <c r="D392"/>
  <c r="C392"/>
  <c r="D391"/>
  <c r="C391"/>
  <c r="D390"/>
  <c r="C390"/>
  <c r="D389"/>
  <c r="C389"/>
  <c r="D388"/>
  <c r="C388"/>
  <c r="D387"/>
  <c r="C387"/>
  <c r="D386"/>
  <c r="C386"/>
  <c r="D385"/>
  <c r="C385"/>
  <c r="D384"/>
  <c r="C384"/>
  <c r="D383"/>
  <c r="C383"/>
  <c r="D382"/>
  <c r="C382"/>
  <c r="D381"/>
  <c r="C381"/>
  <c r="D380"/>
  <c r="C380"/>
  <c r="D379"/>
  <c r="C379"/>
  <c r="D378"/>
  <c r="C378"/>
  <c r="D377"/>
  <c r="C377"/>
  <c r="D376"/>
  <c r="C376"/>
  <c r="D375"/>
  <c r="C375"/>
  <c r="D374"/>
  <c r="C374"/>
  <c r="D373"/>
  <c r="C373"/>
  <c r="D372"/>
  <c r="C372"/>
  <c r="D371"/>
  <c r="C371"/>
  <c r="D370"/>
  <c r="C370"/>
  <c r="D369"/>
  <c r="C369"/>
  <c r="D368"/>
  <c r="C368"/>
  <c r="D367"/>
  <c r="C367"/>
  <c r="D366"/>
  <c r="C366"/>
  <c r="D365"/>
  <c r="C365"/>
  <c r="D364"/>
  <c r="C364"/>
  <c r="D363"/>
  <c r="C363"/>
  <c r="D362"/>
  <c r="C362"/>
  <c r="D361"/>
  <c r="C361"/>
  <c r="D360"/>
  <c r="C360"/>
  <c r="D359"/>
  <c r="C359"/>
  <c r="D358"/>
  <c r="C358"/>
  <c r="D357"/>
  <c r="C357"/>
  <c r="D356"/>
  <c r="C356"/>
  <c r="D355"/>
  <c r="C355"/>
  <c r="D354"/>
  <c r="C354"/>
  <c r="D353"/>
  <c r="C353"/>
  <c r="D352"/>
  <c r="C352"/>
  <c r="D351"/>
  <c r="C351"/>
  <c r="D350"/>
  <c r="C350"/>
  <c r="D349"/>
  <c r="C349"/>
  <c r="D348"/>
  <c r="C348"/>
  <c r="D347"/>
  <c r="C347"/>
  <c r="D346"/>
  <c r="C346"/>
  <c r="D345"/>
  <c r="C345"/>
  <c r="D344"/>
  <c r="C344"/>
  <c r="D343"/>
  <c r="C343"/>
  <c r="D342"/>
  <c r="C342"/>
  <c r="D341"/>
  <c r="C341"/>
  <c r="D340"/>
  <c r="C340"/>
  <c r="D339"/>
  <c r="C339"/>
  <c r="D338"/>
  <c r="C338"/>
  <c r="D337"/>
  <c r="C337"/>
  <c r="D336"/>
  <c r="C336"/>
  <c r="D335"/>
  <c r="C335"/>
  <c r="D334"/>
  <c r="C334"/>
  <c r="D333"/>
  <c r="C333"/>
  <c r="D332"/>
  <c r="C332"/>
  <c r="D331"/>
  <c r="C331"/>
  <c r="D330"/>
  <c r="C330"/>
  <c r="D329"/>
  <c r="C329"/>
  <c r="D328"/>
  <c r="C328"/>
  <c r="D327"/>
  <c r="C327"/>
  <c r="D326"/>
  <c r="C326"/>
  <c r="D325"/>
  <c r="C325"/>
  <c r="D324"/>
  <c r="C324"/>
  <c r="D323"/>
  <c r="C323"/>
  <c r="D322"/>
  <c r="C322"/>
  <c r="D321"/>
  <c r="C321"/>
  <c r="D320"/>
  <c r="C320"/>
  <c r="D319"/>
  <c r="C319"/>
  <c r="D318"/>
  <c r="C318"/>
  <c r="D317"/>
  <c r="C317"/>
  <c r="D316"/>
  <c r="C316"/>
  <c r="D315"/>
  <c r="C315"/>
  <c r="D314"/>
  <c r="C314"/>
  <c r="D313"/>
  <c r="C313"/>
  <c r="D312"/>
  <c r="C312"/>
  <c r="D311"/>
  <c r="C311"/>
  <c r="D310"/>
  <c r="C310"/>
  <c r="D309"/>
  <c r="C309"/>
  <c r="D308"/>
  <c r="C308"/>
  <c r="D307"/>
  <c r="C307"/>
  <c r="D306"/>
  <c r="C306"/>
  <c r="D305"/>
  <c r="C305"/>
  <c r="D304"/>
  <c r="C304"/>
  <c r="D303"/>
  <c r="C303"/>
  <c r="D302"/>
  <c r="C302"/>
  <c r="D301"/>
  <c r="C301"/>
  <c r="D300"/>
  <c r="C300"/>
  <c r="D299"/>
  <c r="C299"/>
  <c r="D298"/>
  <c r="C298"/>
  <c r="D297"/>
  <c r="C297"/>
  <c r="D296"/>
  <c r="C296"/>
  <c r="D295"/>
  <c r="C295"/>
  <c r="D294"/>
  <c r="C294"/>
  <c r="D293"/>
  <c r="C293"/>
  <c r="D292"/>
  <c r="C292"/>
  <c r="D291"/>
  <c r="C291"/>
  <c r="D290"/>
  <c r="C290"/>
  <c r="D289"/>
  <c r="C289"/>
  <c r="D288"/>
  <c r="C288"/>
  <c r="D287"/>
  <c r="C287"/>
  <c r="D286"/>
  <c r="C286"/>
  <c r="D285"/>
  <c r="C285"/>
  <c r="D284"/>
  <c r="C284"/>
  <c r="D283"/>
  <c r="C283"/>
  <c r="D282"/>
  <c r="C282"/>
  <c r="D281"/>
  <c r="C281"/>
  <c r="D280"/>
  <c r="C280"/>
  <c r="D279"/>
  <c r="C279"/>
  <c r="D278"/>
  <c r="C278"/>
  <c r="D277"/>
  <c r="C277"/>
  <c r="D276"/>
  <c r="C276"/>
  <c r="D275"/>
  <c r="C275"/>
  <c r="D274"/>
  <c r="C274"/>
  <c r="D273"/>
  <c r="C273"/>
  <c r="D272"/>
  <c r="C272"/>
  <c r="D271"/>
  <c r="C271"/>
  <c r="D270"/>
  <c r="C270"/>
  <c r="D269"/>
  <c r="C269"/>
  <c r="D268"/>
  <c r="C268"/>
  <c r="D267"/>
  <c r="C267"/>
  <c r="D266"/>
  <c r="C266"/>
  <c r="D265"/>
  <c r="C265"/>
  <c r="D264"/>
  <c r="C264"/>
  <c r="D263"/>
  <c r="C263"/>
  <c r="D262"/>
  <c r="C262"/>
  <c r="D261"/>
  <c r="C261"/>
  <c r="D260"/>
  <c r="C260"/>
  <c r="D259"/>
  <c r="C259"/>
  <c r="D258"/>
  <c r="C258"/>
  <c r="D257"/>
  <c r="C257"/>
  <c r="D256"/>
  <c r="C256"/>
  <c r="D255"/>
  <c r="C255"/>
  <c r="D254"/>
  <c r="C254"/>
  <c r="D253"/>
  <c r="C253"/>
  <c r="D252"/>
  <c r="C252"/>
  <c r="D251"/>
  <c r="C251"/>
  <c r="D250"/>
  <c r="C250"/>
  <c r="D249"/>
  <c r="C249"/>
  <c r="D248"/>
  <c r="C248"/>
  <c r="D247"/>
  <c r="C247"/>
  <c r="D246"/>
  <c r="C246"/>
  <c r="D245"/>
  <c r="C245"/>
  <c r="D244"/>
  <c r="C244"/>
  <c r="D243"/>
  <c r="C243"/>
  <c r="D242"/>
  <c r="C242"/>
  <c r="D241"/>
  <c r="C241"/>
  <c r="D240"/>
  <c r="C240"/>
  <c r="D239"/>
  <c r="C239"/>
  <c r="D238"/>
  <c r="C238"/>
  <c r="D237"/>
  <c r="C237"/>
  <c r="D236"/>
  <c r="C236"/>
  <c r="D235"/>
  <c r="C235"/>
  <c r="D234"/>
  <c r="C234"/>
  <c r="D233"/>
  <c r="C233"/>
  <c r="D232"/>
  <c r="C232"/>
  <c r="D231"/>
  <c r="C231"/>
  <c r="D230"/>
  <c r="C230"/>
  <c r="D229"/>
  <c r="C229"/>
  <c r="D228"/>
  <c r="C228"/>
  <c r="D227"/>
  <c r="C227"/>
  <c r="D226"/>
  <c r="C226"/>
  <c r="D225"/>
  <c r="C225"/>
  <c r="D224"/>
  <c r="C224"/>
  <c r="D223"/>
  <c r="C223"/>
  <c r="D222"/>
  <c r="C222"/>
  <c r="D221"/>
  <c r="C221"/>
  <c r="D220"/>
  <c r="C220"/>
  <c r="D219"/>
  <c r="C219"/>
  <c r="D218"/>
  <c r="C218"/>
  <c r="D217"/>
  <c r="C217"/>
  <c r="D216"/>
  <c r="C216"/>
  <c r="D215"/>
  <c r="C215"/>
  <c r="D214"/>
  <c r="C214"/>
  <c r="D213"/>
  <c r="C213"/>
  <c r="D212"/>
  <c r="C212"/>
  <c r="D211"/>
  <c r="C211"/>
  <c r="D210"/>
  <c r="C210"/>
  <c r="D209"/>
  <c r="C209"/>
  <c r="D208"/>
  <c r="C208"/>
  <c r="D207"/>
  <c r="C207"/>
  <c r="D206"/>
  <c r="C206"/>
  <c r="D205"/>
  <c r="C205"/>
  <c r="D204"/>
  <c r="C204"/>
  <c r="D203"/>
  <c r="C203"/>
  <c r="D202"/>
  <c r="C202"/>
  <c r="D201"/>
  <c r="C201"/>
  <c r="D200"/>
  <c r="C200"/>
  <c r="D199"/>
  <c r="C199"/>
  <c r="D198"/>
  <c r="C198"/>
  <c r="D197"/>
  <c r="C197"/>
  <c r="D196"/>
  <c r="C196"/>
  <c r="D195"/>
  <c r="C195"/>
  <c r="D194"/>
  <c r="C194"/>
  <c r="D193"/>
  <c r="C193"/>
  <c r="D192"/>
  <c r="C192"/>
  <c r="D191"/>
  <c r="C191"/>
  <c r="D190"/>
  <c r="C190"/>
  <c r="D189"/>
  <c r="C189"/>
  <c r="D188"/>
  <c r="C188"/>
  <c r="D187"/>
  <c r="C187"/>
  <c r="D186"/>
  <c r="C186"/>
  <c r="D185"/>
  <c r="C185"/>
  <c r="D184"/>
  <c r="C184"/>
  <c r="D183"/>
  <c r="C183"/>
  <c r="D182"/>
  <c r="C182"/>
  <c r="D181"/>
  <c r="C181"/>
  <c r="D180"/>
  <c r="C180"/>
  <c r="D179"/>
  <c r="C179"/>
  <c r="D178"/>
  <c r="C178"/>
  <c r="D177"/>
  <c r="C177"/>
  <c r="D176"/>
  <c r="C176"/>
  <c r="D175"/>
  <c r="C175"/>
  <c r="D174"/>
  <c r="C174"/>
  <c r="D173"/>
  <c r="C173"/>
  <c r="D172"/>
  <c r="C172"/>
  <c r="D171"/>
  <c r="C171"/>
  <c r="D170"/>
  <c r="C170"/>
  <c r="D169"/>
  <c r="C169"/>
  <c r="D168"/>
  <c r="C168"/>
  <c r="D167"/>
  <c r="C167"/>
  <c r="D166"/>
  <c r="C166"/>
  <c r="D165"/>
  <c r="C165"/>
  <c r="D164"/>
  <c r="C164"/>
  <c r="D163"/>
  <c r="C163"/>
  <c r="D162"/>
  <c r="C162"/>
  <c r="D161"/>
  <c r="C161"/>
  <c r="D160"/>
  <c r="C160"/>
  <c r="D159"/>
  <c r="C159"/>
  <c r="D158"/>
  <c r="C158"/>
  <c r="D157"/>
  <c r="C157"/>
  <c r="D156"/>
  <c r="C156"/>
  <c r="D155"/>
  <c r="C155"/>
  <c r="D154"/>
  <c r="C154"/>
  <c r="D153"/>
  <c r="C153"/>
  <c r="D152"/>
  <c r="C152"/>
  <c r="D151"/>
  <c r="C151"/>
  <c r="D150"/>
  <c r="C150"/>
  <c r="D149"/>
  <c r="C149"/>
  <c r="D148"/>
  <c r="C148"/>
  <c r="D147"/>
  <c r="C147"/>
  <c r="D146"/>
  <c r="C146"/>
  <c r="D145"/>
  <c r="C145"/>
  <c r="D144"/>
  <c r="C144"/>
  <c r="D143"/>
  <c r="C143"/>
  <c r="D142"/>
  <c r="C142"/>
  <c r="D141"/>
  <c r="C141"/>
  <c r="D140"/>
  <c r="C140"/>
  <c r="D139"/>
  <c r="C139"/>
  <c r="D138"/>
  <c r="C138"/>
  <c r="D137"/>
  <c r="C137"/>
  <c r="D136"/>
  <c r="C136"/>
  <c r="D135"/>
  <c r="C135"/>
  <c r="D134"/>
  <c r="C134"/>
  <c r="D133"/>
  <c r="C133"/>
  <c r="D132"/>
  <c r="C132"/>
  <c r="D131"/>
  <c r="C131"/>
  <c r="D130"/>
  <c r="C130"/>
  <c r="D129"/>
  <c r="C129"/>
  <c r="D128"/>
  <c r="C128"/>
  <c r="D127"/>
  <c r="C127"/>
  <c r="D126"/>
  <c r="C126"/>
  <c r="D125"/>
  <c r="C125"/>
  <c r="D124"/>
  <c r="C124"/>
  <c r="D123"/>
  <c r="C123"/>
  <c r="D122"/>
  <c r="C122"/>
  <c r="D121"/>
  <c r="C121"/>
  <c r="D120"/>
  <c r="C120"/>
  <c r="D119"/>
  <c r="C119"/>
  <c r="D118"/>
  <c r="C118"/>
  <c r="D117"/>
  <c r="C117"/>
  <c r="D116"/>
  <c r="C116"/>
  <c r="D115"/>
  <c r="C115"/>
  <c r="D114"/>
  <c r="C114"/>
  <c r="D113"/>
  <c r="C113"/>
  <c r="D112"/>
  <c r="C112"/>
  <c r="D111"/>
  <c r="C111"/>
  <c r="D110"/>
  <c r="C110"/>
  <c r="D109"/>
  <c r="C109"/>
  <c r="D108"/>
  <c r="C108"/>
  <c r="D107"/>
  <c r="C107"/>
  <c r="D106"/>
  <c r="C106"/>
  <c r="D105"/>
  <c r="C105"/>
  <c r="D104"/>
  <c r="C104"/>
  <c r="D103"/>
  <c r="C103"/>
  <c r="D102"/>
  <c r="C102"/>
  <c r="D101"/>
  <c r="C101"/>
  <c r="D100"/>
  <c r="C100"/>
  <c r="D99"/>
  <c r="C99"/>
  <c r="D98"/>
  <c r="C98"/>
  <c r="D97"/>
  <c r="C97"/>
  <c r="D96"/>
  <c r="C96"/>
  <c r="D95"/>
  <c r="C95"/>
  <c r="D94"/>
  <c r="C94"/>
  <c r="D93"/>
  <c r="C93"/>
  <c r="D92"/>
  <c r="C92"/>
  <c r="D91"/>
  <c r="C91"/>
  <c r="D90"/>
  <c r="C90"/>
  <c r="D89"/>
  <c r="C89"/>
  <c r="D88"/>
  <c r="C88"/>
  <c r="D87"/>
  <c r="C87"/>
  <c r="D86"/>
  <c r="C86"/>
  <c r="D85"/>
  <c r="C85"/>
  <c r="D84"/>
  <c r="C84"/>
  <c r="D83"/>
  <c r="C83"/>
  <c r="D82"/>
  <c r="C82"/>
  <c r="D81"/>
  <c r="C81"/>
  <c r="D80"/>
  <c r="C80"/>
  <c r="D79"/>
  <c r="C79"/>
  <c r="D78"/>
  <c r="C78"/>
  <c r="D77"/>
  <c r="C77"/>
  <c r="D76"/>
  <c r="C76"/>
  <c r="D75"/>
  <c r="C75"/>
  <c r="D74"/>
  <c r="C74"/>
  <c r="D73"/>
  <c r="C73"/>
  <c r="D72"/>
  <c r="C72"/>
  <c r="D71"/>
  <c r="C71"/>
  <c r="D70"/>
  <c r="C70"/>
  <c r="D69"/>
  <c r="C69"/>
  <c r="D68"/>
  <c r="C68"/>
  <c r="D67"/>
  <c r="C67"/>
  <c r="D66"/>
  <c r="C66"/>
  <c r="D65"/>
  <c r="C65"/>
  <c r="D64"/>
  <c r="C64"/>
  <c r="D63"/>
  <c r="C63"/>
  <c r="D62"/>
  <c r="C62"/>
  <c r="D61"/>
  <c r="C61"/>
  <c r="D60"/>
  <c r="C60"/>
  <c r="D59"/>
  <c r="C59"/>
  <c r="D58"/>
  <c r="C58"/>
  <c r="D57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D3"/>
  <c r="D3" i="1"/>
  <c r="D602"/>
  <c r="D599"/>
  <c r="D598"/>
  <c r="D595"/>
  <c r="D594"/>
  <c r="D591"/>
  <c r="D590"/>
  <c r="D587"/>
  <c r="D586"/>
  <c r="D583"/>
  <c r="D582"/>
  <c r="D579"/>
  <c r="D578"/>
  <c r="D575"/>
  <c r="D574"/>
  <c r="D571"/>
  <c r="D570"/>
  <c r="D567"/>
  <c r="D566"/>
  <c r="D563"/>
  <c r="D562"/>
  <c r="D559"/>
  <c r="D558"/>
  <c r="D555"/>
  <c r="D554"/>
  <c r="D551"/>
  <c r="D550"/>
  <c r="D547"/>
  <c r="D546"/>
  <c r="D543"/>
  <c r="D542"/>
  <c r="D539"/>
  <c r="D538"/>
  <c r="D535"/>
  <c r="D534"/>
  <c r="D531"/>
  <c r="D530"/>
  <c r="D527"/>
  <c r="D526"/>
  <c r="D523"/>
  <c r="D522"/>
  <c r="D519"/>
  <c r="D518"/>
  <c r="D515"/>
  <c r="D514"/>
  <c r="D511"/>
  <c r="D510"/>
  <c r="D507"/>
  <c r="D506"/>
  <c r="D503"/>
  <c r="D502"/>
  <c r="D499"/>
  <c r="D498"/>
  <c r="D495"/>
  <c r="D494"/>
  <c r="D491"/>
  <c r="D490"/>
  <c r="D487"/>
  <c r="D486"/>
  <c r="D483"/>
  <c r="D482"/>
  <c r="D479"/>
  <c r="D478"/>
  <c r="D475"/>
  <c r="D474"/>
  <c r="D471"/>
  <c r="D470"/>
  <c r="D467"/>
  <c r="D466"/>
  <c r="D463"/>
  <c r="D462"/>
  <c r="D459"/>
  <c r="D458"/>
  <c r="D455"/>
  <c r="D454"/>
  <c r="D451"/>
  <c r="D450"/>
  <c r="D447"/>
  <c r="D446"/>
  <c r="D443"/>
  <c r="D442"/>
  <c r="D439"/>
  <c r="D438"/>
  <c r="D435"/>
  <c r="D434"/>
  <c r="D431"/>
  <c r="D430"/>
  <c r="D427"/>
  <c r="D426"/>
  <c r="D423"/>
  <c r="D422"/>
  <c r="D419"/>
  <c r="D418"/>
  <c r="D415"/>
  <c r="D414"/>
  <c r="D411"/>
  <c r="D410"/>
  <c r="D407"/>
  <c r="D406"/>
  <c r="D403"/>
  <c r="D402"/>
  <c r="D399"/>
  <c r="D398"/>
  <c r="D395"/>
  <c r="D394"/>
  <c r="D391"/>
  <c r="D390"/>
  <c r="D387"/>
  <c r="D386"/>
  <c r="D383"/>
  <c r="D382"/>
  <c r="D379"/>
  <c r="D378"/>
  <c r="D375"/>
  <c r="D374"/>
  <c r="D371"/>
  <c r="D370"/>
  <c r="D367"/>
  <c r="D366"/>
  <c r="D363"/>
  <c r="D362"/>
  <c r="D359"/>
  <c r="D358"/>
  <c r="D355"/>
  <c r="D354"/>
  <c r="D351"/>
  <c r="D350"/>
  <c r="D347"/>
  <c r="D346"/>
  <c r="D343"/>
  <c r="D342"/>
  <c r="D339"/>
  <c r="D338"/>
  <c r="D335"/>
  <c r="D334"/>
  <c r="D331"/>
  <c r="D330"/>
  <c r="D327"/>
  <c r="D326"/>
  <c r="D323"/>
  <c r="D322"/>
  <c r="D319"/>
  <c r="D318"/>
  <c r="D315"/>
  <c r="D314"/>
  <c r="D311"/>
  <c r="D310"/>
  <c r="D307"/>
  <c r="D306"/>
  <c r="D303"/>
  <c r="D302"/>
  <c r="D299"/>
  <c r="D298"/>
  <c r="D295"/>
  <c r="D294"/>
  <c r="D291"/>
  <c r="D290"/>
  <c r="D287"/>
  <c r="D286"/>
  <c r="D283"/>
  <c r="D282"/>
  <c r="D279"/>
  <c r="D278"/>
  <c r="D275"/>
  <c r="D274"/>
  <c r="D271"/>
  <c r="D270"/>
  <c r="D267"/>
  <c r="D266"/>
  <c r="D263"/>
  <c r="D262"/>
  <c r="D259"/>
  <c r="D258"/>
  <c r="D255"/>
  <c r="D254"/>
  <c r="D251"/>
  <c r="D250"/>
  <c r="D247"/>
  <c r="D246"/>
  <c r="D243"/>
  <c r="D242"/>
  <c r="D239"/>
  <c r="D238"/>
  <c r="D235"/>
  <c r="D234"/>
  <c r="D231"/>
  <c r="D230"/>
  <c r="D227"/>
  <c r="D226"/>
  <c r="D223"/>
  <c r="D222"/>
  <c r="D219"/>
  <c r="D218"/>
  <c r="D215"/>
  <c r="D214"/>
  <c r="D211"/>
  <c r="D210"/>
  <c r="D207"/>
  <c r="D206"/>
  <c r="D203"/>
  <c r="D202"/>
  <c r="D199"/>
  <c r="D198"/>
  <c r="D195"/>
  <c r="D194"/>
  <c r="D191"/>
  <c r="D190"/>
  <c r="D187"/>
  <c r="D186"/>
  <c r="D183"/>
  <c r="D182"/>
  <c r="D179"/>
  <c r="D178"/>
  <c r="D175"/>
  <c r="D174"/>
  <c r="D171"/>
  <c r="D170"/>
  <c r="D167"/>
  <c r="D166"/>
  <c r="D163"/>
  <c r="D162"/>
  <c r="D159"/>
  <c r="D158"/>
  <c r="D155"/>
  <c r="D154"/>
  <c r="D151"/>
  <c r="D150"/>
  <c r="D147"/>
  <c r="D146"/>
  <c r="D143"/>
  <c r="D142"/>
  <c r="D139"/>
  <c r="D138"/>
  <c r="D135"/>
  <c r="D134"/>
  <c r="D131"/>
  <c r="D130"/>
  <c r="D127"/>
  <c r="D126"/>
  <c r="D123"/>
  <c r="D122"/>
  <c r="D119"/>
  <c r="D118"/>
  <c r="D115"/>
  <c r="D114"/>
  <c r="D111"/>
  <c r="D110"/>
  <c r="D107"/>
  <c r="D106"/>
  <c r="D103"/>
  <c r="D102"/>
  <c r="D99"/>
  <c r="D98"/>
  <c r="D95"/>
  <c r="D94"/>
  <c r="D91"/>
  <c r="D90"/>
  <c r="D87"/>
  <c r="D86"/>
  <c r="D83"/>
  <c r="D82"/>
  <c r="D79"/>
  <c r="D78"/>
  <c r="D75"/>
  <c r="D74"/>
  <c r="D71"/>
  <c r="D70"/>
  <c r="D67"/>
  <c r="D66"/>
  <c r="D63"/>
  <c r="D62"/>
  <c r="D59"/>
  <c r="D58"/>
  <c r="D55"/>
  <c r="D54"/>
  <c r="D51"/>
  <c r="D50"/>
  <c r="D47"/>
  <c r="D46"/>
  <c r="D43"/>
  <c r="D42"/>
  <c r="D39"/>
  <c r="D38"/>
  <c r="D35"/>
  <c r="D34"/>
  <c r="D31"/>
  <c r="D30"/>
  <c r="D27"/>
  <c r="D26"/>
  <c r="D23"/>
  <c r="D22"/>
  <c r="D19"/>
  <c r="D18"/>
  <c r="D15"/>
  <c r="D14"/>
  <c r="D11"/>
  <c r="D10"/>
  <c r="D7"/>
  <c r="D6"/>
  <c r="C4"/>
  <c r="D4" s="1"/>
  <c r="C5"/>
  <c r="D5" s="1"/>
  <c r="C6"/>
  <c r="C7"/>
  <c r="C8"/>
  <c r="D8" s="1"/>
  <c r="C9"/>
  <c r="D9" s="1"/>
  <c r="C10"/>
  <c r="C11"/>
  <c r="C12"/>
  <c r="D12" s="1"/>
  <c r="C13"/>
  <c r="D13" s="1"/>
  <c r="C14"/>
  <c r="C15"/>
  <c r="C16"/>
  <c r="D16" s="1"/>
  <c r="C17"/>
  <c r="D17" s="1"/>
  <c r="C18"/>
  <c r="C19"/>
  <c r="C20"/>
  <c r="D20" s="1"/>
  <c r="C21"/>
  <c r="D21" s="1"/>
  <c r="C22"/>
  <c r="C23"/>
  <c r="C24"/>
  <c r="D24" s="1"/>
  <c r="C25"/>
  <c r="D25" s="1"/>
  <c r="C26"/>
  <c r="C27"/>
  <c r="C28"/>
  <c r="D28" s="1"/>
  <c r="C29"/>
  <c r="D29" s="1"/>
  <c r="C30"/>
  <c r="C31"/>
  <c r="C32"/>
  <c r="D32" s="1"/>
  <c r="C33"/>
  <c r="D33" s="1"/>
  <c r="C34"/>
  <c r="C35"/>
  <c r="C36"/>
  <c r="D36" s="1"/>
  <c r="C37"/>
  <c r="D37" s="1"/>
  <c r="C38"/>
  <c r="C39"/>
  <c r="C40"/>
  <c r="D40" s="1"/>
  <c r="C41"/>
  <c r="D41" s="1"/>
  <c r="C42"/>
  <c r="C43"/>
  <c r="C44"/>
  <c r="D44" s="1"/>
  <c r="C45"/>
  <c r="D45" s="1"/>
  <c r="C46"/>
  <c r="C47"/>
  <c r="C48"/>
  <c r="D48" s="1"/>
  <c r="C49"/>
  <c r="D49" s="1"/>
  <c r="C50"/>
  <c r="C51"/>
  <c r="C52"/>
  <c r="D52" s="1"/>
  <c r="C53"/>
  <c r="D53" s="1"/>
  <c r="C54"/>
  <c r="C55"/>
  <c r="C56"/>
  <c r="D56" s="1"/>
  <c r="C57"/>
  <c r="D57" s="1"/>
  <c r="C58"/>
  <c r="C59"/>
  <c r="C60"/>
  <c r="D60" s="1"/>
  <c r="C61"/>
  <c r="D61" s="1"/>
  <c r="C62"/>
  <c r="C63"/>
  <c r="C64"/>
  <c r="D64" s="1"/>
  <c r="C65"/>
  <c r="D65" s="1"/>
  <c r="C66"/>
  <c r="C67"/>
  <c r="C68"/>
  <c r="D68" s="1"/>
  <c r="C69"/>
  <c r="D69" s="1"/>
  <c r="C70"/>
  <c r="C71"/>
  <c r="C72"/>
  <c r="D72" s="1"/>
  <c r="C73"/>
  <c r="D73" s="1"/>
  <c r="C74"/>
  <c r="C75"/>
  <c r="C76"/>
  <c r="D76" s="1"/>
  <c r="C77"/>
  <c r="D77" s="1"/>
  <c r="C78"/>
  <c r="C79"/>
  <c r="C80"/>
  <c r="D80" s="1"/>
  <c r="C81"/>
  <c r="D81" s="1"/>
  <c r="C82"/>
  <c r="C83"/>
  <c r="C84"/>
  <c r="D84" s="1"/>
  <c r="C85"/>
  <c r="D85" s="1"/>
  <c r="C86"/>
  <c r="C87"/>
  <c r="C88"/>
  <c r="D88" s="1"/>
  <c r="C89"/>
  <c r="D89" s="1"/>
  <c r="C90"/>
  <c r="C91"/>
  <c r="C92"/>
  <c r="D92" s="1"/>
  <c r="C93"/>
  <c r="D93" s="1"/>
  <c r="C94"/>
  <c r="C95"/>
  <c r="C96"/>
  <c r="D96" s="1"/>
  <c r="C97"/>
  <c r="D97" s="1"/>
  <c r="C98"/>
  <c r="C99"/>
  <c r="C100"/>
  <c r="D100" s="1"/>
  <c r="C101"/>
  <c r="D101" s="1"/>
  <c r="C102"/>
  <c r="C103"/>
  <c r="C104"/>
  <c r="D104" s="1"/>
  <c r="C105"/>
  <c r="D105" s="1"/>
  <c r="C106"/>
  <c r="C107"/>
  <c r="C108"/>
  <c r="D108" s="1"/>
  <c r="C109"/>
  <c r="D109" s="1"/>
  <c r="C110"/>
  <c r="C111"/>
  <c r="C112"/>
  <c r="D112" s="1"/>
  <c r="C113"/>
  <c r="D113" s="1"/>
  <c r="C114"/>
  <c r="C115"/>
  <c r="C116"/>
  <c r="D116" s="1"/>
  <c r="C117"/>
  <c r="D117" s="1"/>
  <c r="C118"/>
  <c r="C119"/>
  <c r="C120"/>
  <c r="D120" s="1"/>
  <c r="C121"/>
  <c r="D121" s="1"/>
  <c r="C122"/>
  <c r="C123"/>
  <c r="C124"/>
  <c r="D124" s="1"/>
  <c r="C125"/>
  <c r="D125" s="1"/>
  <c r="C126"/>
  <c r="C127"/>
  <c r="C128"/>
  <c r="D128" s="1"/>
  <c r="C129"/>
  <c r="D129" s="1"/>
  <c r="C130"/>
  <c r="C131"/>
  <c r="C132"/>
  <c r="D132" s="1"/>
  <c r="C133"/>
  <c r="D133" s="1"/>
  <c r="C134"/>
  <c r="C135"/>
  <c r="C136"/>
  <c r="D136" s="1"/>
  <c r="C137"/>
  <c r="D137" s="1"/>
  <c r="C138"/>
  <c r="C139"/>
  <c r="C140"/>
  <c r="D140" s="1"/>
  <c r="C141"/>
  <c r="D141" s="1"/>
  <c r="C142"/>
  <c r="C143"/>
  <c r="C144"/>
  <c r="D144" s="1"/>
  <c r="C145"/>
  <c r="D145" s="1"/>
  <c r="C146"/>
  <c r="C147"/>
  <c r="C148"/>
  <c r="D148" s="1"/>
  <c r="C149"/>
  <c r="D149" s="1"/>
  <c r="C150"/>
  <c r="C151"/>
  <c r="C152"/>
  <c r="D152" s="1"/>
  <c r="C153"/>
  <c r="D153" s="1"/>
  <c r="C154"/>
  <c r="C155"/>
  <c r="C156"/>
  <c r="D156" s="1"/>
  <c r="C157"/>
  <c r="D157" s="1"/>
  <c r="C158"/>
  <c r="C159"/>
  <c r="C160"/>
  <c r="D160" s="1"/>
  <c r="C161"/>
  <c r="D161" s="1"/>
  <c r="C162"/>
  <c r="C163"/>
  <c r="C164"/>
  <c r="D164" s="1"/>
  <c r="C165"/>
  <c r="D165" s="1"/>
  <c r="C166"/>
  <c r="C167"/>
  <c r="C168"/>
  <c r="D168" s="1"/>
  <c r="C169"/>
  <c r="D169" s="1"/>
  <c r="C170"/>
  <c r="C171"/>
  <c r="C172"/>
  <c r="D172" s="1"/>
  <c r="C173"/>
  <c r="D173" s="1"/>
  <c r="C174"/>
  <c r="C175"/>
  <c r="C176"/>
  <c r="D176" s="1"/>
  <c r="C177"/>
  <c r="D177" s="1"/>
  <c r="C178"/>
  <c r="C179"/>
  <c r="C180"/>
  <c r="D180" s="1"/>
  <c r="C181"/>
  <c r="D181" s="1"/>
  <c r="C182"/>
  <c r="C183"/>
  <c r="C184"/>
  <c r="D184" s="1"/>
  <c r="C185"/>
  <c r="D185" s="1"/>
  <c r="C186"/>
  <c r="C187"/>
  <c r="C188"/>
  <c r="D188" s="1"/>
  <c r="C189"/>
  <c r="D189" s="1"/>
  <c r="C190"/>
  <c r="C191"/>
  <c r="C192"/>
  <c r="D192" s="1"/>
  <c r="C193"/>
  <c r="D193" s="1"/>
  <c r="C194"/>
  <c r="C195"/>
  <c r="C196"/>
  <c r="D196" s="1"/>
  <c r="C197"/>
  <c r="D197" s="1"/>
  <c r="C198"/>
  <c r="C199"/>
  <c r="C200"/>
  <c r="D200" s="1"/>
  <c r="C201"/>
  <c r="D201" s="1"/>
  <c r="C202"/>
  <c r="C203"/>
  <c r="C204"/>
  <c r="D204" s="1"/>
  <c r="C205"/>
  <c r="D205" s="1"/>
  <c r="C206"/>
  <c r="C207"/>
  <c r="C208"/>
  <c r="D208" s="1"/>
  <c r="C209"/>
  <c r="D209" s="1"/>
  <c r="C210"/>
  <c r="C211"/>
  <c r="C212"/>
  <c r="D212" s="1"/>
  <c r="C213"/>
  <c r="D213" s="1"/>
  <c r="C214"/>
  <c r="C215"/>
  <c r="C216"/>
  <c r="D216" s="1"/>
  <c r="C217"/>
  <c r="D217" s="1"/>
  <c r="C218"/>
  <c r="C219"/>
  <c r="C220"/>
  <c r="D220" s="1"/>
  <c r="C221"/>
  <c r="D221" s="1"/>
  <c r="C222"/>
  <c r="C223"/>
  <c r="C224"/>
  <c r="D224" s="1"/>
  <c r="C225"/>
  <c r="D225" s="1"/>
  <c r="C226"/>
  <c r="C227"/>
  <c r="C228"/>
  <c r="D228" s="1"/>
  <c r="C229"/>
  <c r="D229" s="1"/>
  <c r="C230"/>
  <c r="C231"/>
  <c r="C232"/>
  <c r="D232" s="1"/>
  <c r="C233"/>
  <c r="D233" s="1"/>
  <c r="C234"/>
  <c r="C235"/>
  <c r="C236"/>
  <c r="D236" s="1"/>
  <c r="C237"/>
  <c r="D237" s="1"/>
  <c r="C238"/>
  <c r="C239"/>
  <c r="C240"/>
  <c r="D240" s="1"/>
  <c r="C241"/>
  <c r="D241" s="1"/>
  <c r="C242"/>
  <c r="C243"/>
  <c r="C244"/>
  <c r="D244" s="1"/>
  <c r="C245"/>
  <c r="D245" s="1"/>
  <c r="C246"/>
  <c r="C247"/>
  <c r="C248"/>
  <c r="D248" s="1"/>
  <c r="C249"/>
  <c r="D249" s="1"/>
  <c r="C250"/>
  <c r="C251"/>
  <c r="C252"/>
  <c r="D252" s="1"/>
  <c r="C253"/>
  <c r="D253" s="1"/>
  <c r="C254"/>
  <c r="C255"/>
  <c r="C256"/>
  <c r="D256" s="1"/>
  <c r="C257"/>
  <c r="D257" s="1"/>
  <c r="C258"/>
  <c r="C259"/>
  <c r="C260"/>
  <c r="D260" s="1"/>
  <c r="C261"/>
  <c r="D261" s="1"/>
  <c r="C262"/>
  <c r="C263"/>
  <c r="C264"/>
  <c r="D264" s="1"/>
  <c r="C265"/>
  <c r="D265" s="1"/>
  <c r="C266"/>
  <c r="C267"/>
  <c r="C268"/>
  <c r="D268" s="1"/>
  <c r="C269"/>
  <c r="D269" s="1"/>
  <c r="C270"/>
  <c r="C271"/>
  <c r="C272"/>
  <c r="D272" s="1"/>
  <c r="C273"/>
  <c r="D273" s="1"/>
  <c r="C274"/>
  <c r="C275"/>
  <c r="C276"/>
  <c r="D276" s="1"/>
  <c r="C277"/>
  <c r="D277" s="1"/>
  <c r="C278"/>
  <c r="C279"/>
  <c r="C280"/>
  <c r="D280" s="1"/>
  <c r="C281"/>
  <c r="D281" s="1"/>
  <c r="C282"/>
  <c r="C283"/>
  <c r="C284"/>
  <c r="D284" s="1"/>
  <c r="C285"/>
  <c r="D285" s="1"/>
  <c r="C286"/>
  <c r="C287"/>
  <c r="C288"/>
  <c r="D288" s="1"/>
  <c r="C289"/>
  <c r="D289" s="1"/>
  <c r="C290"/>
  <c r="C291"/>
  <c r="C292"/>
  <c r="D292" s="1"/>
  <c r="C293"/>
  <c r="D293" s="1"/>
  <c r="C294"/>
  <c r="C295"/>
  <c r="C296"/>
  <c r="D296" s="1"/>
  <c r="C297"/>
  <c r="D297" s="1"/>
  <c r="C298"/>
  <c r="C299"/>
  <c r="C300"/>
  <c r="D300" s="1"/>
  <c r="C301"/>
  <c r="D301" s="1"/>
  <c r="C302"/>
  <c r="C303"/>
  <c r="C304"/>
  <c r="D304" s="1"/>
  <c r="C305"/>
  <c r="D305" s="1"/>
  <c r="C306"/>
  <c r="C307"/>
  <c r="C308"/>
  <c r="D308" s="1"/>
  <c r="C309"/>
  <c r="D309" s="1"/>
  <c r="C310"/>
  <c r="C311"/>
  <c r="C312"/>
  <c r="D312" s="1"/>
  <c r="C313"/>
  <c r="D313" s="1"/>
  <c r="C314"/>
  <c r="C315"/>
  <c r="C316"/>
  <c r="D316" s="1"/>
  <c r="C317"/>
  <c r="D317" s="1"/>
  <c r="C318"/>
  <c r="C319"/>
  <c r="C320"/>
  <c r="D320" s="1"/>
  <c r="C321"/>
  <c r="D321" s="1"/>
  <c r="C322"/>
  <c r="C323"/>
  <c r="C324"/>
  <c r="D324" s="1"/>
  <c r="C325"/>
  <c r="D325" s="1"/>
  <c r="C326"/>
  <c r="C327"/>
  <c r="C328"/>
  <c r="D328" s="1"/>
  <c r="C329"/>
  <c r="D329" s="1"/>
  <c r="C330"/>
  <c r="C331"/>
  <c r="C332"/>
  <c r="D332" s="1"/>
  <c r="C333"/>
  <c r="D333" s="1"/>
  <c r="C334"/>
  <c r="C335"/>
  <c r="C336"/>
  <c r="D336" s="1"/>
  <c r="C337"/>
  <c r="D337" s="1"/>
  <c r="C338"/>
  <c r="C339"/>
  <c r="C340"/>
  <c r="D340" s="1"/>
  <c r="C341"/>
  <c r="D341" s="1"/>
  <c r="C342"/>
  <c r="C343"/>
  <c r="C344"/>
  <c r="D344" s="1"/>
  <c r="C345"/>
  <c r="D345" s="1"/>
  <c r="C346"/>
  <c r="C347"/>
  <c r="C348"/>
  <c r="D348" s="1"/>
  <c r="C349"/>
  <c r="D349" s="1"/>
  <c r="C350"/>
  <c r="C351"/>
  <c r="C352"/>
  <c r="D352" s="1"/>
  <c r="C353"/>
  <c r="D353" s="1"/>
  <c r="C354"/>
  <c r="C355"/>
  <c r="C356"/>
  <c r="D356" s="1"/>
  <c r="C357"/>
  <c r="D357" s="1"/>
  <c r="C358"/>
  <c r="C359"/>
  <c r="C360"/>
  <c r="D360" s="1"/>
  <c r="C361"/>
  <c r="D361" s="1"/>
  <c r="C362"/>
  <c r="C363"/>
  <c r="C364"/>
  <c r="D364" s="1"/>
  <c r="C365"/>
  <c r="D365" s="1"/>
  <c r="C366"/>
  <c r="C367"/>
  <c r="C368"/>
  <c r="D368" s="1"/>
  <c r="C369"/>
  <c r="D369" s="1"/>
  <c r="C370"/>
  <c r="C371"/>
  <c r="C372"/>
  <c r="D372" s="1"/>
  <c r="C373"/>
  <c r="D373" s="1"/>
  <c r="C374"/>
  <c r="C375"/>
  <c r="C376"/>
  <c r="D376" s="1"/>
  <c r="C377"/>
  <c r="D377" s="1"/>
  <c r="C378"/>
  <c r="C379"/>
  <c r="C380"/>
  <c r="D380" s="1"/>
  <c r="C381"/>
  <c r="D381" s="1"/>
  <c r="C382"/>
  <c r="C383"/>
  <c r="C384"/>
  <c r="D384" s="1"/>
  <c r="C385"/>
  <c r="D385" s="1"/>
  <c r="C386"/>
  <c r="C387"/>
  <c r="C388"/>
  <c r="D388" s="1"/>
  <c r="C389"/>
  <c r="D389" s="1"/>
  <c r="C390"/>
  <c r="C391"/>
  <c r="C392"/>
  <c r="D392" s="1"/>
  <c r="C393"/>
  <c r="D393" s="1"/>
  <c r="C394"/>
  <c r="C395"/>
  <c r="C396"/>
  <c r="D396" s="1"/>
  <c r="C397"/>
  <c r="D397" s="1"/>
  <c r="C398"/>
  <c r="C399"/>
  <c r="C400"/>
  <c r="D400" s="1"/>
  <c r="C401"/>
  <c r="D401" s="1"/>
  <c r="C402"/>
  <c r="C403"/>
  <c r="C404"/>
  <c r="D404" s="1"/>
  <c r="C405"/>
  <c r="D405" s="1"/>
  <c r="C406"/>
  <c r="C407"/>
  <c r="C408"/>
  <c r="D408" s="1"/>
  <c r="C409"/>
  <c r="D409" s="1"/>
  <c r="C410"/>
  <c r="C411"/>
  <c r="C412"/>
  <c r="D412" s="1"/>
  <c r="C413"/>
  <c r="D413" s="1"/>
  <c r="C414"/>
  <c r="C415"/>
  <c r="C416"/>
  <c r="D416" s="1"/>
  <c r="C417"/>
  <c r="D417" s="1"/>
  <c r="C418"/>
  <c r="C419"/>
  <c r="C420"/>
  <c r="D420" s="1"/>
  <c r="C421"/>
  <c r="D421" s="1"/>
  <c r="C422"/>
  <c r="C423"/>
  <c r="C424"/>
  <c r="D424" s="1"/>
  <c r="C425"/>
  <c r="D425" s="1"/>
  <c r="C426"/>
  <c r="C427"/>
  <c r="C428"/>
  <c r="D428" s="1"/>
  <c r="C429"/>
  <c r="D429" s="1"/>
  <c r="C430"/>
  <c r="C431"/>
  <c r="C432"/>
  <c r="D432" s="1"/>
  <c r="C433"/>
  <c r="D433" s="1"/>
  <c r="C434"/>
  <c r="C435"/>
  <c r="C436"/>
  <c r="D436" s="1"/>
  <c r="C437"/>
  <c r="D437" s="1"/>
  <c r="C438"/>
  <c r="C439"/>
  <c r="C440"/>
  <c r="D440" s="1"/>
  <c r="C441"/>
  <c r="D441" s="1"/>
  <c r="C442"/>
  <c r="C443"/>
  <c r="C444"/>
  <c r="D444" s="1"/>
  <c r="C445"/>
  <c r="D445" s="1"/>
  <c r="C446"/>
  <c r="C447"/>
  <c r="C448"/>
  <c r="D448" s="1"/>
  <c r="C449"/>
  <c r="D449" s="1"/>
  <c r="C450"/>
  <c r="C451"/>
  <c r="C452"/>
  <c r="D452" s="1"/>
  <c r="C453"/>
  <c r="D453" s="1"/>
  <c r="C454"/>
  <c r="C455"/>
  <c r="C456"/>
  <c r="D456" s="1"/>
  <c r="C457"/>
  <c r="D457" s="1"/>
  <c r="C458"/>
  <c r="C459"/>
  <c r="C460"/>
  <c r="D460" s="1"/>
  <c r="C461"/>
  <c r="D461" s="1"/>
  <c r="C462"/>
  <c r="C463"/>
  <c r="C464"/>
  <c r="D464" s="1"/>
  <c r="C465"/>
  <c r="D465" s="1"/>
  <c r="C466"/>
  <c r="C467"/>
  <c r="C468"/>
  <c r="D468" s="1"/>
  <c r="C469"/>
  <c r="D469" s="1"/>
  <c r="C470"/>
  <c r="C471"/>
  <c r="C472"/>
  <c r="D472" s="1"/>
  <c r="C473"/>
  <c r="D473" s="1"/>
  <c r="C474"/>
  <c r="C475"/>
  <c r="C476"/>
  <c r="D476" s="1"/>
  <c r="C477"/>
  <c r="D477" s="1"/>
  <c r="C478"/>
  <c r="C479"/>
  <c r="C480"/>
  <c r="D480" s="1"/>
  <c r="C481"/>
  <c r="D481" s="1"/>
  <c r="C482"/>
  <c r="C483"/>
  <c r="C484"/>
  <c r="D484" s="1"/>
  <c r="C485"/>
  <c r="D485" s="1"/>
  <c r="C486"/>
  <c r="C487"/>
  <c r="C488"/>
  <c r="D488" s="1"/>
  <c r="C489"/>
  <c r="D489" s="1"/>
  <c r="C490"/>
  <c r="C491"/>
  <c r="C492"/>
  <c r="D492" s="1"/>
  <c r="C493"/>
  <c r="D493" s="1"/>
  <c r="C494"/>
  <c r="C495"/>
  <c r="C496"/>
  <c r="D496" s="1"/>
  <c r="C497"/>
  <c r="D497" s="1"/>
  <c r="C498"/>
  <c r="C499"/>
  <c r="C500"/>
  <c r="D500" s="1"/>
  <c r="C501"/>
  <c r="D501" s="1"/>
  <c r="C502"/>
  <c r="C503"/>
  <c r="C504"/>
  <c r="D504" s="1"/>
  <c r="C505"/>
  <c r="D505" s="1"/>
  <c r="C506"/>
  <c r="C507"/>
  <c r="C508"/>
  <c r="D508" s="1"/>
  <c r="C509"/>
  <c r="D509" s="1"/>
  <c r="C510"/>
  <c r="C511"/>
  <c r="C512"/>
  <c r="D512" s="1"/>
  <c r="C513"/>
  <c r="D513" s="1"/>
  <c r="C514"/>
  <c r="C515"/>
  <c r="C516"/>
  <c r="D516" s="1"/>
  <c r="C517"/>
  <c r="D517" s="1"/>
  <c r="C518"/>
  <c r="C519"/>
  <c r="C520"/>
  <c r="D520" s="1"/>
  <c r="C521"/>
  <c r="D521" s="1"/>
  <c r="C522"/>
  <c r="C523"/>
  <c r="C524"/>
  <c r="D524" s="1"/>
  <c r="C525"/>
  <c r="D525" s="1"/>
  <c r="C526"/>
  <c r="C527"/>
  <c r="C528"/>
  <c r="D528" s="1"/>
  <c r="C529"/>
  <c r="D529" s="1"/>
  <c r="C530"/>
  <c r="C531"/>
  <c r="C532"/>
  <c r="D532" s="1"/>
  <c r="C533"/>
  <c r="D533" s="1"/>
  <c r="C534"/>
  <c r="C535"/>
  <c r="C536"/>
  <c r="D536" s="1"/>
  <c r="C537"/>
  <c r="D537" s="1"/>
  <c r="C538"/>
  <c r="C539"/>
  <c r="C540"/>
  <c r="D540" s="1"/>
  <c r="C541"/>
  <c r="D541" s="1"/>
  <c r="C542"/>
  <c r="C543"/>
  <c r="C544"/>
  <c r="D544" s="1"/>
  <c r="C545"/>
  <c r="D545" s="1"/>
  <c r="C546"/>
  <c r="C547"/>
  <c r="C548"/>
  <c r="D548" s="1"/>
  <c r="C549"/>
  <c r="D549" s="1"/>
  <c r="C550"/>
  <c r="C551"/>
  <c r="C552"/>
  <c r="D552" s="1"/>
  <c r="C553"/>
  <c r="D553" s="1"/>
  <c r="C554"/>
  <c r="C555"/>
  <c r="C556"/>
  <c r="D556" s="1"/>
  <c r="C557"/>
  <c r="D557" s="1"/>
  <c r="C558"/>
  <c r="C559"/>
  <c r="C560"/>
  <c r="D560" s="1"/>
  <c r="C561"/>
  <c r="D561" s="1"/>
  <c r="C562"/>
  <c r="C563"/>
  <c r="C564"/>
  <c r="D564" s="1"/>
  <c r="C565"/>
  <c r="D565" s="1"/>
  <c r="C566"/>
  <c r="C567"/>
  <c r="C568"/>
  <c r="D568" s="1"/>
  <c r="C569"/>
  <c r="D569" s="1"/>
  <c r="C570"/>
  <c r="C571"/>
  <c r="C572"/>
  <c r="D572" s="1"/>
  <c r="C573"/>
  <c r="D573" s="1"/>
  <c r="C574"/>
  <c r="C575"/>
  <c r="C576"/>
  <c r="D576" s="1"/>
  <c r="C577"/>
  <c r="D577" s="1"/>
  <c r="C578"/>
  <c r="C579"/>
  <c r="C580"/>
  <c r="D580" s="1"/>
  <c r="C581"/>
  <c r="D581" s="1"/>
  <c r="C582"/>
  <c r="C583"/>
  <c r="C584"/>
  <c r="D584" s="1"/>
  <c r="C585"/>
  <c r="D585" s="1"/>
  <c r="C586"/>
  <c r="C587"/>
  <c r="C588"/>
  <c r="D588" s="1"/>
  <c r="C589"/>
  <c r="D589" s="1"/>
  <c r="C590"/>
  <c r="C591"/>
  <c r="C592"/>
  <c r="D592" s="1"/>
  <c r="C593"/>
  <c r="D593" s="1"/>
  <c r="C594"/>
  <c r="C595"/>
  <c r="C596"/>
  <c r="D596" s="1"/>
  <c r="C597"/>
  <c r="D597" s="1"/>
  <c r="C598"/>
  <c r="C599"/>
  <c r="C600"/>
  <c r="D600" s="1"/>
  <c r="C601"/>
  <c r="D601" s="1"/>
  <c r="C602"/>
  <c r="C3"/>
  <c r="G19"/>
  <c r="G35"/>
  <c r="G51"/>
  <c r="G67"/>
  <c r="G83"/>
  <c r="G99"/>
  <c r="G115"/>
  <c r="G131"/>
  <c r="G147"/>
  <c r="G163"/>
  <c r="G179"/>
  <c r="G195"/>
  <c r="G211"/>
  <c r="G227"/>
  <c r="G243"/>
  <c r="G259"/>
  <c r="G275"/>
  <c r="G291"/>
  <c r="G307"/>
  <c r="G323"/>
  <c r="G339"/>
  <c r="G355"/>
  <c r="G371"/>
  <c r="G387"/>
  <c r="G403"/>
  <c r="G419"/>
  <c r="G12"/>
  <c r="G28"/>
  <c r="G44"/>
  <c r="G60"/>
  <c r="G76"/>
  <c r="G92"/>
  <c r="G108"/>
  <c r="G124"/>
  <c r="G140"/>
  <c r="G156"/>
  <c r="G172"/>
  <c r="G188"/>
  <c r="G204"/>
  <c r="G220"/>
  <c r="G236"/>
  <c r="G252"/>
  <c r="G268"/>
  <c r="G284"/>
  <c r="G300"/>
  <c r="G316"/>
  <c r="G332"/>
  <c r="G348"/>
  <c r="G364"/>
  <c r="G380"/>
  <c r="G396"/>
  <c r="G412"/>
  <c r="G9"/>
  <c r="G41"/>
  <c r="G73"/>
  <c r="G105"/>
  <c r="G137"/>
  <c r="G169"/>
  <c r="G201"/>
  <c r="G233"/>
  <c r="G265"/>
  <c r="G297"/>
  <c r="G329"/>
  <c r="G361"/>
  <c r="G393"/>
  <c r="G425"/>
  <c r="G441"/>
  <c r="G457"/>
  <c r="G473"/>
  <c r="G489"/>
  <c r="G505"/>
  <c r="G521"/>
  <c r="G537"/>
  <c r="G553"/>
  <c r="G569"/>
  <c r="G585"/>
  <c r="G601"/>
  <c r="G42"/>
  <c r="G85"/>
  <c r="G126"/>
  <c r="G170"/>
  <c r="G213"/>
  <c r="G254"/>
  <c r="G298"/>
  <c r="G341"/>
  <c r="G382"/>
  <c r="G426"/>
  <c r="G447"/>
  <c r="G468"/>
  <c r="G490"/>
  <c r="G511"/>
  <c r="G532"/>
  <c r="G554"/>
  <c r="G575"/>
  <c r="G596"/>
  <c r="G29"/>
  <c r="G70"/>
  <c r="G114"/>
  <c r="G157"/>
  <c r="G198"/>
  <c r="G242"/>
  <c r="G285"/>
  <c r="G326"/>
  <c r="G370"/>
  <c r="G413"/>
  <c r="G440"/>
  <c r="G462"/>
  <c r="G483"/>
  <c r="G504"/>
  <c r="G526"/>
  <c r="G547"/>
  <c r="G568"/>
  <c r="G590"/>
  <c r="G37"/>
  <c r="G122"/>
  <c r="G206"/>
  <c r="G293"/>
  <c r="G378"/>
  <c r="G444"/>
  <c r="G487"/>
  <c r="G530"/>
  <c r="G572"/>
  <c r="G46"/>
  <c r="G218"/>
  <c r="G389"/>
  <c r="G492"/>
  <c r="G578"/>
  <c r="G109"/>
  <c r="G278"/>
  <c r="G438"/>
  <c r="G523"/>
  <c r="G13"/>
  <c r="G98"/>
  <c r="G182"/>
  <c r="G269"/>
  <c r="G354"/>
  <c r="G432"/>
  <c r="G475"/>
  <c r="G518"/>
  <c r="G560"/>
  <c r="G3"/>
  <c r="G154"/>
  <c r="G325"/>
  <c r="G460"/>
  <c r="G546"/>
  <c r="G86"/>
  <c r="G258"/>
  <c r="G406"/>
  <c r="G512"/>
  <c r="G15"/>
  <c r="G31"/>
  <c r="G47"/>
  <c r="G63"/>
  <c r="G79"/>
  <c r="G95"/>
  <c r="G111"/>
  <c r="G127"/>
  <c r="G143"/>
  <c r="G159"/>
  <c r="G175"/>
  <c r="G191"/>
  <c r="G207"/>
  <c r="G223"/>
  <c r="G239"/>
  <c r="G255"/>
  <c r="G271"/>
  <c r="G287"/>
  <c r="G303"/>
  <c r="G319"/>
  <c r="G335"/>
  <c r="G351"/>
  <c r="G367"/>
  <c r="G383"/>
  <c r="G399"/>
  <c r="G415"/>
  <c r="G8"/>
  <c r="G24"/>
  <c r="G40"/>
  <c r="G56"/>
  <c r="G72"/>
  <c r="G88"/>
  <c r="G104"/>
  <c r="G120"/>
  <c r="G136"/>
  <c r="G152"/>
  <c r="G168"/>
  <c r="G184"/>
  <c r="G200"/>
  <c r="G216"/>
  <c r="G232"/>
  <c r="G248"/>
  <c r="G264"/>
  <c r="G280"/>
  <c r="G296"/>
  <c r="G312"/>
  <c r="G328"/>
  <c r="G344"/>
  <c r="G360"/>
  <c r="G376"/>
  <c r="G392"/>
  <c r="G408"/>
  <c r="G424"/>
  <c r="G33"/>
  <c r="G65"/>
  <c r="G97"/>
  <c r="G129"/>
  <c r="G161"/>
  <c r="G193"/>
  <c r="G225"/>
  <c r="G257"/>
  <c r="G289"/>
  <c r="G321"/>
  <c r="G353"/>
  <c r="G385"/>
  <c r="G417"/>
  <c r="G437"/>
  <c r="G453"/>
  <c r="G469"/>
  <c r="G485"/>
  <c r="G501"/>
  <c r="G517"/>
  <c r="G533"/>
  <c r="G549"/>
  <c r="G565"/>
  <c r="G581"/>
  <c r="G597"/>
  <c r="G30"/>
  <c r="G74"/>
  <c r="G117"/>
  <c r="G158"/>
  <c r="G202"/>
  <c r="G245"/>
  <c r="G286"/>
  <c r="G330"/>
  <c r="G373"/>
  <c r="G414"/>
  <c r="G442"/>
  <c r="G463"/>
  <c r="G484"/>
  <c r="G506"/>
  <c r="G527"/>
  <c r="G548"/>
  <c r="G570"/>
  <c r="G591"/>
  <c r="G18"/>
  <c r="G61"/>
  <c r="G102"/>
  <c r="G146"/>
  <c r="G189"/>
  <c r="G230"/>
  <c r="G274"/>
  <c r="G317"/>
  <c r="G358"/>
  <c r="G402"/>
  <c r="G435"/>
  <c r="G456"/>
  <c r="G478"/>
  <c r="G499"/>
  <c r="G520"/>
  <c r="G542"/>
  <c r="G563"/>
  <c r="G584"/>
  <c r="G14"/>
  <c r="G101"/>
  <c r="G186"/>
  <c r="G270"/>
  <c r="G357"/>
  <c r="G434"/>
  <c r="G476"/>
  <c r="G519"/>
  <c r="G562"/>
  <c r="G5"/>
  <c r="G174"/>
  <c r="G346"/>
  <c r="G471"/>
  <c r="G556"/>
  <c r="G66"/>
  <c r="G237"/>
  <c r="G427"/>
  <c r="G502"/>
  <c r="G587"/>
  <c r="G77"/>
  <c r="G162"/>
  <c r="G246"/>
  <c r="G333"/>
  <c r="G418"/>
  <c r="G464"/>
  <c r="G507"/>
  <c r="G550"/>
  <c r="G592"/>
  <c r="G133"/>
  <c r="G282"/>
  <c r="G439"/>
  <c r="G524"/>
  <c r="G45"/>
  <c r="G214"/>
  <c r="G365"/>
  <c r="G491"/>
  <c r="G576"/>
  <c r="G27"/>
  <c r="G59"/>
  <c r="G91"/>
  <c r="G123"/>
  <c r="G155"/>
  <c r="G187"/>
  <c r="G219"/>
  <c r="G251"/>
  <c r="G283"/>
  <c r="G315"/>
  <c r="G347"/>
  <c r="G379"/>
  <c r="G411"/>
  <c r="G20"/>
  <c r="G52"/>
  <c r="G84"/>
  <c r="G116"/>
  <c r="G148"/>
  <c r="G180"/>
  <c r="G212"/>
  <c r="G244"/>
  <c r="G276"/>
  <c r="G308"/>
  <c r="G340"/>
  <c r="G372"/>
  <c r="G404"/>
  <c r="G25"/>
  <c r="G89"/>
  <c r="G153"/>
  <c r="G217"/>
  <c r="G281"/>
  <c r="G345"/>
  <c r="G409"/>
  <c r="G449"/>
  <c r="G481"/>
  <c r="G513"/>
  <c r="G545"/>
  <c r="G577"/>
  <c r="G21"/>
  <c r="G106"/>
  <c r="G190"/>
  <c r="G277"/>
  <c r="G362"/>
  <c r="G436"/>
  <c r="G479"/>
  <c r="G522"/>
  <c r="G564"/>
  <c r="G6"/>
  <c r="G93"/>
  <c r="G178"/>
  <c r="G262"/>
  <c r="G349"/>
  <c r="G430"/>
  <c r="G472"/>
  <c r="G515"/>
  <c r="G558"/>
  <c r="G600"/>
  <c r="G165"/>
  <c r="G334"/>
  <c r="G466"/>
  <c r="G551"/>
  <c r="G110"/>
  <c r="G450"/>
  <c r="G22"/>
  <c r="G386"/>
  <c r="G566"/>
  <c r="G141"/>
  <c r="G310"/>
  <c r="G454"/>
  <c r="G539"/>
  <c r="G69"/>
  <c r="G410"/>
  <c r="G588"/>
  <c r="G342"/>
  <c r="G555"/>
  <c r="G7"/>
  <c r="G39"/>
  <c r="G71"/>
  <c r="G103"/>
  <c r="G135"/>
  <c r="G167"/>
  <c r="G199"/>
  <c r="G231"/>
  <c r="G263"/>
  <c r="G295"/>
  <c r="G327"/>
  <c r="G359"/>
  <c r="G391"/>
  <c r="G423"/>
  <c r="G32"/>
  <c r="G64"/>
  <c r="G96"/>
  <c r="G128"/>
  <c r="G160"/>
  <c r="G192"/>
  <c r="G224"/>
  <c r="G256"/>
  <c r="G288"/>
  <c r="G320"/>
  <c r="G352"/>
  <c r="G384"/>
  <c r="G416"/>
  <c r="G49"/>
  <c r="G113"/>
  <c r="G177"/>
  <c r="G241"/>
  <c r="G305"/>
  <c r="G369"/>
  <c r="G429"/>
  <c r="G461"/>
  <c r="G493"/>
  <c r="G525"/>
  <c r="G557"/>
  <c r="G589"/>
  <c r="G53"/>
  <c r="G138"/>
  <c r="G222"/>
  <c r="G309"/>
  <c r="G394"/>
  <c r="G452"/>
  <c r="G495"/>
  <c r="G538"/>
  <c r="G580"/>
  <c r="G38"/>
  <c r="G125"/>
  <c r="G210"/>
  <c r="G294"/>
  <c r="G381"/>
  <c r="G446"/>
  <c r="G488"/>
  <c r="G531"/>
  <c r="G574"/>
  <c r="G58"/>
  <c r="G229"/>
  <c r="G398"/>
  <c r="G498"/>
  <c r="G583"/>
  <c r="G261"/>
  <c r="G514"/>
  <c r="G150"/>
  <c r="G459"/>
  <c r="G34"/>
  <c r="G205"/>
  <c r="G374"/>
  <c r="G486"/>
  <c r="G571"/>
  <c r="G197"/>
  <c r="G482"/>
  <c r="G130"/>
  <c r="G448"/>
  <c r="G55"/>
  <c r="G119"/>
  <c r="G183"/>
  <c r="G247"/>
  <c r="G311"/>
  <c r="G375"/>
  <c r="G16"/>
  <c r="G80"/>
  <c r="G144"/>
  <c r="G208"/>
  <c r="G272"/>
  <c r="G336"/>
  <c r="G400"/>
  <c r="G81"/>
  <c r="G209"/>
  <c r="G337"/>
  <c r="G445"/>
  <c r="G509"/>
  <c r="G573"/>
  <c r="G94"/>
  <c r="G266"/>
  <c r="G431"/>
  <c r="G516"/>
  <c r="G602"/>
  <c r="G166"/>
  <c r="G338"/>
  <c r="G467"/>
  <c r="G552"/>
  <c r="G142"/>
  <c r="G455"/>
  <c r="G90"/>
  <c r="G599"/>
  <c r="G544"/>
  <c r="G290"/>
  <c r="G528"/>
  <c r="G366"/>
  <c r="G301"/>
  <c r="G107"/>
  <c r="G57"/>
  <c r="G313"/>
  <c r="G497"/>
  <c r="G234"/>
  <c r="G500"/>
  <c r="G134"/>
  <c r="G451"/>
  <c r="G78"/>
  <c r="G594"/>
  <c r="G480"/>
  <c r="G496"/>
  <c r="G173"/>
  <c r="G87"/>
  <c r="G534"/>
  <c r="G11"/>
  <c r="G75"/>
  <c r="G139"/>
  <c r="G203"/>
  <c r="G267"/>
  <c r="G331"/>
  <c r="G395"/>
  <c r="G36"/>
  <c r="G100"/>
  <c r="G164"/>
  <c r="G228"/>
  <c r="G292"/>
  <c r="G356"/>
  <c r="G420"/>
  <c r="G121"/>
  <c r="G249"/>
  <c r="G377"/>
  <c r="G465"/>
  <c r="G529"/>
  <c r="G593"/>
  <c r="G149"/>
  <c r="G318"/>
  <c r="G458"/>
  <c r="G543"/>
  <c r="G50"/>
  <c r="G221"/>
  <c r="G390"/>
  <c r="G494"/>
  <c r="G579"/>
  <c r="G250"/>
  <c r="G508"/>
  <c r="G302"/>
  <c r="G194"/>
  <c r="G54"/>
  <c r="G397"/>
  <c r="G582"/>
  <c r="G503"/>
  <c r="G470"/>
  <c r="G43"/>
  <c r="G171"/>
  <c r="G235"/>
  <c r="G299"/>
  <c r="G363"/>
  <c r="G4"/>
  <c r="G68"/>
  <c r="G132"/>
  <c r="G196"/>
  <c r="G260"/>
  <c r="G324"/>
  <c r="G388"/>
  <c r="G185"/>
  <c r="G433"/>
  <c r="G561"/>
  <c r="G62"/>
  <c r="G405"/>
  <c r="G586"/>
  <c r="G306"/>
  <c r="G536"/>
  <c r="G421"/>
  <c r="G535"/>
  <c r="G226"/>
  <c r="G238"/>
  <c r="G598"/>
  <c r="G23"/>
  <c r="G151"/>
  <c r="G215"/>
  <c r="G279"/>
  <c r="G343"/>
  <c r="G407"/>
  <c r="G48"/>
  <c r="G112"/>
  <c r="G176"/>
  <c r="G240"/>
  <c r="G304"/>
  <c r="G368"/>
  <c r="G17"/>
  <c r="G145"/>
  <c r="G273"/>
  <c r="G401"/>
  <c r="G477"/>
  <c r="G541"/>
  <c r="G10"/>
  <c r="G181"/>
  <c r="G350"/>
  <c r="G474"/>
  <c r="G559"/>
  <c r="G82"/>
  <c r="G253"/>
  <c r="G422"/>
  <c r="G510"/>
  <c r="G595"/>
  <c r="G314"/>
  <c r="G540"/>
  <c r="G428"/>
  <c r="G322"/>
  <c r="G118"/>
  <c r="G443"/>
  <c r="G26"/>
  <c r="G567"/>
</calcChain>
</file>

<file path=xl/comments1.xml><?xml version="1.0" encoding="utf-8"?>
<comments xmlns="http://schemas.openxmlformats.org/spreadsheetml/2006/main">
  <authors>
    <author>labuser</author>
  </authors>
  <commentList>
    <comment ref="B3" authorId="0">
      <text>
        <r>
          <rPr>
            <sz val="8"/>
            <color indexed="81"/>
            <rFont val="Tahoma"/>
          </rPr>
          <t xml:space="preserve">03/29/11  02:11:59 PM
TempLog_14:58:31
Col  C=Chan0 through
Col  E=Chan2
</t>
        </r>
      </text>
    </comment>
  </commentList>
</comments>
</file>

<file path=xl/sharedStrings.xml><?xml version="1.0" encoding="utf-8"?>
<sst xmlns="http://schemas.openxmlformats.org/spreadsheetml/2006/main" count="637" uniqueCount="630">
  <si>
    <t>DON'T MODIFY THIS SHEET</t>
  </si>
  <si>
    <t>TempLog_14:58:31</t>
  </si>
  <si>
    <t/>
  </si>
  <si>
    <t>Sheet1</t>
  </si>
  <si>
    <t>Time</t>
  </si>
  <si>
    <t>Al1</t>
  </si>
  <si>
    <t>Al2</t>
  </si>
  <si>
    <t>Tsurrounding</t>
  </si>
  <si>
    <t xml:space="preserve"> </t>
  </si>
  <si>
    <t>Transient Conduction Experiment Aluminium Block</t>
  </si>
  <si>
    <t>14:11:59</t>
  </si>
  <si>
    <t>14:12:00</t>
  </si>
  <si>
    <t>14:12:01</t>
  </si>
  <si>
    <t>14:12:02</t>
  </si>
  <si>
    <t>14:12:03</t>
  </si>
  <si>
    <t>14:12:04</t>
  </si>
  <si>
    <t>14:12:05</t>
  </si>
  <si>
    <t>14:12:06</t>
  </si>
  <si>
    <t>14:12:07</t>
  </si>
  <si>
    <t>14:12:08</t>
  </si>
  <si>
    <t>14:12:09</t>
  </si>
  <si>
    <t>14:12:10</t>
  </si>
  <si>
    <t>14:12:11</t>
  </si>
  <si>
    <t>14:12:12</t>
  </si>
  <si>
    <t>14:12:13</t>
  </si>
  <si>
    <t>14:12:14</t>
  </si>
  <si>
    <t>14:12:15</t>
  </si>
  <si>
    <t>14:12:16</t>
  </si>
  <si>
    <t>14:12:17</t>
  </si>
  <si>
    <t>14:12:18</t>
  </si>
  <si>
    <t>14:12:19</t>
  </si>
  <si>
    <t>14:12:20</t>
  </si>
  <si>
    <t>14:12:21</t>
  </si>
  <si>
    <t>14:12:22</t>
  </si>
  <si>
    <t>14:12:23</t>
  </si>
  <si>
    <t>14:12:24</t>
  </si>
  <si>
    <t>14:12:25</t>
  </si>
  <si>
    <t>14:12:26</t>
  </si>
  <si>
    <t>14:12:27</t>
  </si>
  <si>
    <t>14:12:28</t>
  </si>
  <si>
    <t>14:12:29</t>
  </si>
  <si>
    <t>14:12:30</t>
  </si>
  <si>
    <t>14:12:31</t>
  </si>
  <si>
    <t>14:12:32</t>
  </si>
  <si>
    <t>14:12:33</t>
  </si>
  <si>
    <t>14:12:34</t>
  </si>
  <si>
    <t>14:12:35</t>
  </si>
  <si>
    <t>14:12:36</t>
  </si>
  <si>
    <t>14:12:37</t>
  </si>
  <si>
    <t>14:12:38</t>
  </si>
  <si>
    <t>14:12:39</t>
  </si>
  <si>
    <t>14:12:40</t>
  </si>
  <si>
    <t>14:12:41</t>
  </si>
  <si>
    <t>14:12:42</t>
  </si>
  <si>
    <t>14:12:43</t>
  </si>
  <si>
    <t>14:12:44</t>
  </si>
  <si>
    <t>14:12:45</t>
  </si>
  <si>
    <t>14:12:46</t>
  </si>
  <si>
    <t>14:12:47</t>
  </si>
  <si>
    <t>14:12:48</t>
  </si>
  <si>
    <t>14:12:49</t>
  </si>
  <si>
    <t>14:12:50</t>
  </si>
  <si>
    <t>14:12:51</t>
  </si>
  <si>
    <t>14:12:52</t>
  </si>
  <si>
    <t>14:12:53</t>
  </si>
  <si>
    <t>14:12:54</t>
  </si>
  <si>
    <t>14:12:55</t>
  </si>
  <si>
    <t>14:12:56</t>
  </si>
  <si>
    <t>14:12:57</t>
  </si>
  <si>
    <t>14:12:58</t>
  </si>
  <si>
    <t>14:12:59</t>
  </si>
  <si>
    <t>14:13:00</t>
  </si>
  <si>
    <t>14:13:01</t>
  </si>
  <si>
    <t>14:13:02</t>
  </si>
  <si>
    <t>14:13:03</t>
  </si>
  <si>
    <t>14:13:04</t>
  </si>
  <si>
    <t>14:13:05</t>
  </si>
  <si>
    <t>14:13:06</t>
  </si>
  <si>
    <t>14:13:07</t>
  </si>
  <si>
    <t>14:13:08</t>
  </si>
  <si>
    <t>14:13:09</t>
  </si>
  <si>
    <t>14:13:10</t>
  </si>
  <si>
    <t>14:13:11</t>
  </si>
  <si>
    <t>14:13:12</t>
  </si>
  <si>
    <t>14:13:13</t>
  </si>
  <si>
    <t>14:13:14</t>
  </si>
  <si>
    <t>14:13:15</t>
  </si>
  <si>
    <t>14:13:16</t>
  </si>
  <si>
    <t>14:13:17</t>
  </si>
  <si>
    <t>14:13:18</t>
  </si>
  <si>
    <t>14:13:19</t>
  </si>
  <si>
    <t>14:13:20</t>
  </si>
  <si>
    <t>14:13:21</t>
  </si>
  <si>
    <t>14:13:22</t>
  </si>
  <si>
    <t>14:13:23</t>
  </si>
  <si>
    <t>14:13:24</t>
  </si>
  <si>
    <t>14:13:25</t>
  </si>
  <si>
    <t>14:13:26</t>
  </si>
  <si>
    <t>14:13:27</t>
  </si>
  <si>
    <t>14:13:28</t>
  </si>
  <si>
    <t>14:13:29</t>
  </si>
  <si>
    <t>14:13:30</t>
  </si>
  <si>
    <t>14:13:31</t>
  </si>
  <si>
    <t>14:13:32</t>
  </si>
  <si>
    <t>14:13:33</t>
  </si>
  <si>
    <t>14:13:34</t>
  </si>
  <si>
    <t>14:13:35</t>
  </si>
  <si>
    <t>14:13:36</t>
  </si>
  <si>
    <t>14:13:37</t>
  </si>
  <si>
    <t>14:13:38</t>
  </si>
  <si>
    <t>14:13:39</t>
  </si>
  <si>
    <t>14:13:40</t>
  </si>
  <si>
    <t>14:13:41</t>
  </si>
  <si>
    <t>14:13:42</t>
  </si>
  <si>
    <t>14:13:43</t>
  </si>
  <si>
    <t>14:13:44</t>
  </si>
  <si>
    <t>14:13:45</t>
  </si>
  <si>
    <t>14:13:46</t>
  </si>
  <si>
    <t>14:13:47</t>
  </si>
  <si>
    <t>14:13:48</t>
  </si>
  <si>
    <t>14:13:49</t>
  </si>
  <si>
    <t>14:13:50</t>
  </si>
  <si>
    <t>14:13:51</t>
  </si>
  <si>
    <t>14:13:52</t>
  </si>
  <si>
    <t>14:13:53</t>
  </si>
  <si>
    <t>14:13:54</t>
  </si>
  <si>
    <t>14:13:55</t>
  </si>
  <si>
    <t>14:13:56</t>
  </si>
  <si>
    <t>14:13:57</t>
  </si>
  <si>
    <t>14:13:58</t>
  </si>
  <si>
    <t>14:13:59</t>
  </si>
  <si>
    <t>14:14:00</t>
  </si>
  <si>
    <t>14:14:01</t>
  </si>
  <si>
    <t>14:14:02</t>
  </si>
  <si>
    <t>14:14:03</t>
  </si>
  <si>
    <t>14:14:04</t>
  </si>
  <si>
    <t>14:14:05</t>
  </si>
  <si>
    <t>14:14:06</t>
  </si>
  <si>
    <t>14:14:07</t>
  </si>
  <si>
    <t>14:14:08</t>
  </si>
  <si>
    <t>14:14:09</t>
  </si>
  <si>
    <t>14:14:10</t>
  </si>
  <si>
    <t>14:14:11</t>
  </si>
  <si>
    <t>14:14:12</t>
  </si>
  <si>
    <t>14:14:13</t>
  </si>
  <si>
    <t>14:14:14</t>
  </si>
  <si>
    <t>14:14:15</t>
  </si>
  <si>
    <t>14:14:16</t>
  </si>
  <si>
    <t>14:14:17</t>
  </si>
  <si>
    <t>14:14:18</t>
  </si>
  <si>
    <t>14:14:19</t>
  </si>
  <si>
    <t>14:14:20</t>
  </si>
  <si>
    <t>14:14:21</t>
  </si>
  <si>
    <t>14:14:22</t>
  </si>
  <si>
    <t>14:14:23</t>
  </si>
  <si>
    <t>14:14:24</t>
  </si>
  <si>
    <t>14:14:25</t>
  </si>
  <si>
    <t>14:14:26</t>
  </si>
  <si>
    <t>14:14:27</t>
  </si>
  <si>
    <t>14:14:28</t>
  </si>
  <si>
    <t>14:14:29</t>
  </si>
  <si>
    <t>14:14:30</t>
  </si>
  <si>
    <t>14:14:31</t>
  </si>
  <si>
    <t>14:14:32</t>
  </si>
  <si>
    <t>14:14:33</t>
  </si>
  <si>
    <t>14:14:34</t>
  </si>
  <si>
    <t>14:14:35</t>
  </si>
  <si>
    <t>14:14:36</t>
  </si>
  <si>
    <t>14:14:37</t>
  </si>
  <si>
    <t>14:14:38</t>
  </si>
  <si>
    <t>14:14:39</t>
  </si>
  <si>
    <t>14:14:40</t>
  </si>
  <si>
    <t>14:14:41</t>
  </si>
  <si>
    <t>14:14:42</t>
  </si>
  <si>
    <t>14:14:43</t>
  </si>
  <si>
    <t>14:14:44</t>
  </si>
  <si>
    <t>14:14:45</t>
  </si>
  <si>
    <t>14:14:46</t>
  </si>
  <si>
    <t>14:14:47</t>
  </si>
  <si>
    <t>14:14:48</t>
  </si>
  <si>
    <t>14:14:49</t>
  </si>
  <si>
    <t>14:14:50</t>
  </si>
  <si>
    <t>14:14:51</t>
  </si>
  <si>
    <t>14:14:52</t>
  </si>
  <si>
    <t>14:14:53</t>
  </si>
  <si>
    <t>14:14:54</t>
  </si>
  <si>
    <t>14:14:55</t>
  </si>
  <si>
    <t>14:14:56</t>
  </si>
  <si>
    <t>14:14:57</t>
  </si>
  <si>
    <t>14:14:58</t>
  </si>
  <si>
    <t>14:14:59</t>
  </si>
  <si>
    <t>14:15:00</t>
  </si>
  <si>
    <t>14:15:01</t>
  </si>
  <si>
    <t>14:15:02</t>
  </si>
  <si>
    <t>14:15:03</t>
  </si>
  <si>
    <t>14:15:04</t>
  </si>
  <si>
    <t>14:15:05</t>
  </si>
  <si>
    <t>14:15:06</t>
  </si>
  <si>
    <t>14:15:07</t>
  </si>
  <si>
    <t>14:15:08</t>
  </si>
  <si>
    <t>14:15:09</t>
  </si>
  <si>
    <t>14:15:10</t>
  </si>
  <si>
    <t>14:15:11</t>
  </si>
  <si>
    <t>14:15:12</t>
  </si>
  <si>
    <t>14:15:13</t>
  </si>
  <si>
    <t>14:15:14</t>
  </si>
  <si>
    <t>14:15:15</t>
  </si>
  <si>
    <t>14:15:16</t>
  </si>
  <si>
    <t>14:15:17</t>
  </si>
  <si>
    <t>14:15:18</t>
  </si>
  <si>
    <t>14:15:19</t>
  </si>
  <si>
    <t>14:15:20</t>
  </si>
  <si>
    <t>14:15:21</t>
  </si>
  <si>
    <t>14:15:22</t>
  </si>
  <si>
    <t>14:15:23</t>
  </si>
  <si>
    <t>14:15:24</t>
  </si>
  <si>
    <t>14:15:25</t>
  </si>
  <si>
    <t>14:15:26</t>
  </si>
  <si>
    <t>14:15:27</t>
  </si>
  <si>
    <t>14:15:28</t>
  </si>
  <si>
    <t>14:15:29</t>
  </si>
  <si>
    <t>14:15:30</t>
  </si>
  <si>
    <t>14:15:31</t>
  </si>
  <si>
    <t>14:15:32</t>
  </si>
  <si>
    <t>14:15:33</t>
  </si>
  <si>
    <t>14:15:34</t>
  </si>
  <si>
    <t>14:15:35</t>
  </si>
  <si>
    <t>14:15:36</t>
  </si>
  <si>
    <t>14:15:37</t>
  </si>
  <si>
    <t>14:15:38</t>
  </si>
  <si>
    <t>14:15:39</t>
  </si>
  <si>
    <t>14:15:40</t>
  </si>
  <si>
    <t>14:15:41</t>
  </si>
  <si>
    <t>14:15:42</t>
  </si>
  <si>
    <t>14:15:43</t>
  </si>
  <si>
    <t>14:15:44</t>
  </si>
  <si>
    <t>14:15:45</t>
  </si>
  <si>
    <t>14:15:46</t>
  </si>
  <si>
    <t>14:15:47</t>
  </si>
  <si>
    <t>14:15:48</t>
  </si>
  <si>
    <t>14:15:49</t>
  </si>
  <si>
    <t>14:15:50</t>
  </si>
  <si>
    <t>14:15:51</t>
  </si>
  <si>
    <t>14:15:52</t>
  </si>
  <si>
    <t>14:15:53</t>
  </si>
  <si>
    <t>14:15:54</t>
  </si>
  <si>
    <t>14:15:55</t>
  </si>
  <si>
    <t>14:15:56</t>
  </si>
  <si>
    <t>14:15:57</t>
  </si>
  <si>
    <t>14:15:58</t>
  </si>
  <si>
    <t>14:15:59</t>
  </si>
  <si>
    <t>14:16:00</t>
  </si>
  <si>
    <t>14:16:01</t>
  </si>
  <si>
    <t>14:16:02</t>
  </si>
  <si>
    <t>14:16:03</t>
  </si>
  <si>
    <t>14:16:04</t>
  </si>
  <si>
    <t>14:16:05</t>
  </si>
  <si>
    <t>14:16:06</t>
  </si>
  <si>
    <t>14:16:07</t>
  </si>
  <si>
    <t>14:16:08</t>
  </si>
  <si>
    <t>14:16:09</t>
  </si>
  <si>
    <t>14:16:10</t>
  </si>
  <si>
    <t>14:16:11</t>
  </si>
  <si>
    <t>14:16:12</t>
  </si>
  <si>
    <t>14:16:13</t>
  </si>
  <si>
    <t>14:16:14</t>
  </si>
  <si>
    <t>14:16:15</t>
  </si>
  <si>
    <t>14:16:16</t>
  </si>
  <si>
    <t>14:16:17</t>
  </si>
  <si>
    <t>14:16:18</t>
  </si>
  <si>
    <t>14:16:19</t>
  </si>
  <si>
    <t>14:16:20</t>
  </si>
  <si>
    <t>14:16:21</t>
  </si>
  <si>
    <t>14:16:22</t>
  </si>
  <si>
    <t>14:16:23</t>
  </si>
  <si>
    <t>14:16:24</t>
  </si>
  <si>
    <t>14:16:25</t>
  </si>
  <si>
    <t>14:16:26</t>
  </si>
  <si>
    <t>14:16:27</t>
  </si>
  <si>
    <t>14:16:28</t>
  </si>
  <si>
    <t>14:16:29</t>
  </si>
  <si>
    <t>14:16:30</t>
  </si>
  <si>
    <t>14:16:31</t>
  </si>
  <si>
    <t>14:16:32</t>
  </si>
  <si>
    <t>14:16:33</t>
  </si>
  <si>
    <t>14:16:34</t>
  </si>
  <si>
    <t>14:16:35</t>
  </si>
  <si>
    <t>14:16:36</t>
  </si>
  <si>
    <t>14:16:37</t>
  </si>
  <si>
    <t>14:16:38</t>
  </si>
  <si>
    <t>14:16:39</t>
  </si>
  <si>
    <t>14:16:40</t>
  </si>
  <si>
    <t>14:16:41</t>
  </si>
  <si>
    <t>14:16:42</t>
  </si>
  <si>
    <t>14:16:43</t>
  </si>
  <si>
    <t>14:16:44</t>
  </si>
  <si>
    <t>14:16:45</t>
  </si>
  <si>
    <t>14:16:46</t>
  </si>
  <si>
    <t>14:16:47</t>
  </si>
  <si>
    <t>14:16:48</t>
  </si>
  <si>
    <t>14:16:49</t>
  </si>
  <si>
    <t>14:16:50</t>
  </si>
  <si>
    <t>14:16:51</t>
  </si>
  <si>
    <t>14:16:52</t>
  </si>
  <si>
    <t>14:16:53</t>
  </si>
  <si>
    <t>14:16:54</t>
  </si>
  <si>
    <t>14:16:55</t>
  </si>
  <si>
    <t>14:16:56</t>
  </si>
  <si>
    <t>14:16:57</t>
  </si>
  <si>
    <t>14:16:58</t>
  </si>
  <si>
    <t>14:16:59</t>
  </si>
  <si>
    <t>14:17:00</t>
  </si>
  <si>
    <t>14:17:01</t>
  </si>
  <si>
    <t>14:17:02</t>
  </si>
  <si>
    <t>14:17:03</t>
  </si>
  <si>
    <t>14:17:04</t>
  </si>
  <si>
    <t>14:17:05</t>
  </si>
  <si>
    <t>14:17:06</t>
  </si>
  <si>
    <t>14:17:07</t>
  </si>
  <si>
    <t>14:17:08</t>
  </si>
  <si>
    <t>14:17:09</t>
  </si>
  <si>
    <t>14:17:10</t>
  </si>
  <si>
    <t>14:17:11</t>
  </si>
  <si>
    <t>14:17:12</t>
  </si>
  <si>
    <t>14:17:13</t>
  </si>
  <si>
    <t>14:17:14</t>
  </si>
  <si>
    <t>14:17:15</t>
  </si>
  <si>
    <t>14:17:16</t>
  </si>
  <si>
    <t>14:17:17</t>
  </si>
  <si>
    <t>14:17:18</t>
  </si>
  <si>
    <t>14:17:19</t>
  </si>
  <si>
    <t>14:17:20</t>
  </si>
  <si>
    <t>14:17:21</t>
  </si>
  <si>
    <t>14:17:22</t>
  </si>
  <si>
    <t>14:17:23</t>
  </si>
  <si>
    <t>14:17:24</t>
  </si>
  <si>
    <t>14:17:25</t>
  </si>
  <si>
    <t>14:17:26</t>
  </si>
  <si>
    <t>14:17:27</t>
  </si>
  <si>
    <t>14:17:28</t>
  </si>
  <si>
    <t>14:17:29</t>
  </si>
  <si>
    <t>14:17:30</t>
  </si>
  <si>
    <t>14:17:31</t>
  </si>
  <si>
    <t>14:17:32</t>
  </si>
  <si>
    <t>14:17:33</t>
  </si>
  <si>
    <t>14:17:34</t>
  </si>
  <si>
    <t>14:17:35</t>
  </si>
  <si>
    <t>14:17:36</t>
  </si>
  <si>
    <t>14:17:37</t>
  </si>
  <si>
    <t>14:17:38</t>
  </si>
  <si>
    <t>14:17:39</t>
  </si>
  <si>
    <t>14:17:40</t>
  </si>
  <si>
    <t>14:17:41</t>
  </si>
  <si>
    <t>14:17:42</t>
  </si>
  <si>
    <t>14:17:43</t>
  </si>
  <si>
    <t>14:17:44</t>
  </si>
  <si>
    <t>14:17:45</t>
  </si>
  <si>
    <t>14:17:46</t>
  </si>
  <si>
    <t>14:17:47</t>
  </si>
  <si>
    <t>14:17:48</t>
  </si>
  <si>
    <t>14:17:49</t>
  </si>
  <si>
    <t>14:17:50</t>
  </si>
  <si>
    <t>14:17:51</t>
  </si>
  <si>
    <t>14:17:52</t>
  </si>
  <si>
    <t>14:17:53</t>
  </si>
  <si>
    <t>14:17:54</t>
  </si>
  <si>
    <t>14:17:55</t>
  </si>
  <si>
    <t>14:17:56</t>
  </si>
  <si>
    <t>14:17:57</t>
  </si>
  <si>
    <t>14:17:58</t>
  </si>
  <si>
    <t>14:17:59</t>
  </si>
  <si>
    <t>14:18:00</t>
  </si>
  <si>
    <t>14:18:01</t>
  </si>
  <si>
    <t>14:18:02</t>
  </si>
  <si>
    <t>14:18:03</t>
  </si>
  <si>
    <t>14:18:04</t>
  </si>
  <si>
    <t>14:18:05</t>
  </si>
  <si>
    <t>14:18:06</t>
  </si>
  <si>
    <t>14:18:07</t>
  </si>
  <si>
    <t>14:18:08</t>
  </si>
  <si>
    <t>14:18:09</t>
  </si>
  <si>
    <t>14:18:10</t>
  </si>
  <si>
    <t>14:18:11</t>
  </si>
  <si>
    <t>14:18:12</t>
  </si>
  <si>
    <t>14:18:13</t>
  </si>
  <si>
    <t>14:18:14</t>
  </si>
  <si>
    <t>14:18:15</t>
  </si>
  <si>
    <t>14:18:16</t>
  </si>
  <si>
    <t>14:18:17</t>
  </si>
  <si>
    <t>14:18:18</t>
  </si>
  <si>
    <t>14:18:19</t>
  </si>
  <si>
    <t>14:18:20</t>
  </si>
  <si>
    <t>14:18:21</t>
  </si>
  <si>
    <t>14:18:22</t>
  </si>
  <si>
    <t>14:18:23</t>
  </si>
  <si>
    <t>14:18:24</t>
  </si>
  <si>
    <t>14:18:25</t>
  </si>
  <si>
    <t>14:18:26</t>
  </si>
  <si>
    <t>14:18:27</t>
  </si>
  <si>
    <t>14:18:28</t>
  </si>
  <si>
    <t>14:18:29</t>
  </si>
  <si>
    <t>14:18:30</t>
  </si>
  <si>
    <t>14:18:31</t>
  </si>
  <si>
    <t>14:18:32</t>
  </si>
  <si>
    <t>14:18:33</t>
  </si>
  <si>
    <t>14:18:34</t>
  </si>
  <si>
    <t>14:18:35</t>
  </si>
  <si>
    <t>14:18:36</t>
  </si>
  <si>
    <t>14:18:37</t>
  </si>
  <si>
    <t>14:18:38</t>
  </si>
  <si>
    <t>14:18:39</t>
  </si>
  <si>
    <t>14:18:40</t>
  </si>
  <si>
    <t>14:18:41</t>
  </si>
  <si>
    <t>14:18:42</t>
  </si>
  <si>
    <t>14:18:43</t>
  </si>
  <si>
    <t>14:18:44</t>
  </si>
  <si>
    <t>14:18:45</t>
  </si>
  <si>
    <t>14:18:46</t>
  </si>
  <si>
    <t>14:18:47</t>
  </si>
  <si>
    <t>14:18:48</t>
  </si>
  <si>
    <t>14:18:49</t>
  </si>
  <si>
    <t>14:18:50</t>
  </si>
  <si>
    <t>14:18:51</t>
  </si>
  <si>
    <t>14:18:52</t>
  </si>
  <si>
    <t>14:18:53</t>
  </si>
  <si>
    <t>14:18:54</t>
  </si>
  <si>
    <t>14:18:55</t>
  </si>
  <si>
    <t>14:18:56</t>
  </si>
  <si>
    <t>14:18:57</t>
  </si>
  <si>
    <t>14:18:58</t>
  </si>
  <si>
    <t>14:18:59</t>
  </si>
  <si>
    <t>14:19:00</t>
  </si>
  <si>
    <t>14:19:01</t>
  </si>
  <si>
    <t>14:19:02</t>
  </si>
  <si>
    <t>14:19:03</t>
  </si>
  <si>
    <t>14:19:04</t>
  </si>
  <si>
    <t>14:19:05</t>
  </si>
  <si>
    <t>14:19:06</t>
  </si>
  <si>
    <t>14:19:07</t>
  </si>
  <si>
    <t>14:19:08</t>
  </si>
  <si>
    <t>14:19:09</t>
  </si>
  <si>
    <t>14:19:10</t>
  </si>
  <si>
    <t>14:19:11</t>
  </si>
  <si>
    <t>14:19:12</t>
  </si>
  <si>
    <t>14:19:13</t>
  </si>
  <si>
    <t>14:19:14</t>
  </si>
  <si>
    <t>14:19:15</t>
  </si>
  <si>
    <t>14:19:16</t>
  </si>
  <si>
    <t>14:19:17</t>
  </si>
  <si>
    <t>14:19:18</t>
  </si>
  <si>
    <t>14:19:19</t>
  </si>
  <si>
    <t>14:19:20</t>
  </si>
  <si>
    <t>14:19:21</t>
  </si>
  <si>
    <t>14:19:22</t>
  </si>
  <si>
    <t>14:19:23</t>
  </si>
  <si>
    <t>14:19:24</t>
  </si>
  <si>
    <t>14:19:25</t>
  </si>
  <si>
    <t>14:19:26</t>
  </si>
  <si>
    <t>14:19:27</t>
  </si>
  <si>
    <t>14:19:28</t>
  </si>
  <si>
    <t>14:19:29</t>
  </si>
  <si>
    <t>14:19:30</t>
  </si>
  <si>
    <t>14:19:31</t>
  </si>
  <si>
    <t>14:19:32</t>
  </si>
  <si>
    <t>14:19:33</t>
  </si>
  <si>
    <t>14:19:34</t>
  </si>
  <si>
    <t>14:19:35</t>
  </si>
  <si>
    <t>14:19:36</t>
  </si>
  <si>
    <t>14:19:37</t>
  </si>
  <si>
    <t>14:19:38</t>
  </si>
  <si>
    <t>14:19:39</t>
  </si>
  <si>
    <t>14:19:40</t>
  </si>
  <si>
    <t>14:19:41</t>
  </si>
  <si>
    <t>14:19:42</t>
  </si>
  <si>
    <t>14:19:43</t>
  </si>
  <si>
    <t>14:19:44</t>
  </si>
  <si>
    <t>14:19:45</t>
  </si>
  <si>
    <t>14:19:46</t>
  </si>
  <si>
    <t>14:19:47</t>
  </si>
  <si>
    <t>14:19:48</t>
  </si>
  <si>
    <t>14:19:49</t>
  </si>
  <si>
    <t>14:19:50</t>
  </si>
  <si>
    <t>14:19:51</t>
  </si>
  <si>
    <t>14:19:52</t>
  </si>
  <si>
    <t>14:19:53</t>
  </si>
  <si>
    <t>14:19:54</t>
  </si>
  <si>
    <t>14:19:55</t>
  </si>
  <si>
    <t>14:19:56</t>
  </si>
  <si>
    <t>14:19:57</t>
  </si>
  <si>
    <t>14:19:58</t>
  </si>
  <si>
    <t>14:19:59</t>
  </si>
  <si>
    <t>14:20:00</t>
  </si>
  <si>
    <t>14:20:01</t>
  </si>
  <si>
    <t>14:20:02</t>
  </si>
  <si>
    <t>14:20:03</t>
  </si>
  <si>
    <t>14:20:04</t>
  </si>
  <si>
    <t>14:20:05</t>
  </si>
  <si>
    <t>14:20:06</t>
  </si>
  <si>
    <t>14:20:07</t>
  </si>
  <si>
    <t>14:20:08</t>
  </si>
  <si>
    <t>14:20:09</t>
  </si>
  <si>
    <t>14:20:10</t>
  </si>
  <si>
    <t>14:20:11</t>
  </si>
  <si>
    <t>14:20:12</t>
  </si>
  <si>
    <t>14:20:13</t>
  </si>
  <si>
    <t>14:20:14</t>
  </si>
  <si>
    <t>14:20:15</t>
  </si>
  <si>
    <t>14:20:16</t>
  </si>
  <si>
    <t>14:20:17</t>
  </si>
  <si>
    <t>14:20:18</t>
  </si>
  <si>
    <t>14:20:19</t>
  </si>
  <si>
    <t>14:20:20</t>
  </si>
  <si>
    <t>14:20:21</t>
  </si>
  <si>
    <t>14:20:22</t>
  </si>
  <si>
    <t>14:20:23</t>
  </si>
  <si>
    <t>14:20:24</t>
  </si>
  <si>
    <t>14:20:25</t>
  </si>
  <si>
    <t>14:20:26</t>
  </si>
  <si>
    <t>14:20:27</t>
  </si>
  <si>
    <t>14:20:28</t>
  </si>
  <si>
    <t>14:20:29</t>
  </si>
  <si>
    <t>14:20:30</t>
  </si>
  <si>
    <t>14:20:31</t>
  </si>
  <si>
    <t>14:20:32</t>
  </si>
  <si>
    <t>14:20:33</t>
  </si>
  <si>
    <t>14:20:34</t>
  </si>
  <si>
    <t>14:20:35</t>
  </si>
  <si>
    <t>14:20:36</t>
  </si>
  <si>
    <t>14:20:37</t>
  </si>
  <si>
    <t>14:20:38</t>
  </si>
  <si>
    <t>14:20:39</t>
  </si>
  <si>
    <t>14:20:40</t>
  </si>
  <si>
    <t>14:20:41</t>
  </si>
  <si>
    <t>14:20:42</t>
  </si>
  <si>
    <t>14:20:43</t>
  </si>
  <si>
    <t>14:20:44</t>
  </si>
  <si>
    <t>14:20:45</t>
  </si>
  <si>
    <t>14:20:46</t>
  </si>
  <si>
    <t>14:20:47</t>
  </si>
  <si>
    <t>14:20:48</t>
  </si>
  <si>
    <t>14:20:49</t>
  </si>
  <si>
    <t>14:20:50</t>
  </si>
  <si>
    <t>14:20:51</t>
  </si>
  <si>
    <t>14:20:52</t>
  </si>
  <si>
    <t>14:20:53</t>
  </si>
  <si>
    <t>14:20:54</t>
  </si>
  <si>
    <t>14:20:55</t>
  </si>
  <si>
    <t>14:20:56</t>
  </si>
  <si>
    <t>14:20:57</t>
  </si>
  <si>
    <t>14:20:58</t>
  </si>
  <si>
    <t>14:20:59</t>
  </si>
  <si>
    <t>14:21:00</t>
  </si>
  <si>
    <t>14:21:01</t>
  </si>
  <si>
    <t>14:21:02</t>
  </si>
  <si>
    <t>14:21:03</t>
  </si>
  <si>
    <t>14:21:04</t>
  </si>
  <si>
    <t>14:21:05</t>
  </si>
  <si>
    <t>14:21:06</t>
  </si>
  <si>
    <t>14:21:07</t>
  </si>
  <si>
    <t>14:21:08</t>
  </si>
  <si>
    <t>14:21:09</t>
  </si>
  <si>
    <t>14:21:10</t>
  </si>
  <si>
    <t>14:21:11</t>
  </si>
  <si>
    <t>14:21:12</t>
  </si>
  <si>
    <t>14:21:13</t>
  </si>
  <si>
    <t>14:21:14</t>
  </si>
  <si>
    <t>14:21:15</t>
  </si>
  <si>
    <t>14:21:16</t>
  </si>
  <si>
    <t>14:21:17</t>
  </si>
  <si>
    <t>14:21:18</t>
  </si>
  <si>
    <t>14:21:19</t>
  </si>
  <si>
    <t>14:21:20</t>
  </si>
  <si>
    <t>14:21:21</t>
  </si>
  <si>
    <t>14:21:22</t>
  </si>
  <si>
    <t>14:21:23</t>
  </si>
  <si>
    <t>14:21:24</t>
  </si>
  <si>
    <t>14:21:25</t>
  </si>
  <si>
    <t>14:21:26</t>
  </si>
  <si>
    <t>14:21:27</t>
  </si>
  <si>
    <t>14:21:28</t>
  </si>
  <si>
    <t>14:21:29</t>
  </si>
  <si>
    <t>14:21:30</t>
  </si>
  <si>
    <t>14:21:31</t>
  </si>
  <si>
    <t>14:21:32</t>
  </si>
  <si>
    <t>14:21:33</t>
  </si>
  <si>
    <t>14:21:34</t>
  </si>
  <si>
    <t>14:21:35</t>
  </si>
  <si>
    <t>14:21:36</t>
  </si>
  <si>
    <t>14:21:37</t>
  </si>
  <si>
    <t>14:21:38</t>
  </si>
  <si>
    <t>14:21:39</t>
  </si>
  <si>
    <t>14:21:40</t>
  </si>
  <si>
    <t>14:21:41</t>
  </si>
  <si>
    <t>14:21:42</t>
  </si>
  <si>
    <t>14:21:43</t>
  </si>
  <si>
    <t>14:21:44</t>
  </si>
  <si>
    <t>14:21:45</t>
  </si>
  <si>
    <t>14:21:46</t>
  </si>
  <si>
    <t>14:21:47</t>
  </si>
  <si>
    <t>14:21:48</t>
  </si>
  <si>
    <t>14:21:49</t>
  </si>
  <si>
    <t>14:21:50</t>
  </si>
  <si>
    <t>14:21:51</t>
  </si>
  <si>
    <t>14:21:52</t>
  </si>
  <si>
    <t>14:21:53</t>
  </si>
  <si>
    <t>14:21:54</t>
  </si>
  <si>
    <t>14:21:55</t>
  </si>
  <si>
    <t>14:21:56</t>
  </si>
  <si>
    <t>14:21:57</t>
  </si>
  <si>
    <t>14:21:58</t>
  </si>
  <si>
    <t>Aluminum block set 2 data</t>
  </si>
  <si>
    <t>time</t>
  </si>
  <si>
    <t>AL1</t>
  </si>
  <si>
    <t>AL2</t>
  </si>
  <si>
    <t>Time Difference</t>
  </si>
  <si>
    <t>Time (t) [s]</t>
  </si>
  <si>
    <t>Theta</t>
  </si>
  <si>
    <t>Data Set</t>
  </si>
  <si>
    <t>Theta_i</t>
  </si>
  <si>
    <t>Al 1</t>
  </si>
  <si>
    <t>Al 2</t>
  </si>
  <si>
    <t>SS 1</t>
  </si>
  <si>
    <t>R^2</t>
  </si>
  <si>
    <t>b</t>
  </si>
  <si>
    <t>tau</t>
  </si>
  <si>
    <t>h</t>
  </si>
  <si>
    <t>u_tau</t>
  </si>
  <si>
    <t>u_h</t>
  </si>
  <si>
    <t>Bi</t>
  </si>
  <si>
    <t>u_Bi</t>
  </si>
</sst>
</file>

<file path=xl/styles.xml><?xml version="1.0" encoding="utf-8"?>
<styleSheet xmlns="http://schemas.openxmlformats.org/spreadsheetml/2006/main">
  <numFmts count="1">
    <numFmt numFmtId="164" formatCode="0.0000"/>
  </numFmts>
  <fonts count="6">
    <font>
      <sz val="10"/>
      <name val="Arial"/>
    </font>
    <font>
      <sz val="8"/>
      <color indexed="81"/>
      <name val="Tahoma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47" fontId="0" fillId="0" borderId="0" xfId="0" applyNumberFormat="1"/>
    <xf numFmtId="0" fontId="0" fillId="0" borderId="0" xfId="0" applyNumberFormat="1"/>
    <xf numFmtId="0" fontId="2" fillId="0" borderId="0" xfId="0" applyNumberFormat="1" applyFont="1"/>
    <xf numFmtId="2" fontId="3" fillId="2" borderId="1" xfId="0" applyNumberFormat="1" applyFont="1" applyFill="1" applyBorder="1" applyAlignment="1">
      <alignment wrapText="1"/>
    </xf>
    <xf numFmtId="0" fontId="2" fillId="0" borderId="0" xfId="0" applyFont="1"/>
    <xf numFmtId="0" fontId="5" fillId="0" borderId="2" xfId="0" applyFont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vertical="top" wrapText="1"/>
    </xf>
    <xf numFmtId="164" fontId="4" fillId="3" borderId="0" xfId="0" applyNumberFormat="1" applyFont="1" applyFill="1" applyAlignment="1">
      <alignment horizontal="center" vertical="top" wrapText="1"/>
    </xf>
    <xf numFmtId="2" fontId="4" fillId="3" borderId="0" xfId="0" applyNumberFormat="1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top" wrapText="1"/>
    </xf>
    <xf numFmtId="164" fontId="4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164" fontId="4" fillId="3" borderId="3" xfId="0" applyNumberFormat="1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7724750277469467E-2"/>
          <c:y val="3.4257748776508987E-2"/>
          <c:w val="0.85238623751387388"/>
          <c:h val="0.9004893964110929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Ref>
              <c:f>Al!$B$3:$B$602</c:f>
              <c:strCache>
                <c:ptCount val="600"/>
                <c:pt idx="0">
                  <c:v>14:11:59</c:v>
                </c:pt>
                <c:pt idx="1">
                  <c:v>14:12:00</c:v>
                </c:pt>
                <c:pt idx="2">
                  <c:v>14:12:01</c:v>
                </c:pt>
                <c:pt idx="3">
                  <c:v>14:12:02</c:v>
                </c:pt>
                <c:pt idx="4">
                  <c:v>14:12:03</c:v>
                </c:pt>
                <c:pt idx="5">
                  <c:v>14:12:04</c:v>
                </c:pt>
                <c:pt idx="6">
                  <c:v>14:12:05</c:v>
                </c:pt>
                <c:pt idx="7">
                  <c:v>14:12:06</c:v>
                </c:pt>
                <c:pt idx="8">
                  <c:v>14:12:07</c:v>
                </c:pt>
                <c:pt idx="9">
                  <c:v>14:12:08</c:v>
                </c:pt>
                <c:pt idx="10">
                  <c:v>14:12:09</c:v>
                </c:pt>
                <c:pt idx="11">
                  <c:v>14:12:10</c:v>
                </c:pt>
                <c:pt idx="12">
                  <c:v>14:12:11</c:v>
                </c:pt>
                <c:pt idx="13">
                  <c:v>14:12:12</c:v>
                </c:pt>
                <c:pt idx="14">
                  <c:v>14:12:13</c:v>
                </c:pt>
                <c:pt idx="15">
                  <c:v>14:12:14</c:v>
                </c:pt>
                <c:pt idx="16">
                  <c:v>14:12:15</c:v>
                </c:pt>
                <c:pt idx="17">
                  <c:v>14:12:16</c:v>
                </c:pt>
                <c:pt idx="18">
                  <c:v>14:12:17</c:v>
                </c:pt>
                <c:pt idx="19">
                  <c:v>14:12:18</c:v>
                </c:pt>
                <c:pt idx="20">
                  <c:v>14:12:19</c:v>
                </c:pt>
                <c:pt idx="21">
                  <c:v>14:12:20</c:v>
                </c:pt>
                <c:pt idx="22">
                  <c:v>14:12:21</c:v>
                </c:pt>
                <c:pt idx="23">
                  <c:v>14:12:22</c:v>
                </c:pt>
                <c:pt idx="24">
                  <c:v>14:12:23</c:v>
                </c:pt>
                <c:pt idx="25">
                  <c:v>14:12:24</c:v>
                </c:pt>
                <c:pt idx="26">
                  <c:v>14:12:25</c:v>
                </c:pt>
                <c:pt idx="27">
                  <c:v>14:12:26</c:v>
                </c:pt>
                <c:pt idx="28">
                  <c:v>14:12:27</c:v>
                </c:pt>
                <c:pt idx="29">
                  <c:v>14:12:28</c:v>
                </c:pt>
                <c:pt idx="30">
                  <c:v>14:12:29</c:v>
                </c:pt>
                <c:pt idx="31">
                  <c:v>14:12:30</c:v>
                </c:pt>
                <c:pt idx="32">
                  <c:v>14:12:31</c:v>
                </c:pt>
                <c:pt idx="33">
                  <c:v>14:12:32</c:v>
                </c:pt>
                <c:pt idx="34">
                  <c:v>14:12:33</c:v>
                </c:pt>
                <c:pt idx="35">
                  <c:v>14:12:34</c:v>
                </c:pt>
                <c:pt idx="36">
                  <c:v>14:12:35</c:v>
                </c:pt>
                <c:pt idx="37">
                  <c:v>14:12:36</c:v>
                </c:pt>
                <c:pt idx="38">
                  <c:v>14:12:37</c:v>
                </c:pt>
                <c:pt idx="39">
                  <c:v>14:12:38</c:v>
                </c:pt>
                <c:pt idx="40">
                  <c:v>14:12:39</c:v>
                </c:pt>
                <c:pt idx="41">
                  <c:v>14:12:40</c:v>
                </c:pt>
                <c:pt idx="42">
                  <c:v>14:12:41</c:v>
                </c:pt>
                <c:pt idx="43">
                  <c:v>14:12:42</c:v>
                </c:pt>
                <c:pt idx="44">
                  <c:v>14:12:43</c:v>
                </c:pt>
                <c:pt idx="45">
                  <c:v>14:12:44</c:v>
                </c:pt>
                <c:pt idx="46">
                  <c:v>14:12:45</c:v>
                </c:pt>
                <c:pt idx="47">
                  <c:v>14:12:46</c:v>
                </c:pt>
                <c:pt idx="48">
                  <c:v>14:12:47</c:v>
                </c:pt>
                <c:pt idx="49">
                  <c:v>14:12:48</c:v>
                </c:pt>
                <c:pt idx="50">
                  <c:v>14:12:49</c:v>
                </c:pt>
                <c:pt idx="51">
                  <c:v>14:12:50</c:v>
                </c:pt>
                <c:pt idx="52">
                  <c:v>14:12:51</c:v>
                </c:pt>
                <c:pt idx="53">
                  <c:v>14:12:52</c:v>
                </c:pt>
                <c:pt idx="54">
                  <c:v>14:12:53</c:v>
                </c:pt>
                <c:pt idx="55">
                  <c:v>14:12:54</c:v>
                </c:pt>
                <c:pt idx="56">
                  <c:v>14:12:55</c:v>
                </c:pt>
                <c:pt idx="57">
                  <c:v>14:12:56</c:v>
                </c:pt>
                <c:pt idx="58">
                  <c:v>14:12:57</c:v>
                </c:pt>
                <c:pt idx="59">
                  <c:v>14:12:58</c:v>
                </c:pt>
                <c:pt idx="60">
                  <c:v>14:12:59</c:v>
                </c:pt>
                <c:pt idx="61">
                  <c:v>14:13:00</c:v>
                </c:pt>
                <c:pt idx="62">
                  <c:v>14:13:01</c:v>
                </c:pt>
                <c:pt idx="63">
                  <c:v>14:13:02</c:v>
                </c:pt>
                <c:pt idx="64">
                  <c:v>14:13:03</c:v>
                </c:pt>
                <c:pt idx="65">
                  <c:v>14:13:04</c:v>
                </c:pt>
                <c:pt idx="66">
                  <c:v>14:13:05</c:v>
                </c:pt>
                <c:pt idx="67">
                  <c:v>14:13:06</c:v>
                </c:pt>
                <c:pt idx="68">
                  <c:v>14:13:07</c:v>
                </c:pt>
                <c:pt idx="69">
                  <c:v>14:13:08</c:v>
                </c:pt>
                <c:pt idx="70">
                  <c:v>14:13:09</c:v>
                </c:pt>
                <c:pt idx="71">
                  <c:v>14:13:10</c:v>
                </c:pt>
                <c:pt idx="72">
                  <c:v>14:13:11</c:v>
                </c:pt>
                <c:pt idx="73">
                  <c:v>14:13:12</c:v>
                </c:pt>
                <c:pt idx="74">
                  <c:v>14:13:13</c:v>
                </c:pt>
                <c:pt idx="75">
                  <c:v>14:13:14</c:v>
                </c:pt>
                <c:pt idx="76">
                  <c:v>14:13:15</c:v>
                </c:pt>
                <c:pt idx="77">
                  <c:v>14:13:16</c:v>
                </c:pt>
                <c:pt idx="78">
                  <c:v>14:13:17</c:v>
                </c:pt>
                <c:pt idx="79">
                  <c:v>14:13:18</c:v>
                </c:pt>
                <c:pt idx="80">
                  <c:v>14:13:19</c:v>
                </c:pt>
                <c:pt idx="81">
                  <c:v>14:13:20</c:v>
                </c:pt>
                <c:pt idx="82">
                  <c:v>14:13:21</c:v>
                </c:pt>
                <c:pt idx="83">
                  <c:v>14:13:22</c:v>
                </c:pt>
                <c:pt idx="84">
                  <c:v>14:13:23</c:v>
                </c:pt>
                <c:pt idx="85">
                  <c:v>14:13:24</c:v>
                </c:pt>
                <c:pt idx="86">
                  <c:v>14:13:25</c:v>
                </c:pt>
                <c:pt idx="87">
                  <c:v>14:13:26</c:v>
                </c:pt>
                <c:pt idx="88">
                  <c:v>14:13:27</c:v>
                </c:pt>
                <c:pt idx="89">
                  <c:v>14:13:28</c:v>
                </c:pt>
                <c:pt idx="90">
                  <c:v>14:13:29</c:v>
                </c:pt>
                <c:pt idx="91">
                  <c:v>14:13:30</c:v>
                </c:pt>
                <c:pt idx="92">
                  <c:v>14:13:31</c:v>
                </c:pt>
                <c:pt idx="93">
                  <c:v>14:13:32</c:v>
                </c:pt>
                <c:pt idx="94">
                  <c:v>14:13:33</c:v>
                </c:pt>
                <c:pt idx="95">
                  <c:v>14:13:34</c:v>
                </c:pt>
                <c:pt idx="96">
                  <c:v>14:13:35</c:v>
                </c:pt>
                <c:pt idx="97">
                  <c:v>14:13:36</c:v>
                </c:pt>
                <c:pt idx="98">
                  <c:v>14:13:37</c:v>
                </c:pt>
                <c:pt idx="99">
                  <c:v>14:13:38</c:v>
                </c:pt>
                <c:pt idx="100">
                  <c:v>14:13:39</c:v>
                </c:pt>
                <c:pt idx="101">
                  <c:v>14:13:40</c:v>
                </c:pt>
                <c:pt idx="102">
                  <c:v>14:13:41</c:v>
                </c:pt>
                <c:pt idx="103">
                  <c:v>14:13:42</c:v>
                </c:pt>
                <c:pt idx="104">
                  <c:v>14:13:43</c:v>
                </c:pt>
                <c:pt idx="105">
                  <c:v>14:13:44</c:v>
                </c:pt>
                <c:pt idx="106">
                  <c:v>14:13:45</c:v>
                </c:pt>
                <c:pt idx="107">
                  <c:v>14:13:46</c:v>
                </c:pt>
                <c:pt idx="108">
                  <c:v>14:13:47</c:v>
                </c:pt>
                <c:pt idx="109">
                  <c:v>14:13:48</c:v>
                </c:pt>
                <c:pt idx="110">
                  <c:v>14:13:49</c:v>
                </c:pt>
                <c:pt idx="111">
                  <c:v>14:13:50</c:v>
                </c:pt>
                <c:pt idx="112">
                  <c:v>14:13:51</c:v>
                </c:pt>
                <c:pt idx="113">
                  <c:v>14:13:52</c:v>
                </c:pt>
                <c:pt idx="114">
                  <c:v>14:13:53</c:v>
                </c:pt>
                <c:pt idx="115">
                  <c:v>14:13:54</c:v>
                </c:pt>
                <c:pt idx="116">
                  <c:v>14:13:55</c:v>
                </c:pt>
                <c:pt idx="117">
                  <c:v>14:13:56</c:v>
                </c:pt>
                <c:pt idx="118">
                  <c:v>14:13:57</c:v>
                </c:pt>
                <c:pt idx="119">
                  <c:v>14:13:58</c:v>
                </c:pt>
                <c:pt idx="120">
                  <c:v>14:13:59</c:v>
                </c:pt>
                <c:pt idx="121">
                  <c:v>14:14:00</c:v>
                </c:pt>
                <c:pt idx="122">
                  <c:v>14:14:01</c:v>
                </c:pt>
                <c:pt idx="123">
                  <c:v>14:14:02</c:v>
                </c:pt>
                <c:pt idx="124">
                  <c:v>14:14:03</c:v>
                </c:pt>
                <c:pt idx="125">
                  <c:v>14:14:04</c:v>
                </c:pt>
                <c:pt idx="126">
                  <c:v>14:14:05</c:v>
                </c:pt>
                <c:pt idx="127">
                  <c:v>14:14:06</c:v>
                </c:pt>
                <c:pt idx="128">
                  <c:v>14:14:07</c:v>
                </c:pt>
                <c:pt idx="129">
                  <c:v>14:14:08</c:v>
                </c:pt>
                <c:pt idx="130">
                  <c:v>14:14:09</c:v>
                </c:pt>
                <c:pt idx="131">
                  <c:v>14:14:10</c:v>
                </c:pt>
                <c:pt idx="132">
                  <c:v>14:14:11</c:v>
                </c:pt>
                <c:pt idx="133">
                  <c:v>14:14:12</c:v>
                </c:pt>
                <c:pt idx="134">
                  <c:v>14:14:13</c:v>
                </c:pt>
                <c:pt idx="135">
                  <c:v>14:14:14</c:v>
                </c:pt>
                <c:pt idx="136">
                  <c:v>14:14:15</c:v>
                </c:pt>
                <c:pt idx="137">
                  <c:v>14:14:16</c:v>
                </c:pt>
                <c:pt idx="138">
                  <c:v>14:14:17</c:v>
                </c:pt>
                <c:pt idx="139">
                  <c:v>14:14:18</c:v>
                </c:pt>
                <c:pt idx="140">
                  <c:v>14:14:19</c:v>
                </c:pt>
                <c:pt idx="141">
                  <c:v>14:14:20</c:v>
                </c:pt>
                <c:pt idx="142">
                  <c:v>14:14:21</c:v>
                </c:pt>
                <c:pt idx="143">
                  <c:v>14:14:22</c:v>
                </c:pt>
                <c:pt idx="144">
                  <c:v>14:14:23</c:v>
                </c:pt>
                <c:pt idx="145">
                  <c:v>14:14:24</c:v>
                </c:pt>
                <c:pt idx="146">
                  <c:v>14:14:25</c:v>
                </c:pt>
                <c:pt idx="147">
                  <c:v>14:14:26</c:v>
                </c:pt>
                <c:pt idx="148">
                  <c:v>14:14:27</c:v>
                </c:pt>
                <c:pt idx="149">
                  <c:v>14:14:28</c:v>
                </c:pt>
                <c:pt idx="150">
                  <c:v>14:14:29</c:v>
                </c:pt>
                <c:pt idx="151">
                  <c:v>14:14:30</c:v>
                </c:pt>
                <c:pt idx="152">
                  <c:v>14:14:31</c:v>
                </c:pt>
                <c:pt idx="153">
                  <c:v>14:14:32</c:v>
                </c:pt>
                <c:pt idx="154">
                  <c:v>14:14:33</c:v>
                </c:pt>
                <c:pt idx="155">
                  <c:v>14:14:34</c:v>
                </c:pt>
                <c:pt idx="156">
                  <c:v>14:14:35</c:v>
                </c:pt>
                <c:pt idx="157">
                  <c:v>14:14:36</c:v>
                </c:pt>
                <c:pt idx="158">
                  <c:v>14:14:37</c:v>
                </c:pt>
                <c:pt idx="159">
                  <c:v>14:14:38</c:v>
                </c:pt>
                <c:pt idx="160">
                  <c:v>14:14:39</c:v>
                </c:pt>
                <c:pt idx="161">
                  <c:v>14:14:40</c:v>
                </c:pt>
                <c:pt idx="162">
                  <c:v>14:14:41</c:v>
                </c:pt>
                <c:pt idx="163">
                  <c:v>14:14:42</c:v>
                </c:pt>
                <c:pt idx="164">
                  <c:v>14:14:43</c:v>
                </c:pt>
                <c:pt idx="165">
                  <c:v>14:14:44</c:v>
                </c:pt>
                <c:pt idx="166">
                  <c:v>14:14:45</c:v>
                </c:pt>
                <c:pt idx="167">
                  <c:v>14:14:46</c:v>
                </c:pt>
                <c:pt idx="168">
                  <c:v>14:14:47</c:v>
                </c:pt>
                <c:pt idx="169">
                  <c:v>14:14:48</c:v>
                </c:pt>
                <c:pt idx="170">
                  <c:v>14:14:49</c:v>
                </c:pt>
                <c:pt idx="171">
                  <c:v>14:14:50</c:v>
                </c:pt>
                <c:pt idx="172">
                  <c:v>14:14:51</c:v>
                </c:pt>
                <c:pt idx="173">
                  <c:v>14:14:52</c:v>
                </c:pt>
                <c:pt idx="174">
                  <c:v>14:14:53</c:v>
                </c:pt>
                <c:pt idx="175">
                  <c:v>14:14:54</c:v>
                </c:pt>
                <c:pt idx="176">
                  <c:v>14:14:55</c:v>
                </c:pt>
                <c:pt idx="177">
                  <c:v>14:14:56</c:v>
                </c:pt>
                <c:pt idx="178">
                  <c:v>14:14:57</c:v>
                </c:pt>
                <c:pt idx="179">
                  <c:v>14:14:58</c:v>
                </c:pt>
                <c:pt idx="180">
                  <c:v>14:14:59</c:v>
                </c:pt>
                <c:pt idx="181">
                  <c:v>14:15:00</c:v>
                </c:pt>
                <c:pt idx="182">
                  <c:v>14:15:01</c:v>
                </c:pt>
                <c:pt idx="183">
                  <c:v>14:15:02</c:v>
                </c:pt>
                <c:pt idx="184">
                  <c:v>14:15:03</c:v>
                </c:pt>
                <c:pt idx="185">
                  <c:v>14:15:04</c:v>
                </c:pt>
                <c:pt idx="186">
                  <c:v>14:15:05</c:v>
                </c:pt>
                <c:pt idx="187">
                  <c:v>14:15:06</c:v>
                </c:pt>
                <c:pt idx="188">
                  <c:v>14:15:07</c:v>
                </c:pt>
                <c:pt idx="189">
                  <c:v>14:15:08</c:v>
                </c:pt>
                <c:pt idx="190">
                  <c:v>14:15:09</c:v>
                </c:pt>
                <c:pt idx="191">
                  <c:v>14:15:10</c:v>
                </c:pt>
                <c:pt idx="192">
                  <c:v>14:15:11</c:v>
                </c:pt>
                <c:pt idx="193">
                  <c:v>14:15:12</c:v>
                </c:pt>
                <c:pt idx="194">
                  <c:v>14:15:13</c:v>
                </c:pt>
                <c:pt idx="195">
                  <c:v>14:15:14</c:v>
                </c:pt>
                <c:pt idx="196">
                  <c:v>14:15:15</c:v>
                </c:pt>
                <c:pt idx="197">
                  <c:v>14:15:16</c:v>
                </c:pt>
                <c:pt idx="198">
                  <c:v>14:15:17</c:v>
                </c:pt>
                <c:pt idx="199">
                  <c:v>14:15:18</c:v>
                </c:pt>
                <c:pt idx="200">
                  <c:v>14:15:19</c:v>
                </c:pt>
                <c:pt idx="201">
                  <c:v>14:15:20</c:v>
                </c:pt>
                <c:pt idx="202">
                  <c:v>14:15:21</c:v>
                </c:pt>
                <c:pt idx="203">
                  <c:v>14:15:22</c:v>
                </c:pt>
                <c:pt idx="204">
                  <c:v>14:15:23</c:v>
                </c:pt>
                <c:pt idx="205">
                  <c:v>14:15:24</c:v>
                </c:pt>
                <c:pt idx="206">
                  <c:v>14:15:25</c:v>
                </c:pt>
                <c:pt idx="207">
                  <c:v>14:15:26</c:v>
                </c:pt>
                <c:pt idx="208">
                  <c:v>14:15:27</c:v>
                </c:pt>
                <c:pt idx="209">
                  <c:v>14:15:28</c:v>
                </c:pt>
                <c:pt idx="210">
                  <c:v>14:15:29</c:v>
                </c:pt>
                <c:pt idx="211">
                  <c:v>14:15:30</c:v>
                </c:pt>
                <c:pt idx="212">
                  <c:v>14:15:31</c:v>
                </c:pt>
                <c:pt idx="213">
                  <c:v>14:15:32</c:v>
                </c:pt>
                <c:pt idx="214">
                  <c:v>14:15:33</c:v>
                </c:pt>
                <c:pt idx="215">
                  <c:v>14:15:34</c:v>
                </c:pt>
                <c:pt idx="216">
                  <c:v>14:15:35</c:v>
                </c:pt>
                <c:pt idx="217">
                  <c:v>14:15:36</c:v>
                </c:pt>
                <c:pt idx="218">
                  <c:v>14:15:37</c:v>
                </c:pt>
                <c:pt idx="219">
                  <c:v>14:15:38</c:v>
                </c:pt>
                <c:pt idx="220">
                  <c:v>14:15:39</c:v>
                </c:pt>
                <c:pt idx="221">
                  <c:v>14:15:40</c:v>
                </c:pt>
                <c:pt idx="222">
                  <c:v>14:15:41</c:v>
                </c:pt>
                <c:pt idx="223">
                  <c:v>14:15:42</c:v>
                </c:pt>
                <c:pt idx="224">
                  <c:v>14:15:43</c:v>
                </c:pt>
                <c:pt idx="225">
                  <c:v>14:15:44</c:v>
                </c:pt>
                <c:pt idx="226">
                  <c:v>14:15:45</c:v>
                </c:pt>
                <c:pt idx="227">
                  <c:v>14:15:46</c:v>
                </c:pt>
                <c:pt idx="228">
                  <c:v>14:15:47</c:v>
                </c:pt>
                <c:pt idx="229">
                  <c:v>14:15:48</c:v>
                </c:pt>
                <c:pt idx="230">
                  <c:v>14:15:49</c:v>
                </c:pt>
                <c:pt idx="231">
                  <c:v>14:15:50</c:v>
                </c:pt>
                <c:pt idx="232">
                  <c:v>14:15:51</c:v>
                </c:pt>
                <c:pt idx="233">
                  <c:v>14:15:52</c:v>
                </c:pt>
                <c:pt idx="234">
                  <c:v>14:15:53</c:v>
                </c:pt>
                <c:pt idx="235">
                  <c:v>14:15:54</c:v>
                </c:pt>
                <c:pt idx="236">
                  <c:v>14:15:55</c:v>
                </c:pt>
                <c:pt idx="237">
                  <c:v>14:15:56</c:v>
                </c:pt>
                <c:pt idx="238">
                  <c:v>14:15:57</c:v>
                </c:pt>
                <c:pt idx="239">
                  <c:v>14:15:58</c:v>
                </c:pt>
                <c:pt idx="240">
                  <c:v>14:15:59</c:v>
                </c:pt>
                <c:pt idx="241">
                  <c:v>14:16:00</c:v>
                </c:pt>
                <c:pt idx="242">
                  <c:v>14:16:01</c:v>
                </c:pt>
                <c:pt idx="243">
                  <c:v>14:16:02</c:v>
                </c:pt>
                <c:pt idx="244">
                  <c:v>14:16:03</c:v>
                </c:pt>
                <c:pt idx="245">
                  <c:v>14:16:04</c:v>
                </c:pt>
                <c:pt idx="246">
                  <c:v>14:16:05</c:v>
                </c:pt>
                <c:pt idx="247">
                  <c:v>14:16:06</c:v>
                </c:pt>
                <c:pt idx="248">
                  <c:v>14:16:07</c:v>
                </c:pt>
                <c:pt idx="249">
                  <c:v>14:16:08</c:v>
                </c:pt>
                <c:pt idx="250">
                  <c:v>14:16:09</c:v>
                </c:pt>
                <c:pt idx="251">
                  <c:v>14:16:10</c:v>
                </c:pt>
                <c:pt idx="252">
                  <c:v>14:16:11</c:v>
                </c:pt>
                <c:pt idx="253">
                  <c:v>14:16:12</c:v>
                </c:pt>
                <c:pt idx="254">
                  <c:v>14:16:13</c:v>
                </c:pt>
                <c:pt idx="255">
                  <c:v>14:16:14</c:v>
                </c:pt>
                <c:pt idx="256">
                  <c:v>14:16:15</c:v>
                </c:pt>
                <c:pt idx="257">
                  <c:v>14:16:16</c:v>
                </c:pt>
                <c:pt idx="258">
                  <c:v>14:16:17</c:v>
                </c:pt>
                <c:pt idx="259">
                  <c:v>14:16:18</c:v>
                </c:pt>
                <c:pt idx="260">
                  <c:v>14:16:19</c:v>
                </c:pt>
                <c:pt idx="261">
                  <c:v>14:16:20</c:v>
                </c:pt>
                <c:pt idx="262">
                  <c:v>14:16:21</c:v>
                </c:pt>
                <c:pt idx="263">
                  <c:v>14:16:22</c:v>
                </c:pt>
                <c:pt idx="264">
                  <c:v>14:16:23</c:v>
                </c:pt>
                <c:pt idx="265">
                  <c:v>14:16:24</c:v>
                </c:pt>
                <c:pt idx="266">
                  <c:v>14:16:25</c:v>
                </c:pt>
                <c:pt idx="267">
                  <c:v>14:16:26</c:v>
                </c:pt>
                <c:pt idx="268">
                  <c:v>14:16:27</c:v>
                </c:pt>
                <c:pt idx="269">
                  <c:v>14:16:28</c:v>
                </c:pt>
                <c:pt idx="270">
                  <c:v>14:16:29</c:v>
                </c:pt>
                <c:pt idx="271">
                  <c:v>14:16:30</c:v>
                </c:pt>
                <c:pt idx="272">
                  <c:v>14:16:31</c:v>
                </c:pt>
                <c:pt idx="273">
                  <c:v>14:16:32</c:v>
                </c:pt>
                <c:pt idx="274">
                  <c:v>14:16:33</c:v>
                </c:pt>
                <c:pt idx="275">
                  <c:v>14:16:34</c:v>
                </c:pt>
                <c:pt idx="276">
                  <c:v>14:16:35</c:v>
                </c:pt>
                <c:pt idx="277">
                  <c:v>14:16:36</c:v>
                </c:pt>
                <c:pt idx="278">
                  <c:v>14:16:37</c:v>
                </c:pt>
                <c:pt idx="279">
                  <c:v>14:16:38</c:v>
                </c:pt>
                <c:pt idx="280">
                  <c:v>14:16:39</c:v>
                </c:pt>
                <c:pt idx="281">
                  <c:v>14:16:40</c:v>
                </c:pt>
                <c:pt idx="282">
                  <c:v>14:16:41</c:v>
                </c:pt>
                <c:pt idx="283">
                  <c:v>14:16:42</c:v>
                </c:pt>
                <c:pt idx="284">
                  <c:v>14:16:43</c:v>
                </c:pt>
                <c:pt idx="285">
                  <c:v>14:16:44</c:v>
                </c:pt>
                <c:pt idx="286">
                  <c:v>14:16:45</c:v>
                </c:pt>
                <c:pt idx="287">
                  <c:v>14:16:46</c:v>
                </c:pt>
                <c:pt idx="288">
                  <c:v>14:16:47</c:v>
                </c:pt>
                <c:pt idx="289">
                  <c:v>14:16:48</c:v>
                </c:pt>
                <c:pt idx="290">
                  <c:v>14:16:49</c:v>
                </c:pt>
                <c:pt idx="291">
                  <c:v>14:16:50</c:v>
                </c:pt>
                <c:pt idx="292">
                  <c:v>14:16:51</c:v>
                </c:pt>
                <c:pt idx="293">
                  <c:v>14:16:52</c:v>
                </c:pt>
                <c:pt idx="294">
                  <c:v>14:16:53</c:v>
                </c:pt>
                <c:pt idx="295">
                  <c:v>14:16:54</c:v>
                </c:pt>
                <c:pt idx="296">
                  <c:v>14:16:55</c:v>
                </c:pt>
                <c:pt idx="297">
                  <c:v>14:16:56</c:v>
                </c:pt>
                <c:pt idx="298">
                  <c:v>14:16:57</c:v>
                </c:pt>
                <c:pt idx="299">
                  <c:v>14:16:58</c:v>
                </c:pt>
                <c:pt idx="300">
                  <c:v>14:16:59</c:v>
                </c:pt>
                <c:pt idx="301">
                  <c:v>14:17:00</c:v>
                </c:pt>
                <c:pt idx="302">
                  <c:v>14:17:01</c:v>
                </c:pt>
                <c:pt idx="303">
                  <c:v>14:17:02</c:v>
                </c:pt>
                <c:pt idx="304">
                  <c:v>14:17:03</c:v>
                </c:pt>
                <c:pt idx="305">
                  <c:v>14:17:04</c:v>
                </c:pt>
                <c:pt idx="306">
                  <c:v>14:17:05</c:v>
                </c:pt>
                <c:pt idx="307">
                  <c:v>14:17:06</c:v>
                </c:pt>
                <c:pt idx="308">
                  <c:v>14:17:07</c:v>
                </c:pt>
                <c:pt idx="309">
                  <c:v>14:17:08</c:v>
                </c:pt>
                <c:pt idx="310">
                  <c:v>14:17:09</c:v>
                </c:pt>
                <c:pt idx="311">
                  <c:v>14:17:10</c:v>
                </c:pt>
                <c:pt idx="312">
                  <c:v>14:17:11</c:v>
                </c:pt>
                <c:pt idx="313">
                  <c:v>14:17:12</c:v>
                </c:pt>
                <c:pt idx="314">
                  <c:v>14:17:13</c:v>
                </c:pt>
                <c:pt idx="315">
                  <c:v>14:17:14</c:v>
                </c:pt>
                <c:pt idx="316">
                  <c:v>14:17:15</c:v>
                </c:pt>
                <c:pt idx="317">
                  <c:v>14:17:16</c:v>
                </c:pt>
                <c:pt idx="318">
                  <c:v>14:17:17</c:v>
                </c:pt>
                <c:pt idx="319">
                  <c:v>14:17:18</c:v>
                </c:pt>
                <c:pt idx="320">
                  <c:v>14:17:19</c:v>
                </c:pt>
                <c:pt idx="321">
                  <c:v>14:17:20</c:v>
                </c:pt>
                <c:pt idx="322">
                  <c:v>14:17:21</c:v>
                </c:pt>
                <c:pt idx="323">
                  <c:v>14:17:22</c:v>
                </c:pt>
                <c:pt idx="324">
                  <c:v>14:17:23</c:v>
                </c:pt>
                <c:pt idx="325">
                  <c:v>14:17:24</c:v>
                </c:pt>
                <c:pt idx="326">
                  <c:v>14:17:25</c:v>
                </c:pt>
                <c:pt idx="327">
                  <c:v>14:17:26</c:v>
                </c:pt>
                <c:pt idx="328">
                  <c:v>14:17:27</c:v>
                </c:pt>
                <c:pt idx="329">
                  <c:v>14:17:28</c:v>
                </c:pt>
                <c:pt idx="330">
                  <c:v>14:17:29</c:v>
                </c:pt>
                <c:pt idx="331">
                  <c:v>14:17:30</c:v>
                </c:pt>
                <c:pt idx="332">
                  <c:v>14:17:31</c:v>
                </c:pt>
                <c:pt idx="333">
                  <c:v>14:17:32</c:v>
                </c:pt>
                <c:pt idx="334">
                  <c:v>14:17:33</c:v>
                </c:pt>
                <c:pt idx="335">
                  <c:v>14:17:34</c:v>
                </c:pt>
                <c:pt idx="336">
                  <c:v>14:17:35</c:v>
                </c:pt>
                <c:pt idx="337">
                  <c:v>14:17:36</c:v>
                </c:pt>
                <c:pt idx="338">
                  <c:v>14:17:37</c:v>
                </c:pt>
                <c:pt idx="339">
                  <c:v>14:17:38</c:v>
                </c:pt>
                <c:pt idx="340">
                  <c:v>14:17:39</c:v>
                </c:pt>
                <c:pt idx="341">
                  <c:v>14:17:40</c:v>
                </c:pt>
                <c:pt idx="342">
                  <c:v>14:17:41</c:v>
                </c:pt>
                <c:pt idx="343">
                  <c:v>14:17:42</c:v>
                </c:pt>
                <c:pt idx="344">
                  <c:v>14:17:43</c:v>
                </c:pt>
                <c:pt idx="345">
                  <c:v>14:17:44</c:v>
                </c:pt>
                <c:pt idx="346">
                  <c:v>14:17:45</c:v>
                </c:pt>
                <c:pt idx="347">
                  <c:v>14:17:46</c:v>
                </c:pt>
                <c:pt idx="348">
                  <c:v>14:17:47</c:v>
                </c:pt>
                <c:pt idx="349">
                  <c:v>14:17:48</c:v>
                </c:pt>
                <c:pt idx="350">
                  <c:v>14:17:49</c:v>
                </c:pt>
                <c:pt idx="351">
                  <c:v>14:17:50</c:v>
                </c:pt>
                <c:pt idx="352">
                  <c:v>14:17:51</c:v>
                </c:pt>
                <c:pt idx="353">
                  <c:v>14:17:52</c:v>
                </c:pt>
                <c:pt idx="354">
                  <c:v>14:17:53</c:v>
                </c:pt>
                <c:pt idx="355">
                  <c:v>14:17:54</c:v>
                </c:pt>
                <c:pt idx="356">
                  <c:v>14:17:55</c:v>
                </c:pt>
                <c:pt idx="357">
                  <c:v>14:17:56</c:v>
                </c:pt>
                <c:pt idx="358">
                  <c:v>14:17:57</c:v>
                </c:pt>
                <c:pt idx="359">
                  <c:v>14:17:58</c:v>
                </c:pt>
                <c:pt idx="360">
                  <c:v>14:17:59</c:v>
                </c:pt>
                <c:pt idx="361">
                  <c:v>14:18:00</c:v>
                </c:pt>
                <c:pt idx="362">
                  <c:v>14:18:01</c:v>
                </c:pt>
                <c:pt idx="363">
                  <c:v>14:18:02</c:v>
                </c:pt>
                <c:pt idx="364">
                  <c:v>14:18:03</c:v>
                </c:pt>
                <c:pt idx="365">
                  <c:v>14:18:04</c:v>
                </c:pt>
                <c:pt idx="366">
                  <c:v>14:18:05</c:v>
                </c:pt>
                <c:pt idx="367">
                  <c:v>14:18:06</c:v>
                </c:pt>
                <c:pt idx="368">
                  <c:v>14:18:07</c:v>
                </c:pt>
                <c:pt idx="369">
                  <c:v>14:18:08</c:v>
                </c:pt>
                <c:pt idx="370">
                  <c:v>14:18:09</c:v>
                </c:pt>
                <c:pt idx="371">
                  <c:v>14:18:10</c:v>
                </c:pt>
                <c:pt idx="372">
                  <c:v>14:18:11</c:v>
                </c:pt>
                <c:pt idx="373">
                  <c:v>14:18:12</c:v>
                </c:pt>
                <c:pt idx="374">
                  <c:v>14:18:13</c:v>
                </c:pt>
                <c:pt idx="375">
                  <c:v>14:18:14</c:v>
                </c:pt>
                <c:pt idx="376">
                  <c:v>14:18:15</c:v>
                </c:pt>
                <c:pt idx="377">
                  <c:v>14:18:16</c:v>
                </c:pt>
                <c:pt idx="378">
                  <c:v>14:18:17</c:v>
                </c:pt>
                <c:pt idx="379">
                  <c:v>14:18:18</c:v>
                </c:pt>
                <c:pt idx="380">
                  <c:v>14:18:19</c:v>
                </c:pt>
                <c:pt idx="381">
                  <c:v>14:18:20</c:v>
                </c:pt>
                <c:pt idx="382">
                  <c:v>14:18:21</c:v>
                </c:pt>
                <c:pt idx="383">
                  <c:v>14:18:22</c:v>
                </c:pt>
                <c:pt idx="384">
                  <c:v>14:18:23</c:v>
                </c:pt>
                <c:pt idx="385">
                  <c:v>14:18:24</c:v>
                </c:pt>
                <c:pt idx="386">
                  <c:v>14:18:25</c:v>
                </c:pt>
                <c:pt idx="387">
                  <c:v>14:18:26</c:v>
                </c:pt>
                <c:pt idx="388">
                  <c:v>14:18:27</c:v>
                </c:pt>
                <c:pt idx="389">
                  <c:v>14:18:28</c:v>
                </c:pt>
                <c:pt idx="390">
                  <c:v>14:18:29</c:v>
                </c:pt>
                <c:pt idx="391">
                  <c:v>14:18:30</c:v>
                </c:pt>
                <c:pt idx="392">
                  <c:v>14:18:31</c:v>
                </c:pt>
                <c:pt idx="393">
                  <c:v>14:18:32</c:v>
                </c:pt>
                <c:pt idx="394">
                  <c:v>14:18:33</c:v>
                </c:pt>
                <c:pt idx="395">
                  <c:v>14:18:34</c:v>
                </c:pt>
                <c:pt idx="396">
                  <c:v>14:18:35</c:v>
                </c:pt>
                <c:pt idx="397">
                  <c:v>14:18:36</c:v>
                </c:pt>
                <c:pt idx="398">
                  <c:v>14:18:37</c:v>
                </c:pt>
                <c:pt idx="399">
                  <c:v>14:18:38</c:v>
                </c:pt>
                <c:pt idx="400">
                  <c:v>14:18:39</c:v>
                </c:pt>
                <c:pt idx="401">
                  <c:v>14:18:40</c:v>
                </c:pt>
                <c:pt idx="402">
                  <c:v>14:18:41</c:v>
                </c:pt>
                <c:pt idx="403">
                  <c:v>14:18:42</c:v>
                </c:pt>
                <c:pt idx="404">
                  <c:v>14:18:43</c:v>
                </c:pt>
                <c:pt idx="405">
                  <c:v>14:18:44</c:v>
                </c:pt>
                <c:pt idx="406">
                  <c:v>14:18:45</c:v>
                </c:pt>
                <c:pt idx="407">
                  <c:v>14:18:46</c:v>
                </c:pt>
                <c:pt idx="408">
                  <c:v>14:18:47</c:v>
                </c:pt>
                <c:pt idx="409">
                  <c:v>14:18:48</c:v>
                </c:pt>
                <c:pt idx="410">
                  <c:v>14:18:49</c:v>
                </c:pt>
                <c:pt idx="411">
                  <c:v>14:18:50</c:v>
                </c:pt>
                <c:pt idx="412">
                  <c:v>14:18:51</c:v>
                </c:pt>
                <c:pt idx="413">
                  <c:v>14:18:52</c:v>
                </c:pt>
                <c:pt idx="414">
                  <c:v>14:18:53</c:v>
                </c:pt>
                <c:pt idx="415">
                  <c:v>14:18:54</c:v>
                </c:pt>
                <c:pt idx="416">
                  <c:v>14:18:55</c:v>
                </c:pt>
                <c:pt idx="417">
                  <c:v>14:18:56</c:v>
                </c:pt>
                <c:pt idx="418">
                  <c:v>14:18:57</c:v>
                </c:pt>
                <c:pt idx="419">
                  <c:v>14:18:58</c:v>
                </c:pt>
                <c:pt idx="420">
                  <c:v>14:18:59</c:v>
                </c:pt>
                <c:pt idx="421">
                  <c:v>14:19:00</c:v>
                </c:pt>
                <c:pt idx="422">
                  <c:v>14:19:01</c:v>
                </c:pt>
                <c:pt idx="423">
                  <c:v>14:19:02</c:v>
                </c:pt>
                <c:pt idx="424">
                  <c:v>14:19:03</c:v>
                </c:pt>
                <c:pt idx="425">
                  <c:v>14:19:04</c:v>
                </c:pt>
                <c:pt idx="426">
                  <c:v>14:19:05</c:v>
                </c:pt>
                <c:pt idx="427">
                  <c:v>14:19:06</c:v>
                </c:pt>
                <c:pt idx="428">
                  <c:v>14:19:07</c:v>
                </c:pt>
                <c:pt idx="429">
                  <c:v>14:19:08</c:v>
                </c:pt>
                <c:pt idx="430">
                  <c:v>14:19:09</c:v>
                </c:pt>
                <c:pt idx="431">
                  <c:v>14:19:10</c:v>
                </c:pt>
                <c:pt idx="432">
                  <c:v>14:19:11</c:v>
                </c:pt>
                <c:pt idx="433">
                  <c:v>14:19:12</c:v>
                </c:pt>
                <c:pt idx="434">
                  <c:v>14:19:13</c:v>
                </c:pt>
                <c:pt idx="435">
                  <c:v>14:19:14</c:v>
                </c:pt>
                <c:pt idx="436">
                  <c:v>14:19:15</c:v>
                </c:pt>
                <c:pt idx="437">
                  <c:v>14:19:16</c:v>
                </c:pt>
                <c:pt idx="438">
                  <c:v>14:19:17</c:v>
                </c:pt>
                <c:pt idx="439">
                  <c:v>14:19:18</c:v>
                </c:pt>
                <c:pt idx="440">
                  <c:v>14:19:19</c:v>
                </c:pt>
                <c:pt idx="441">
                  <c:v>14:19:20</c:v>
                </c:pt>
                <c:pt idx="442">
                  <c:v>14:19:21</c:v>
                </c:pt>
                <c:pt idx="443">
                  <c:v>14:19:22</c:v>
                </c:pt>
                <c:pt idx="444">
                  <c:v>14:19:23</c:v>
                </c:pt>
                <c:pt idx="445">
                  <c:v>14:19:24</c:v>
                </c:pt>
                <c:pt idx="446">
                  <c:v>14:19:25</c:v>
                </c:pt>
                <c:pt idx="447">
                  <c:v>14:19:26</c:v>
                </c:pt>
                <c:pt idx="448">
                  <c:v>14:19:27</c:v>
                </c:pt>
                <c:pt idx="449">
                  <c:v>14:19:28</c:v>
                </c:pt>
                <c:pt idx="450">
                  <c:v>14:19:29</c:v>
                </c:pt>
                <c:pt idx="451">
                  <c:v>14:19:30</c:v>
                </c:pt>
                <c:pt idx="452">
                  <c:v>14:19:31</c:v>
                </c:pt>
                <c:pt idx="453">
                  <c:v>14:19:32</c:v>
                </c:pt>
                <c:pt idx="454">
                  <c:v>14:19:33</c:v>
                </c:pt>
                <c:pt idx="455">
                  <c:v>14:19:34</c:v>
                </c:pt>
                <c:pt idx="456">
                  <c:v>14:19:35</c:v>
                </c:pt>
                <c:pt idx="457">
                  <c:v>14:19:36</c:v>
                </c:pt>
                <c:pt idx="458">
                  <c:v>14:19:37</c:v>
                </c:pt>
                <c:pt idx="459">
                  <c:v>14:19:38</c:v>
                </c:pt>
                <c:pt idx="460">
                  <c:v>14:19:39</c:v>
                </c:pt>
                <c:pt idx="461">
                  <c:v>14:19:40</c:v>
                </c:pt>
                <c:pt idx="462">
                  <c:v>14:19:41</c:v>
                </c:pt>
                <c:pt idx="463">
                  <c:v>14:19:42</c:v>
                </c:pt>
                <c:pt idx="464">
                  <c:v>14:19:43</c:v>
                </c:pt>
                <c:pt idx="465">
                  <c:v>14:19:44</c:v>
                </c:pt>
                <c:pt idx="466">
                  <c:v>14:19:45</c:v>
                </c:pt>
                <c:pt idx="467">
                  <c:v>14:19:46</c:v>
                </c:pt>
                <c:pt idx="468">
                  <c:v>14:19:47</c:v>
                </c:pt>
                <c:pt idx="469">
                  <c:v>14:19:48</c:v>
                </c:pt>
                <c:pt idx="470">
                  <c:v>14:19:49</c:v>
                </c:pt>
                <c:pt idx="471">
                  <c:v>14:19:50</c:v>
                </c:pt>
                <c:pt idx="472">
                  <c:v>14:19:51</c:v>
                </c:pt>
                <c:pt idx="473">
                  <c:v>14:19:52</c:v>
                </c:pt>
                <c:pt idx="474">
                  <c:v>14:19:53</c:v>
                </c:pt>
                <c:pt idx="475">
                  <c:v>14:19:54</c:v>
                </c:pt>
                <c:pt idx="476">
                  <c:v>14:19:55</c:v>
                </c:pt>
                <c:pt idx="477">
                  <c:v>14:19:56</c:v>
                </c:pt>
                <c:pt idx="478">
                  <c:v>14:19:57</c:v>
                </c:pt>
                <c:pt idx="479">
                  <c:v>14:19:58</c:v>
                </c:pt>
                <c:pt idx="480">
                  <c:v>14:19:59</c:v>
                </c:pt>
                <c:pt idx="481">
                  <c:v>14:20:00</c:v>
                </c:pt>
                <c:pt idx="482">
                  <c:v>14:20:01</c:v>
                </c:pt>
                <c:pt idx="483">
                  <c:v>14:20:02</c:v>
                </c:pt>
                <c:pt idx="484">
                  <c:v>14:20:03</c:v>
                </c:pt>
                <c:pt idx="485">
                  <c:v>14:20:04</c:v>
                </c:pt>
                <c:pt idx="486">
                  <c:v>14:20:05</c:v>
                </c:pt>
                <c:pt idx="487">
                  <c:v>14:20:06</c:v>
                </c:pt>
                <c:pt idx="488">
                  <c:v>14:20:07</c:v>
                </c:pt>
                <c:pt idx="489">
                  <c:v>14:20:08</c:v>
                </c:pt>
                <c:pt idx="490">
                  <c:v>14:20:09</c:v>
                </c:pt>
                <c:pt idx="491">
                  <c:v>14:20:10</c:v>
                </c:pt>
                <c:pt idx="492">
                  <c:v>14:20:11</c:v>
                </c:pt>
                <c:pt idx="493">
                  <c:v>14:20:12</c:v>
                </c:pt>
                <c:pt idx="494">
                  <c:v>14:20:13</c:v>
                </c:pt>
                <c:pt idx="495">
                  <c:v>14:20:14</c:v>
                </c:pt>
                <c:pt idx="496">
                  <c:v>14:20:15</c:v>
                </c:pt>
                <c:pt idx="497">
                  <c:v>14:20:16</c:v>
                </c:pt>
                <c:pt idx="498">
                  <c:v>14:20:17</c:v>
                </c:pt>
                <c:pt idx="499">
                  <c:v>14:20:18</c:v>
                </c:pt>
                <c:pt idx="500">
                  <c:v>14:20:19</c:v>
                </c:pt>
                <c:pt idx="501">
                  <c:v>14:20:20</c:v>
                </c:pt>
                <c:pt idx="502">
                  <c:v>14:20:21</c:v>
                </c:pt>
                <c:pt idx="503">
                  <c:v>14:20:22</c:v>
                </c:pt>
                <c:pt idx="504">
                  <c:v>14:20:23</c:v>
                </c:pt>
                <c:pt idx="505">
                  <c:v>14:20:24</c:v>
                </c:pt>
                <c:pt idx="506">
                  <c:v>14:20:25</c:v>
                </c:pt>
                <c:pt idx="507">
                  <c:v>14:20:26</c:v>
                </c:pt>
                <c:pt idx="508">
                  <c:v>14:20:27</c:v>
                </c:pt>
                <c:pt idx="509">
                  <c:v>14:20:28</c:v>
                </c:pt>
                <c:pt idx="510">
                  <c:v>14:20:29</c:v>
                </c:pt>
                <c:pt idx="511">
                  <c:v>14:20:30</c:v>
                </c:pt>
                <c:pt idx="512">
                  <c:v>14:20:31</c:v>
                </c:pt>
                <c:pt idx="513">
                  <c:v>14:20:32</c:v>
                </c:pt>
                <c:pt idx="514">
                  <c:v>14:20:33</c:v>
                </c:pt>
                <c:pt idx="515">
                  <c:v>14:20:34</c:v>
                </c:pt>
                <c:pt idx="516">
                  <c:v>14:20:35</c:v>
                </c:pt>
                <c:pt idx="517">
                  <c:v>14:20:36</c:v>
                </c:pt>
                <c:pt idx="518">
                  <c:v>14:20:37</c:v>
                </c:pt>
                <c:pt idx="519">
                  <c:v>14:20:38</c:v>
                </c:pt>
                <c:pt idx="520">
                  <c:v>14:20:39</c:v>
                </c:pt>
                <c:pt idx="521">
                  <c:v>14:20:40</c:v>
                </c:pt>
                <c:pt idx="522">
                  <c:v>14:20:41</c:v>
                </c:pt>
                <c:pt idx="523">
                  <c:v>14:20:42</c:v>
                </c:pt>
                <c:pt idx="524">
                  <c:v>14:20:43</c:v>
                </c:pt>
                <c:pt idx="525">
                  <c:v>14:20:44</c:v>
                </c:pt>
                <c:pt idx="526">
                  <c:v>14:20:45</c:v>
                </c:pt>
                <c:pt idx="527">
                  <c:v>14:20:46</c:v>
                </c:pt>
                <c:pt idx="528">
                  <c:v>14:20:47</c:v>
                </c:pt>
                <c:pt idx="529">
                  <c:v>14:20:48</c:v>
                </c:pt>
                <c:pt idx="530">
                  <c:v>14:20:49</c:v>
                </c:pt>
                <c:pt idx="531">
                  <c:v>14:20:50</c:v>
                </c:pt>
                <c:pt idx="532">
                  <c:v>14:20:51</c:v>
                </c:pt>
                <c:pt idx="533">
                  <c:v>14:20:52</c:v>
                </c:pt>
                <c:pt idx="534">
                  <c:v>14:20:53</c:v>
                </c:pt>
                <c:pt idx="535">
                  <c:v>14:20:54</c:v>
                </c:pt>
                <c:pt idx="536">
                  <c:v>14:20:55</c:v>
                </c:pt>
                <c:pt idx="537">
                  <c:v>14:20:56</c:v>
                </c:pt>
                <c:pt idx="538">
                  <c:v>14:20:57</c:v>
                </c:pt>
                <c:pt idx="539">
                  <c:v>14:20:58</c:v>
                </c:pt>
                <c:pt idx="540">
                  <c:v>14:20:59</c:v>
                </c:pt>
                <c:pt idx="541">
                  <c:v>14:21:00</c:v>
                </c:pt>
                <c:pt idx="542">
                  <c:v>14:21:01</c:v>
                </c:pt>
                <c:pt idx="543">
                  <c:v>14:21:02</c:v>
                </c:pt>
                <c:pt idx="544">
                  <c:v>14:21:03</c:v>
                </c:pt>
                <c:pt idx="545">
                  <c:v>14:21:04</c:v>
                </c:pt>
                <c:pt idx="546">
                  <c:v>14:21:05</c:v>
                </c:pt>
                <c:pt idx="547">
                  <c:v>14:21:06</c:v>
                </c:pt>
                <c:pt idx="548">
                  <c:v>14:21:07</c:v>
                </c:pt>
                <c:pt idx="549">
                  <c:v>14:21:08</c:v>
                </c:pt>
                <c:pt idx="550">
                  <c:v>14:21:09</c:v>
                </c:pt>
                <c:pt idx="551">
                  <c:v>14:21:10</c:v>
                </c:pt>
                <c:pt idx="552">
                  <c:v>14:21:11</c:v>
                </c:pt>
                <c:pt idx="553">
                  <c:v>14:21:12</c:v>
                </c:pt>
                <c:pt idx="554">
                  <c:v>14:21:13</c:v>
                </c:pt>
                <c:pt idx="555">
                  <c:v>14:21:14</c:v>
                </c:pt>
                <c:pt idx="556">
                  <c:v>14:21:15</c:v>
                </c:pt>
                <c:pt idx="557">
                  <c:v>14:21:16</c:v>
                </c:pt>
                <c:pt idx="558">
                  <c:v>14:21:17</c:v>
                </c:pt>
                <c:pt idx="559">
                  <c:v>14:21:18</c:v>
                </c:pt>
                <c:pt idx="560">
                  <c:v>14:21:19</c:v>
                </c:pt>
                <c:pt idx="561">
                  <c:v>14:21:20</c:v>
                </c:pt>
                <c:pt idx="562">
                  <c:v>14:21:21</c:v>
                </c:pt>
                <c:pt idx="563">
                  <c:v>14:21:22</c:v>
                </c:pt>
                <c:pt idx="564">
                  <c:v>14:21:23</c:v>
                </c:pt>
                <c:pt idx="565">
                  <c:v>14:21:24</c:v>
                </c:pt>
                <c:pt idx="566">
                  <c:v>14:21:25</c:v>
                </c:pt>
                <c:pt idx="567">
                  <c:v>14:21:26</c:v>
                </c:pt>
                <c:pt idx="568">
                  <c:v>14:21:27</c:v>
                </c:pt>
                <c:pt idx="569">
                  <c:v>14:21:28</c:v>
                </c:pt>
                <c:pt idx="570">
                  <c:v>14:21:29</c:v>
                </c:pt>
                <c:pt idx="571">
                  <c:v>14:21:30</c:v>
                </c:pt>
                <c:pt idx="572">
                  <c:v>14:21:31</c:v>
                </c:pt>
                <c:pt idx="573">
                  <c:v>14:21:32</c:v>
                </c:pt>
                <c:pt idx="574">
                  <c:v>14:21:33</c:v>
                </c:pt>
                <c:pt idx="575">
                  <c:v>14:21:34</c:v>
                </c:pt>
                <c:pt idx="576">
                  <c:v>14:21:35</c:v>
                </c:pt>
                <c:pt idx="577">
                  <c:v>14:21:36</c:v>
                </c:pt>
                <c:pt idx="578">
                  <c:v>14:21:37</c:v>
                </c:pt>
                <c:pt idx="579">
                  <c:v>14:21:38</c:v>
                </c:pt>
                <c:pt idx="580">
                  <c:v>14:21:39</c:v>
                </c:pt>
                <c:pt idx="581">
                  <c:v>14:21:40</c:v>
                </c:pt>
                <c:pt idx="582">
                  <c:v>14:21:41</c:v>
                </c:pt>
                <c:pt idx="583">
                  <c:v>14:21:42</c:v>
                </c:pt>
                <c:pt idx="584">
                  <c:v>14:21:43</c:v>
                </c:pt>
                <c:pt idx="585">
                  <c:v>14:21:44</c:v>
                </c:pt>
                <c:pt idx="586">
                  <c:v>14:21:45</c:v>
                </c:pt>
                <c:pt idx="587">
                  <c:v>14:21:46</c:v>
                </c:pt>
                <c:pt idx="588">
                  <c:v>14:21:47</c:v>
                </c:pt>
                <c:pt idx="589">
                  <c:v>14:21:48</c:v>
                </c:pt>
                <c:pt idx="590">
                  <c:v>14:21:49</c:v>
                </c:pt>
                <c:pt idx="591">
                  <c:v>14:21:50</c:v>
                </c:pt>
                <c:pt idx="592">
                  <c:v>14:21:51</c:v>
                </c:pt>
                <c:pt idx="593">
                  <c:v>14:21:52</c:v>
                </c:pt>
                <c:pt idx="594">
                  <c:v>14:21:53</c:v>
                </c:pt>
                <c:pt idx="595">
                  <c:v>14:21:54</c:v>
                </c:pt>
                <c:pt idx="596">
                  <c:v>14:21:55</c:v>
                </c:pt>
                <c:pt idx="597">
                  <c:v>14:21:56</c:v>
                </c:pt>
                <c:pt idx="598">
                  <c:v>14:21:57</c:v>
                </c:pt>
                <c:pt idx="599">
                  <c:v>14:21:58</c:v>
                </c:pt>
              </c:strCache>
            </c:strRef>
          </c:xVal>
          <c:yVal>
            <c:numRef>
              <c:f>Al!$E$3:$E$602</c:f>
              <c:numCache>
                <c:formatCode>General</c:formatCode>
                <c:ptCount val="600"/>
                <c:pt idx="0">
                  <c:v>147.66961669921875</c:v>
                </c:pt>
                <c:pt idx="1">
                  <c:v>148.05487060546875</c:v>
                </c:pt>
                <c:pt idx="2">
                  <c:v>147.1973876953125</c:v>
                </c:pt>
                <c:pt idx="3">
                  <c:v>146.51087951660156</c:v>
                </c:pt>
                <c:pt idx="4">
                  <c:v>145.63882446289062</c:v>
                </c:pt>
                <c:pt idx="5">
                  <c:v>169.1318359375</c:v>
                </c:pt>
                <c:pt idx="6">
                  <c:v>144.2044677734375</c:v>
                </c:pt>
                <c:pt idx="7">
                  <c:v>143.42620849609375</c:v>
                </c:pt>
                <c:pt idx="8">
                  <c:v>142.67134094238281</c:v>
                </c:pt>
                <c:pt idx="9">
                  <c:v>141.93746948242187</c:v>
                </c:pt>
                <c:pt idx="10">
                  <c:v>151.08482360839844</c:v>
                </c:pt>
                <c:pt idx="11">
                  <c:v>140.44393920898437</c:v>
                </c:pt>
                <c:pt idx="12">
                  <c:v>139.74348449707031</c:v>
                </c:pt>
                <c:pt idx="13">
                  <c:v>138.95256042480469</c:v>
                </c:pt>
                <c:pt idx="14">
                  <c:v>138.29292297363281</c:v>
                </c:pt>
                <c:pt idx="15">
                  <c:v>137.5240478515625</c:v>
                </c:pt>
                <c:pt idx="16">
                  <c:v>138.38072204589844</c:v>
                </c:pt>
                <c:pt idx="17">
                  <c:v>136.06597900390625</c:v>
                </c:pt>
                <c:pt idx="18">
                  <c:v>135.31411743164063</c:v>
                </c:pt>
                <c:pt idx="19">
                  <c:v>135.85011291503906</c:v>
                </c:pt>
                <c:pt idx="20">
                  <c:v>133.80317687988281</c:v>
                </c:pt>
                <c:pt idx="21">
                  <c:v>133.13743591308594</c:v>
                </c:pt>
                <c:pt idx="22">
                  <c:v>132.68264770507812</c:v>
                </c:pt>
                <c:pt idx="23">
                  <c:v>131.53321838378906</c:v>
                </c:pt>
                <c:pt idx="24">
                  <c:v>130.78604125976562</c:v>
                </c:pt>
                <c:pt idx="25">
                  <c:v>137.93572998046875</c:v>
                </c:pt>
                <c:pt idx="26">
                  <c:v>129.42442321777344</c:v>
                </c:pt>
                <c:pt idx="27">
                  <c:v>128.61990356445312</c:v>
                </c:pt>
                <c:pt idx="28">
                  <c:v>127.85041046142578</c:v>
                </c:pt>
                <c:pt idx="29">
                  <c:v>127.15222930908203</c:v>
                </c:pt>
                <c:pt idx="30">
                  <c:v>126.55619812011719</c:v>
                </c:pt>
                <c:pt idx="31">
                  <c:v>125.73503112792969</c:v>
                </c:pt>
                <c:pt idx="32">
                  <c:v>125.08735656738281</c:v>
                </c:pt>
                <c:pt idx="33">
                  <c:v>124.31770324707031</c:v>
                </c:pt>
                <c:pt idx="34">
                  <c:v>123.65450286865234</c:v>
                </c:pt>
                <c:pt idx="35">
                  <c:v>122.98972320556641</c:v>
                </c:pt>
                <c:pt idx="36">
                  <c:v>122.35493469238281</c:v>
                </c:pt>
                <c:pt idx="37">
                  <c:v>121.67137908935547</c:v>
                </c:pt>
                <c:pt idx="38">
                  <c:v>121.03443145751953</c:v>
                </c:pt>
                <c:pt idx="39">
                  <c:v>120.38763427734375</c:v>
                </c:pt>
                <c:pt idx="40">
                  <c:v>125.72046661376953</c:v>
                </c:pt>
                <c:pt idx="41">
                  <c:v>119.12222290039062</c:v>
                </c:pt>
                <c:pt idx="42">
                  <c:v>118.58404541015625</c:v>
                </c:pt>
                <c:pt idx="43">
                  <c:v>117.91653442382813</c:v>
                </c:pt>
                <c:pt idx="44">
                  <c:v>117.30795288085937</c:v>
                </c:pt>
                <c:pt idx="45">
                  <c:v>116.63008117675781</c:v>
                </c:pt>
                <c:pt idx="46">
                  <c:v>116.04834747314453</c:v>
                </c:pt>
                <c:pt idx="47">
                  <c:v>115.57913970947266</c:v>
                </c:pt>
                <c:pt idx="48">
                  <c:v>114.85749053955078</c:v>
                </c:pt>
                <c:pt idx="49">
                  <c:v>128.42875671386719</c:v>
                </c:pt>
                <c:pt idx="50">
                  <c:v>114.41006469726562</c:v>
                </c:pt>
                <c:pt idx="51">
                  <c:v>117.24004364013672</c:v>
                </c:pt>
                <c:pt idx="52">
                  <c:v>112.45249176025391</c:v>
                </c:pt>
                <c:pt idx="53">
                  <c:v>111.91292572021484</c:v>
                </c:pt>
                <c:pt idx="54">
                  <c:v>111.30577850341797</c:v>
                </c:pt>
                <c:pt idx="55">
                  <c:v>110.7713623046875</c:v>
                </c:pt>
                <c:pt idx="56">
                  <c:v>110.17808532714844</c:v>
                </c:pt>
                <c:pt idx="57">
                  <c:v>109.65787506103516</c:v>
                </c:pt>
                <c:pt idx="58">
                  <c:v>109.80660247802734</c:v>
                </c:pt>
                <c:pt idx="59">
                  <c:v>108.73433685302734</c:v>
                </c:pt>
                <c:pt idx="60">
                  <c:v>107.95590209960937</c:v>
                </c:pt>
                <c:pt idx="61">
                  <c:v>107.37033081054687</c:v>
                </c:pt>
                <c:pt idx="62">
                  <c:v>106.82898712158203</c:v>
                </c:pt>
                <c:pt idx="63">
                  <c:v>116.56871032714844</c:v>
                </c:pt>
                <c:pt idx="64">
                  <c:v>105.85686492919922</c:v>
                </c:pt>
                <c:pt idx="65">
                  <c:v>105.26784515380859</c:v>
                </c:pt>
                <c:pt idx="66">
                  <c:v>104.78742218017578</c:v>
                </c:pt>
                <c:pt idx="67">
                  <c:v>104.21978759765625</c:v>
                </c:pt>
                <c:pt idx="68">
                  <c:v>103.72492980957031</c:v>
                </c:pt>
                <c:pt idx="69">
                  <c:v>103.19699859619141</c:v>
                </c:pt>
                <c:pt idx="70">
                  <c:v>102.73189544677734</c:v>
                </c:pt>
                <c:pt idx="71">
                  <c:v>102.12393951416016</c:v>
                </c:pt>
                <c:pt idx="72">
                  <c:v>101.70077514648437</c:v>
                </c:pt>
                <c:pt idx="73">
                  <c:v>101.11431121826172</c:v>
                </c:pt>
                <c:pt idx="74">
                  <c:v>100.64411926269531</c:v>
                </c:pt>
                <c:pt idx="75">
                  <c:v>100.21758270263672</c:v>
                </c:pt>
                <c:pt idx="76">
                  <c:v>99.635337829589844</c:v>
                </c:pt>
                <c:pt idx="77">
                  <c:v>99.133934020996094</c:v>
                </c:pt>
                <c:pt idx="78">
                  <c:v>98.724349975585938</c:v>
                </c:pt>
                <c:pt idx="79">
                  <c:v>98.233406066894531</c:v>
                </c:pt>
                <c:pt idx="80">
                  <c:v>97.79345703125</c:v>
                </c:pt>
                <c:pt idx="81">
                  <c:v>97.2393798828125</c:v>
                </c:pt>
                <c:pt idx="82">
                  <c:v>96.830360412597656</c:v>
                </c:pt>
                <c:pt idx="83">
                  <c:v>96.498390197753906</c:v>
                </c:pt>
                <c:pt idx="84">
                  <c:v>95.972038269042969</c:v>
                </c:pt>
                <c:pt idx="85">
                  <c:v>95.373619079589844</c:v>
                </c:pt>
                <c:pt idx="86">
                  <c:v>94.931655883789063</c:v>
                </c:pt>
                <c:pt idx="87">
                  <c:v>94.539802551269531</c:v>
                </c:pt>
                <c:pt idx="88">
                  <c:v>94.463859558105469</c:v>
                </c:pt>
                <c:pt idx="89">
                  <c:v>93.614944458007813</c:v>
                </c:pt>
                <c:pt idx="90">
                  <c:v>93.222465515136719</c:v>
                </c:pt>
                <c:pt idx="91">
                  <c:v>100.98804473876953</c:v>
                </c:pt>
                <c:pt idx="92">
                  <c:v>98.136131286621094</c:v>
                </c:pt>
                <c:pt idx="93">
                  <c:v>92.317604064941406</c:v>
                </c:pt>
                <c:pt idx="94">
                  <c:v>97.991691589355469</c:v>
                </c:pt>
                <c:pt idx="95">
                  <c:v>99.395355224609375</c:v>
                </c:pt>
                <c:pt idx="96">
                  <c:v>103.22394561767578</c:v>
                </c:pt>
                <c:pt idx="97">
                  <c:v>106.65691375732422</c:v>
                </c:pt>
                <c:pt idx="98">
                  <c:v>102.89588928222656</c:v>
                </c:pt>
                <c:pt idx="99">
                  <c:v>98.630142211914063</c:v>
                </c:pt>
                <c:pt idx="100">
                  <c:v>89.39263916015625</c:v>
                </c:pt>
                <c:pt idx="101">
                  <c:v>88.727554321289063</c:v>
                </c:pt>
                <c:pt idx="102">
                  <c:v>89.0673828125</c:v>
                </c:pt>
                <c:pt idx="103">
                  <c:v>90.131263732910156</c:v>
                </c:pt>
                <c:pt idx="104">
                  <c:v>98.210639953613281</c:v>
                </c:pt>
                <c:pt idx="105">
                  <c:v>94.142684936523438</c:v>
                </c:pt>
                <c:pt idx="106">
                  <c:v>100.68132781982422</c:v>
                </c:pt>
                <c:pt idx="107">
                  <c:v>87.465927124023438</c:v>
                </c:pt>
                <c:pt idx="108">
                  <c:v>86.41912841796875</c:v>
                </c:pt>
                <c:pt idx="109">
                  <c:v>85.823112487792969</c:v>
                </c:pt>
                <c:pt idx="110">
                  <c:v>85.078781127929688</c:v>
                </c:pt>
                <c:pt idx="111">
                  <c:v>84.622955322265625</c:v>
                </c:pt>
                <c:pt idx="112">
                  <c:v>84.269569396972656</c:v>
                </c:pt>
                <c:pt idx="113">
                  <c:v>84.362129211425781</c:v>
                </c:pt>
                <c:pt idx="114">
                  <c:v>84.423004150390625</c:v>
                </c:pt>
                <c:pt idx="115">
                  <c:v>84.045173645019531</c:v>
                </c:pt>
                <c:pt idx="116">
                  <c:v>82.844703674316406</c:v>
                </c:pt>
                <c:pt idx="117">
                  <c:v>82.404991149902344</c:v>
                </c:pt>
                <c:pt idx="118">
                  <c:v>82.016639709472656</c:v>
                </c:pt>
                <c:pt idx="119">
                  <c:v>81.729209899902344</c:v>
                </c:pt>
                <c:pt idx="120">
                  <c:v>81.452934265136719</c:v>
                </c:pt>
                <c:pt idx="121">
                  <c:v>81.100318908691406</c:v>
                </c:pt>
                <c:pt idx="122">
                  <c:v>80.772781372070313</c:v>
                </c:pt>
                <c:pt idx="123">
                  <c:v>80.44134521484375</c:v>
                </c:pt>
                <c:pt idx="124">
                  <c:v>80.206024169921875</c:v>
                </c:pt>
                <c:pt idx="125">
                  <c:v>79.809211730957031</c:v>
                </c:pt>
                <c:pt idx="126">
                  <c:v>92.04534912109375</c:v>
                </c:pt>
                <c:pt idx="127">
                  <c:v>80.265899658203125</c:v>
                </c:pt>
                <c:pt idx="128">
                  <c:v>80.313003540039063</c:v>
                </c:pt>
                <c:pt idx="129">
                  <c:v>79.211235046386719</c:v>
                </c:pt>
                <c:pt idx="130">
                  <c:v>79.007575988769531</c:v>
                </c:pt>
                <c:pt idx="131">
                  <c:v>80.091621398925781</c:v>
                </c:pt>
                <c:pt idx="132">
                  <c:v>77.617591857910156</c:v>
                </c:pt>
                <c:pt idx="133">
                  <c:v>77.28973388671875</c:v>
                </c:pt>
                <c:pt idx="134">
                  <c:v>77.016510009765625</c:v>
                </c:pt>
                <c:pt idx="135">
                  <c:v>76.775245666503906</c:v>
                </c:pt>
                <c:pt idx="136">
                  <c:v>76.40838623046875</c:v>
                </c:pt>
                <c:pt idx="137">
                  <c:v>76.084815979003906</c:v>
                </c:pt>
                <c:pt idx="138">
                  <c:v>75.870933532714844</c:v>
                </c:pt>
                <c:pt idx="139">
                  <c:v>75.572776794433594</c:v>
                </c:pt>
                <c:pt idx="140">
                  <c:v>75.248939514160156</c:v>
                </c:pt>
                <c:pt idx="141">
                  <c:v>74.907272338867188</c:v>
                </c:pt>
                <c:pt idx="142">
                  <c:v>74.615875244140625</c:v>
                </c:pt>
                <c:pt idx="143">
                  <c:v>74.2879638671875</c:v>
                </c:pt>
                <c:pt idx="144">
                  <c:v>74.060104370117188</c:v>
                </c:pt>
                <c:pt idx="145">
                  <c:v>73.807388305664063</c:v>
                </c:pt>
                <c:pt idx="146">
                  <c:v>73.461112976074219</c:v>
                </c:pt>
                <c:pt idx="147">
                  <c:v>73.186470031738281</c:v>
                </c:pt>
                <c:pt idx="148">
                  <c:v>72.879409790039063</c:v>
                </c:pt>
                <c:pt idx="149">
                  <c:v>72.663902282714844</c:v>
                </c:pt>
                <c:pt idx="150">
                  <c:v>72.326103210449219</c:v>
                </c:pt>
                <c:pt idx="151">
                  <c:v>72.02691650390625</c:v>
                </c:pt>
                <c:pt idx="152">
                  <c:v>71.799812316894531</c:v>
                </c:pt>
                <c:pt idx="153">
                  <c:v>71.549636840820313</c:v>
                </c:pt>
                <c:pt idx="154">
                  <c:v>71.208038330078125</c:v>
                </c:pt>
                <c:pt idx="155">
                  <c:v>71.011962890625</c:v>
                </c:pt>
                <c:pt idx="156">
                  <c:v>70.755584716796875</c:v>
                </c:pt>
                <c:pt idx="157">
                  <c:v>70.473350524902344</c:v>
                </c:pt>
                <c:pt idx="158">
                  <c:v>70.196632385253906</c:v>
                </c:pt>
                <c:pt idx="159">
                  <c:v>69.999160766601563</c:v>
                </c:pt>
                <c:pt idx="160">
                  <c:v>69.732681274414062</c:v>
                </c:pt>
                <c:pt idx="161">
                  <c:v>69.422042846679688</c:v>
                </c:pt>
                <c:pt idx="162">
                  <c:v>69.420158386230469</c:v>
                </c:pt>
                <c:pt idx="163">
                  <c:v>69.306716918945313</c:v>
                </c:pt>
                <c:pt idx="164">
                  <c:v>68.605232238769531</c:v>
                </c:pt>
                <c:pt idx="165">
                  <c:v>68.341865539550781</c:v>
                </c:pt>
                <c:pt idx="166">
                  <c:v>68.131973266601563</c:v>
                </c:pt>
                <c:pt idx="167">
                  <c:v>67.900550842285156</c:v>
                </c:pt>
                <c:pt idx="168">
                  <c:v>67.621498107910156</c:v>
                </c:pt>
                <c:pt idx="169">
                  <c:v>67.390281677246094</c:v>
                </c:pt>
                <c:pt idx="170">
                  <c:v>67.155601501464844</c:v>
                </c:pt>
                <c:pt idx="171">
                  <c:v>66.983375549316406</c:v>
                </c:pt>
                <c:pt idx="172">
                  <c:v>66.729354858398438</c:v>
                </c:pt>
                <c:pt idx="173">
                  <c:v>66.527061462402344</c:v>
                </c:pt>
                <c:pt idx="174">
                  <c:v>66.350631713867188</c:v>
                </c:pt>
                <c:pt idx="175">
                  <c:v>75.904510498046875</c:v>
                </c:pt>
                <c:pt idx="176">
                  <c:v>71.811500549316406</c:v>
                </c:pt>
                <c:pt idx="177">
                  <c:v>67.121917724609375</c:v>
                </c:pt>
                <c:pt idx="178">
                  <c:v>66.509361267089844</c:v>
                </c:pt>
                <c:pt idx="179">
                  <c:v>79.739830017089844</c:v>
                </c:pt>
                <c:pt idx="180">
                  <c:v>64.973068237304688</c:v>
                </c:pt>
                <c:pt idx="181">
                  <c:v>66.727241516113281</c:v>
                </c:pt>
                <c:pt idx="182">
                  <c:v>65.900970458984375</c:v>
                </c:pt>
                <c:pt idx="183">
                  <c:v>64.689353942871094</c:v>
                </c:pt>
                <c:pt idx="184">
                  <c:v>64.441680908203125</c:v>
                </c:pt>
                <c:pt idx="185">
                  <c:v>65.26507568359375</c:v>
                </c:pt>
                <c:pt idx="186">
                  <c:v>65.2545166015625</c:v>
                </c:pt>
                <c:pt idx="187">
                  <c:v>64.44146728515625</c:v>
                </c:pt>
                <c:pt idx="188">
                  <c:v>63.650726318359375</c:v>
                </c:pt>
                <c:pt idx="189">
                  <c:v>63.465312957763672</c:v>
                </c:pt>
                <c:pt idx="190">
                  <c:v>63.237007141113281</c:v>
                </c:pt>
                <c:pt idx="191">
                  <c:v>64.331672668457031</c:v>
                </c:pt>
                <c:pt idx="192">
                  <c:v>64.230728149414063</c:v>
                </c:pt>
                <c:pt idx="193">
                  <c:v>63.578277587890625</c:v>
                </c:pt>
                <c:pt idx="194">
                  <c:v>63.649890899658203</c:v>
                </c:pt>
                <c:pt idx="195">
                  <c:v>63.241264343261719</c:v>
                </c:pt>
                <c:pt idx="196">
                  <c:v>62.761878967285156</c:v>
                </c:pt>
                <c:pt idx="197">
                  <c:v>62.456409454345703</c:v>
                </c:pt>
                <c:pt idx="198">
                  <c:v>62.41162109375</c:v>
                </c:pt>
                <c:pt idx="199">
                  <c:v>62.343242645263672</c:v>
                </c:pt>
                <c:pt idx="200">
                  <c:v>62.077922821044922</c:v>
                </c:pt>
                <c:pt idx="201">
                  <c:v>61.733810424804688</c:v>
                </c:pt>
                <c:pt idx="202">
                  <c:v>61.793338775634766</c:v>
                </c:pt>
                <c:pt idx="203">
                  <c:v>62.085994720458984</c:v>
                </c:pt>
                <c:pt idx="204">
                  <c:v>61.426925659179688</c:v>
                </c:pt>
                <c:pt idx="205">
                  <c:v>61.400119781494141</c:v>
                </c:pt>
                <c:pt idx="206">
                  <c:v>61.216705322265625</c:v>
                </c:pt>
                <c:pt idx="207">
                  <c:v>60.781959533691406</c:v>
                </c:pt>
                <c:pt idx="208">
                  <c:v>60.366264343261719</c:v>
                </c:pt>
                <c:pt idx="209">
                  <c:v>59.879848480224609</c:v>
                </c:pt>
                <c:pt idx="210">
                  <c:v>59.692710876464844</c:v>
                </c:pt>
                <c:pt idx="211">
                  <c:v>59.4886474609375</c:v>
                </c:pt>
                <c:pt idx="212">
                  <c:v>59.427154541015625</c:v>
                </c:pt>
                <c:pt idx="213">
                  <c:v>65.290863037109375</c:v>
                </c:pt>
                <c:pt idx="214">
                  <c:v>59.020236968994141</c:v>
                </c:pt>
                <c:pt idx="215">
                  <c:v>58.875553131103516</c:v>
                </c:pt>
                <c:pt idx="216">
                  <c:v>58.7763671875</c:v>
                </c:pt>
                <c:pt idx="217">
                  <c:v>69.529190063476562</c:v>
                </c:pt>
                <c:pt idx="218">
                  <c:v>58.961471557617188</c:v>
                </c:pt>
                <c:pt idx="219">
                  <c:v>58.391208648681641</c:v>
                </c:pt>
                <c:pt idx="220">
                  <c:v>60.741706848144531</c:v>
                </c:pt>
                <c:pt idx="221">
                  <c:v>73.193359375</c:v>
                </c:pt>
                <c:pt idx="222">
                  <c:v>65.587982177734375</c:v>
                </c:pt>
                <c:pt idx="223">
                  <c:v>63.623832702636719</c:v>
                </c:pt>
                <c:pt idx="224">
                  <c:v>62.931835174560547</c:v>
                </c:pt>
                <c:pt idx="225">
                  <c:v>66.582290649414063</c:v>
                </c:pt>
                <c:pt idx="226">
                  <c:v>58.362537384033203</c:v>
                </c:pt>
                <c:pt idx="227">
                  <c:v>66.033683776855469</c:v>
                </c:pt>
                <c:pt idx="228">
                  <c:v>56.682544708251953</c:v>
                </c:pt>
                <c:pt idx="229">
                  <c:v>56.571575164794922</c:v>
                </c:pt>
                <c:pt idx="230">
                  <c:v>56.300807952880859</c:v>
                </c:pt>
                <c:pt idx="231">
                  <c:v>56.189971923828125</c:v>
                </c:pt>
                <c:pt idx="232">
                  <c:v>71.95367431640625</c:v>
                </c:pt>
                <c:pt idx="233">
                  <c:v>60.740001678466797</c:v>
                </c:pt>
                <c:pt idx="234">
                  <c:v>56.927158355712891</c:v>
                </c:pt>
                <c:pt idx="235">
                  <c:v>55.961780548095703</c:v>
                </c:pt>
                <c:pt idx="236">
                  <c:v>57.003311157226562</c:v>
                </c:pt>
                <c:pt idx="237">
                  <c:v>55.975318908691406</c:v>
                </c:pt>
                <c:pt idx="238">
                  <c:v>55.160614013671875</c:v>
                </c:pt>
                <c:pt idx="239">
                  <c:v>54.948345184326172</c:v>
                </c:pt>
                <c:pt idx="240">
                  <c:v>54.894943237304687</c:v>
                </c:pt>
                <c:pt idx="241">
                  <c:v>54.662311553955078</c:v>
                </c:pt>
                <c:pt idx="242">
                  <c:v>54.580867767333984</c:v>
                </c:pt>
                <c:pt idx="243">
                  <c:v>54.608234405517578</c:v>
                </c:pt>
                <c:pt idx="244">
                  <c:v>54.416217803955078</c:v>
                </c:pt>
                <c:pt idx="245">
                  <c:v>54.683643341064453</c:v>
                </c:pt>
                <c:pt idx="246">
                  <c:v>54.381084442138672</c:v>
                </c:pt>
                <c:pt idx="247">
                  <c:v>54.407596588134766</c:v>
                </c:pt>
                <c:pt idx="248">
                  <c:v>54.346809387207031</c:v>
                </c:pt>
                <c:pt idx="249">
                  <c:v>55.545757293701172</c:v>
                </c:pt>
                <c:pt idx="250">
                  <c:v>55.072574615478516</c:v>
                </c:pt>
                <c:pt idx="251">
                  <c:v>56.247756958007813</c:v>
                </c:pt>
                <c:pt idx="252">
                  <c:v>54.938655853271484</c:v>
                </c:pt>
                <c:pt idx="253">
                  <c:v>56.191043853759766</c:v>
                </c:pt>
                <c:pt idx="254">
                  <c:v>60.630718231201172</c:v>
                </c:pt>
                <c:pt idx="255">
                  <c:v>62.070911407470703</c:v>
                </c:pt>
                <c:pt idx="256">
                  <c:v>55.614795684814453</c:v>
                </c:pt>
                <c:pt idx="257">
                  <c:v>55.706615447998047</c:v>
                </c:pt>
                <c:pt idx="258">
                  <c:v>54.212703704833984</c:v>
                </c:pt>
                <c:pt idx="259">
                  <c:v>54.920352935791016</c:v>
                </c:pt>
                <c:pt idx="260">
                  <c:v>54.442081451416016</c:v>
                </c:pt>
                <c:pt idx="261">
                  <c:v>53.204753875732422</c:v>
                </c:pt>
                <c:pt idx="262">
                  <c:v>52.690536499023438</c:v>
                </c:pt>
                <c:pt idx="263">
                  <c:v>52.213912963867188</c:v>
                </c:pt>
                <c:pt idx="264">
                  <c:v>52.133384704589844</c:v>
                </c:pt>
                <c:pt idx="265">
                  <c:v>52.081859588623047</c:v>
                </c:pt>
                <c:pt idx="266">
                  <c:v>54.093017578125</c:v>
                </c:pt>
                <c:pt idx="267">
                  <c:v>51.984855651855469</c:v>
                </c:pt>
                <c:pt idx="268">
                  <c:v>51.614212036132812</c:v>
                </c:pt>
                <c:pt idx="269">
                  <c:v>51.479839324951172</c:v>
                </c:pt>
                <c:pt idx="270">
                  <c:v>51.326137542724609</c:v>
                </c:pt>
                <c:pt idx="271">
                  <c:v>51.339145660400391</c:v>
                </c:pt>
                <c:pt idx="272">
                  <c:v>51.351936340332031</c:v>
                </c:pt>
                <c:pt idx="273">
                  <c:v>52.290744781494141</c:v>
                </c:pt>
                <c:pt idx="274">
                  <c:v>50.99407958984375</c:v>
                </c:pt>
                <c:pt idx="275">
                  <c:v>50.823955535888672</c:v>
                </c:pt>
                <c:pt idx="276">
                  <c:v>50.767978668212891</c:v>
                </c:pt>
                <c:pt idx="277">
                  <c:v>50.65008544921875</c:v>
                </c:pt>
                <c:pt idx="278">
                  <c:v>50.5673828125</c:v>
                </c:pt>
                <c:pt idx="279">
                  <c:v>50.384063720703125</c:v>
                </c:pt>
                <c:pt idx="280">
                  <c:v>51.147903442382813</c:v>
                </c:pt>
                <c:pt idx="281">
                  <c:v>50.691787719726563</c:v>
                </c:pt>
                <c:pt idx="282">
                  <c:v>50.274383544921875</c:v>
                </c:pt>
                <c:pt idx="283">
                  <c:v>50.11358642578125</c:v>
                </c:pt>
                <c:pt idx="284">
                  <c:v>50.111846923828125</c:v>
                </c:pt>
                <c:pt idx="285">
                  <c:v>50.097068786621094</c:v>
                </c:pt>
                <c:pt idx="286">
                  <c:v>49.871860504150391</c:v>
                </c:pt>
                <c:pt idx="287">
                  <c:v>49.7607421875</c:v>
                </c:pt>
                <c:pt idx="288">
                  <c:v>49.783794403076172</c:v>
                </c:pt>
                <c:pt idx="289">
                  <c:v>49.646335601806641</c:v>
                </c:pt>
                <c:pt idx="290">
                  <c:v>49.469459533691406</c:v>
                </c:pt>
                <c:pt idx="291">
                  <c:v>49.348026275634766</c:v>
                </c:pt>
                <c:pt idx="292">
                  <c:v>49.307758331298828</c:v>
                </c:pt>
                <c:pt idx="293">
                  <c:v>49.2607421875</c:v>
                </c:pt>
                <c:pt idx="294">
                  <c:v>49.194995880126953</c:v>
                </c:pt>
                <c:pt idx="295">
                  <c:v>49.059558868408203</c:v>
                </c:pt>
                <c:pt idx="296">
                  <c:v>49.038215637207031</c:v>
                </c:pt>
                <c:pt idx="297">
                  <c:v>48.917770385742188</c:v>
                </c:pt>
                <c:pt idx="298">
                  <c:v>48.947830200195313</c:v>
                </c:pt>
                <c:pt idx="299">
                  <c:v>48.711444854736328</c:v>
                </c:pt>
                <c:pt idx="300">
                  <c:v>48.675266265869141</c:v>
                </c:pt>
                <c:pt idx="301">
                  <c:v>48.647151947021484</c:v>
                </c:pt>
                <c:pt idx="302">
                  <c:v>48.452491760253906</c:v>
                </c:pt>
                <c:pt idx="303">
                  <c:v>48.410411834716797</c:v>
                </c:pt>
                <c:pt idx="304">
                  <c:v>48.431777954101563</c:v>
                </c:pt>
                <c:pt idx="305">
                  <c:v>48.325149536132813</c:v>
                </c:pt>
                <c:pt idx="306">
                  <c:v>48.344337463378906</c:v>
                </c:pt>
                <c:pt idx="307">
                  <c:v>48.649551391601563</c:v>
                </c:pt>
                <c:pt idx="308">
                  <c:v>48.277168273925781</c:v>
                </c:pt>
                <c:pt idx="309">
                  <c:v>48.110946655273438</c:v>
                </c:pt>
                <c:pt idx="310">
                  <c:v>48.322532653808594</c:v>
                </c:pt>
                <c:pt idx="311">
                  <c:v>48.434612274169922</c:v>
                </c:pt>
                <c:pt idx="312">
                  <c:v>48.017997741699219</c:v>
                </c:pt>
                <c:pt idx="313">
                  <c:v>48.808624267578125</c:v>
                </c:pt>
                <c:pt idx="314">
                  <c:v>49.793361663818359</c:v>
                </c:pt>
                <c:pt idx="315">
                  <c:v>49.818153381347656</c:v>
                </c:pt>
                <c:pt idx="316">
                  <c:v>51.008853912353516</c:v>
                </c:pt>
                <c:pt idx="317">
                  <c:v>51.336566925048828</c:v>
                </c:pt>
                <c:pt idx="318">
                  <c:v>54.434776306152344</c:v>
                </c:pt>
                <c:pt idx="319">
                  <c:v>50.970451354980469</c:v>
                </c:pt>
                <c:pt idx="320">
                  <c:v>52.24163818359375</c:v>
                </c:pt>
                <c:pt idx="321">
                  <c:v>51.510425567626953</c:v>
                </c:pt>
                <c:pt idx="322">
                  <c:v>51.115150451660156</c:v>
                </c:pt>
                <c:pt idx="323">
                  <c:v>52.032733917236328</c:v>
                </c:pt>
                <c:pt idx="324">
                  <c:v>50.139881134033203</c:v>
                </c:pt>
                <c:pt idx="325">
                  <c:v>49.079158782958984</c:v>
                </c:pt>
                <c:pt idx="326">
                  <c:v>48.833026885986328</c:v>
                </c:pt>
                <c:pt idx="327">
                  <c:v>49.377407073974609</c:v>
                </c:pt>
                <c:pt idx="328">
                  <c:v>50.320438385009766</c:v>
                </c:pt>
                <c:pt idx="329">
                  <c:v>51.419384002685547</c:v>
                </c:pt>
                <c:pt idx="330">
                  <c:v>53.8680419921875</c:v>
                </c:pt>
                <c:pt idx="331">
                  <c:v>53.436325073242188</c:v>
                </c:pt>
                <c:pt idx="332">
                  <c:v>52.344436645507812</c:v>
                </c:pt>
                <c:pt idx="333">
                  <c:v>50.088157653808594</c:v>
                </c:pt>
                <c:pt idx="334">
                  <c:v>49.870773315429688</c:v>
                </c:pt>
                <c:pt idx="335">
                  <c:v>48.080619812011719</c:v>
                </c:pt>
                <c:pt idx="336">
                  <c:v>51.861213684082031</c:v>
                </c:pt>
                <c:pt idx="337">
                  <c:v>54.364723205566406</c:v>
                </c:pt>
                <c:pt idx="338">
                  <c:v>49.777706146240234</c:v>
                </c:pt>
                <c:pt idx="339">
                  <c:v>56.582328796386719</c:v>
                </c:pt>
                <c:pt idx="340">
                  <c:v>58.955295562744141</c:v>
                </c:pt>
                <c:pt idx="341">
                  <c:v>47.588596343994141</c:v>
                </c:pt>
                <c:pt idx="342">
                  <c:v>47.985702514648437</c:v>
                </c:pt>
                <c:pt idx="343">
                  <c:v>48.550376892089844</c:v>
                </c:pt>
                <c:pt idx="344">
                  <c:v>49.852725982666016</c:v>
                </c:pt>
                <c:pt idx="345">
                  <c:v>52.861804962158203</c:v>
                </c:pt>
                <c:pt idx="346">
                  <c:v>47.002307891845703</c:v>
                </c:pt>
                <c:pt idx="347">
                  <c:v>47.334758758544922</c:v>
                </c:pt>
                <c:pt idx="348">
                  <c:v>46.7177734375</c:v>
                </c:pt>
                <c:pt idx="349">
                  <c:v>46.065433502197266</c:v>
                </c:pt>
                <c:pt idx="350">
                  <c:v>45.790241241455078</c:v>
                </c:pt>
                <c:pt idx="351">
                  <c:v>46.067188262939453</c:v>
                </c:pt>
                <c:pt idx="352">
                  <c:v>46.249835968017578</c:v>
                </c:pt>
                <c:pt idx="353">
                  <c:v>47.316841125488281</c:v>
                </c:pt>
                <c:pt idx="354">
                  <c:v>46.272392272949219</c:v>
                </c:pt>
                <c:pt idx="355">
                  <c:v>45.984821319580078</c:v>
                </c:pt>
                <c:pt idx="356">
                  <c:v>47.016300201416016</c:v>
                </c:pt>
                <c:pt idx="357">
                  <c:v>46.223560333251953</c:v>
                </c:pt>
                <c:pt idx="358">
                  <c:v>45.432437896728516</c:v>
                </c:pt>
                <c:pt idx="359">
                  <c:v>46.052074432373047</c:v>
                </c:pt>
                <c:pt idx="360">
                  <c:v>45.651050567626953</c:v>
                </c:pt>
                <c:pt idx="361">
                  <c:v>45.266170501708984</c:v>
                </c:pt>
                <c:pt idx="362">
                  <c:v>45.477176666259766</c:v>
                </c:pt>
                <c:pt idx="363">
                  <c:v>45.150318145751953</c:v>
                </c:pt>
                <c:pt idx="364">
                  <c:v>45.5859375</c:v>
                </c:pt>
                <c:pt idx="365">
                  <c:v>45.664642333984375</c:v>
                </c:pt>
                <c:pt idx="366">
                  <c:v>45.405025482177734</c:v>
                </c:pt>
                <c:pt idx="367">
                  <c:v>45.818290710449219</c:v>
                </c:pt>
                <c:pt idx="368">
                  <c:v>45.475425720214844</c:v>
                </c:pt>
                <c:pt idx="369">
                  <c:v>44.996467590332031</c:v>
                </c:pt>
                <c:pt idx="370">
                  <c:v>45.363788604736328</c:v>
                </c:pt>
                <c:pt idx="371">
                  <c:v>45.178844451904297</c:v>
                </c:pt>
                <c:pt idx="372">
                  <c:v>44.965736389160156</c:v>
                </c:pt>
                <c:pt idx="373">
                  <c:v>45.330886840820313</c:v>
                </c:pt>
                <c:pt idx="374">
                  <c:v>44.596153259277344</c:v>
                </c:pt>
                <c:pt idx="375">
                  <c:v>46.998371124267578</c:v>
                </c:pt>
                <c:pt idx="376">
                  <c:v>47.870029449462891</c:v>
                </c:pt>
                <c:pt idx="377">
                  <c:v>55.562339782714844</c:v>
                </c:pt>
                <c:pt idx="378">
                  <c:v>61.724052429199219</c:v>
                </c:pt>
                <c:pt idx="379">
                  <c:v>50.870418548583984</c:v>
                </c:pt>
                <c:pt idx="380">
                  <c:v>44.276420593261719</c:v>
                </c:pt>
                <c:pt idx="381">
                  <c:v>44.197280883789063</c:v>
                </c:pt>
                <c:pt idx="382">
                  <c:v>44.131980895996094</c:v>
                </c:pt>
                <c:pt idx="383">
                  <c:v>44.106254577636719</c:v>
                </c:pt>
                <c:pt idx="384">
                  <c:v>44.098117828369141</c:v>
                </c:pt>
                <c:pt idx="385">
                  <c:v>43.896213531494141</c:v>
                </c:pt>
                <c:pt idx="386">
                  <c:v>43.942848205566406</c:v>
                </c:pt>
                <c:pt idx="387">
                  <c:v>43.880596160888672</c:v>
                </c:pt>
                <c:pt idx="388">
                  <c:v>43.791492462158203</c:v>
                </c:pt>
                <c:pt idx="389">
                  <c:v>43.674205780029297</c:v>
                </c:pt>
                <c:pt idx="390">
                  <c:v>43.545223236083984</c:v>
                </c:pt>
                <c:pt idx="391">
                  <c:v>43.525409698486328</c:v>
                </c:pt>
                <c:pt idx="392">
                  <c:v>43.482070922851562</c:v>
                </c:pt>
                <c:pt idx="393">
                  <c:v>43.530284881591797</c:v>
                </c:pt>
                <c:pt idx="394">
                  <c:v>43.364238739013672</c:v>
                </c:pt>
                <c:pt idx="395">
                  <c:v>43.2744140625</c:v>
                </c:pt>
                <c:pt idx="396">
                  <c:v>43.290054321289063</c:v>
                </c:pt>
                <c:pt idx="397">
                  <c:v>43.136959075927734</c:v>
                </c:pt>
                <c:pt idx="398">
                  <c:v>43.017063140869141</c:v>
                </c:pt>
                <c:pt idx="399">
                  <c:v>43.16119384765625</c:v>
                </c:pt>
                <c:pt idx="400">
                  <c:v>43.016212463378906</c:v>
                </c:pt>
                <c:pt idx="401">
                  <c:v>43.003650665283203</c:v>
                </c:pt>
                <c:pt idx="402">
                  <c:v>42.870281219482422</c:v>
                </c:pt>
                <c:pt idx="403">
                  <c:v>42.884857177734375</c:v>
                </c:pt>
                <c:pt idx="404">
                  <c:v>42.793373107910156</c:v>
                </c:pt>
                <c:pt idx="405">
                  <c:v>42.780807495117188</c:v>
                </c:pt>
                <c:pt idx="406">
                  <c:v>42.784557342529297</c:v>
                </c:pt>
                <c:pt idx="407">
                  <c:v>42.730319976806641</c:v>
                </c:pt>
                <c:pt idx="408">
                  <c:v>42.705181121826172</c:v>
                </c:pt>
                <c:pt idx="409">
                  <c:v>42.642997741699219</c:v>
                </c:pt>
                <c:pt idx="410">
                  <c:v>42.650276184082031</c:v>
                </c:pt>
                <c:pt idx="411">
                  <c:v>42.626899719238281</c:v>
                </c:pt>
                <c:pt idx="412">
                  <c:v>42.623809814453125</c:v>
                </c:pt>
                <c:pt idx="413">
                  <c:v>42.609035491943359</c:v>
                </c:pt>
                <c:pt idx="414">
                  <c:v>42.551689147949219</c:v>
                </c:pt>
                <c:pt idx="415">
                  <c:v>42.548824310302734</c:v>
                </c:pt>
                <c:pt idx="416">
                  <c:v>42.436100006103516</c:v>
                </c:pt>
                <c:pt idx="417">
                  <c:v>42.466102600097656</c:v>
                </c:pt>
                <c:pt idx="418">
                  <c:v>42.545291900634766</c:v>
                </c:pt>
                <c:pt idx="419">
                  <c:v>42.419994354248047</c:v>
                </c:pt>
                <c:pt idx="420">
                  <c:v>42.390647888183594</c:v>
                </c:pt>
                <c:pt idx="421">
                  <c:v>42.434776306152344</c:v>
                </c:pt>
                <c:pt idx="422">
                  <c:v>42.336368560791016</c:v>
                </c:pt>
                <c:pt idx="423">
                  <c:v>42.273918151855469</c:v>
                </c:pt>
                <c:pt idx="424">
                  <c:v>42.35821533203125</c:v>
                </c:pt>
                <c:pt idx="425">
                  <c:v>42.344314575195313</c:v>
                </c:pt>
                <c:pt idx="426">
                  <c:v>42.284069061279297</c:v>
                </c:pt>
                <c:pt idx="427">
                  <c:v>42.367259979248047</c:v>
                </c:pt>
                <c:pt idx="428">
                  <c:v>42.325336456298828</c:v>
                </c:pt>
                <c:pt idx="429">
                  <c:v>42.266193389892578</c:v>
                </c:pt>
                <c:pt idx="430">
                  <c:v>42.326881408691406</c:v>
                </c:pt>
                <c:pt idx="431">
                  <c:v>42.209915161132812</c:v>
                </c:pt>
                <c:pt idx="432">
                  <c:v>42.261337280273438</c:v>
                </c:pt>
                <c:pt idx="433">
                  <c:v>42.277450561523438</c:v>
                </c:pt>
                <c:pt idx="434">
                  <c:v>42.350490570068359</c:v>
                </c:pt>
                <c:pt idx="435">
                  <c:v>42.327541351318359</c:v>
                </c:pt>
                <c:pt idx="436">
                  <c:v>42.232646942138672</c:v>
                </c:pt>
                <c:pt idx="437">
                  <c:v>42.185192108154297</c:v>
                </c:pt>
                <c:pt idx="438">
                  <c:v>42.182323455810547</c:v>
                </c:pt>
                <c:pt idx="439">
                  <c:v>42.194023132324219</c:v>
                </c:pt>
                <c:pt idx="440">
                  <c:v>42.232204437255859</c:v>
                </c:pt>
                <c:pt idx="441">
                  <c:v>42.161354064941406</c:v>
                </c:pt>
                <c:pt idx="442">
                  <c:v>42.229999542236328</c:v>
                </c:pt>
                <c:pt idx="443">
                  <c:v>42.126033782958984</c:v>
                </c:pt>
                <c:pt idx="444">
                  <c:v>42.097999572753906</c:v>
                </c:pt>
                <c:pt idx="445">
                  <c:v>42.164665222167969</c:v>
                </c:pt>
                <c:pt idx="446">
                  <c:v>42.139942169189453</c:v>
                </c:pt>
                <c:pt idx="447">
                  <c:v>42.026462554931641</c:v>
                </c:pt>
                <c:pt idx="448">
                  <c:v>41.957569122314453</c:v>
                </c:pt>
                <c:pt idx="449">
                  <c:v>41.969936370849609</c:v>
                </c:pt>
                <c:pt idx="450">
                  <c:v>41.988265991210938</c:v>
                </c:pt>
                <c:pt idx="451">
                  <c:v>41.926212310791016</c:v>
                </c:pt>
                <c:pt idx="452">
                  <c:v>41.924224853515625</c:v>
                </c:pt>
                <c:pt idx="453">
                  <c:v>41.809814453125</c:v>
                </c:pt>
                <c:pt idx="454">
                  <c:v>41.822185516357422</c:v>
                </c:pt>
                <c:pt idx="455">
                  <c:v>41.885795593261719</c:v>
                </c:pt>
                <c:pt idx="456">
                  <c:v>41.856422424316406</c:v>
                </c:pt>
                <c:pt idx="457">
                  <c:v>41.825496673583984</c:v>
                </c:pt>
                <c:pt idx="458">
                  <c:v>41.667758941650391</c:v>
                </c:pt>
                <c:pt idx="459">
                  <c:v>41.708854675292969</c:v>
                </c:pt>
                <c:pt idx="460">
                  <c:v>41.743320465087891</c:v>
                </c:pt>
                <c:pt idx="461">
                  <c:v>41.719680786132812</c:v>
                </c:pt>
                <c:pt idx="462">
                  <c:v>41.765632629394531</c:v>
                </c:pt>
                <c:pt idx="463">
                  <c:v>41.605445861816406</c:v>
                </c:pt>
                <c:pt idx="464">
                  <c:v>41.633289337158203</c:v>
                </c:pt>
                <c:pt idx="465">
                  <c:v>41.559036254882812</c:v>
                </c:pt>
                <c:pt idx="466">
                  <c:v>41.561912536621094</c:v>
                </c:pt>
                <c:pt idx="467">
                  <c:v>41.483226776123047</c:v>
                </c:pt>
                <c:pt idx="468">
                  <c:v>41.540031433105469</c:v>
                </c:pt>
                <c:pt idx="469">
                  <c:v>41.397235870361328</c:v>
                </c:pt>
                <c:pt idx="470">
                  <c:v>41.395027160644531</c:v>
                </c:pt>
                <c:pt idx="471">
                  <c:v>41.416248321533203</c:v>
                </c:pt>
                <c:pt idx="472">
                  <c:v>41.316982269287109</c:v>
                </c:pt>
                <c:pt idx="473">
                  <c:v>41.288455963134766</c:v>
                </c:pt>
                <c:pt idx="474">
                  <c:v>41.2838134765625</c:v>
                </c:pt>
                <c:pt idx="475">
                  <c:v>41.242462158203125</c:v>
                </c:pt>
                <c:pt idx="476">
                  <c:v>41.222114562988281</c:v>
                </c:pt>
                <c:pt idx="477">
                  <c:v>41.216808319091797</c:v>
                </c:pt>
                <c:pt idx="478">
                  <c:v>41.176998138427734</c:v>
                </c:pt>
                <c:pt idx="479">
                  <c:v>41.203094482421875</c:v>
                </c:pt>
                <c:pt idx="480">
                  <c:v>41.144927978515625</c:v>
                </c:pt>
                <c:pt idx="481">
                  <c:v>41.057331085205078</c:v>
                </c:pt>
                <c:pt idx="482">
                  <c:v>41.022594451904297</c:v>
                </c:pt>
                <c:pt idx="483">
                  <c:v>41.014854431152344</c:v>
                </c:pt>
                <c:pt idx="484">
                  <c:v>40.969493865966797</c:v>
                </c:pt>
                <c:pt idx="485">
                  <c:v>40.830966949462891</c:v>
                </c:pt>
                <c:pt idx="486">
                  <c:v>40.915504455566406</c:v>
                </c:pt>
                <c:pt idx="487">
                  <c:v>40.837825775146484</c:v>
                </c:pt>
                <c:pt idx="488">
                  <c:v>40.891162872314453</c:v>
                </c:pt>
                <c:pt idx="489">
                  <c:v>40.892711639404297</c:v>
                </c:pt>
                <c:pt idx="490">
                  <c:v>40.865047454833984</c:v>
                </c:pt>
                <c:pt idx="491">
                  <c:v>40.802413940429688</c:v>
                </c:pt>
                <c:pt idx="492">
                  <c:v>40.775409698486328</c:v>
                </c:pt>
                <c:pt idx="493">
                  <c:v>40.749732971191406</c:v>
                </c:pt>
                <c:pt idx="494">
                  <c:v>40.770984649658203</c:v>
                </c:pt>
                <c:pt idx="495">
                  <c:v>40.730915069580078</c:v>
                </c:pt>
                <c:pt idx="496">
                  <c:v>40.731803894042969</c:v>
                </c:pt>
                <c:pt idx="497">
                  <c:v>40.746635437011719</c:v>
                </c:pt>
                <c:pt idx="498">
                  <c:v>40.743976593017578</c:v>
                </c:pt>
                <c:pt idx="499">
                  <c:v>40.892086029052734</c:v>
                </c:pt>
                <c:pt idx="500">
                  <c:v>40.743312835693359</c:v>
                </c:pt>
                <c:pt idx="501">
                  <c:v>40.733352661132812</c:v>
                </c:pt>
                <c:pt idx="502">
                  <c:v>40.735160827636719</c:v>
                </c:pt>
                <c:pt idx="503">
                  <c:v>40.782752990722656</c:v>
                </c:pt>
                <c:pt idx="504">
                  <c:v>40.708816528320313</c:v>
                </c:pt>
                <c:pt idx="505">
                  <c:v>40.722282409667969</c:v>
                </c:pt>
                <c:pt idx="506">
                  <c:v>40.694206237792969</c:v>
                </c:pt>
                <c:pt idx="507">
                  <c:v>40.812191009521484</c:v>
                </c:pt>
                <c:pt idx="508">
                  <c:v>40.843399047851562</c:v>
                </c:pt>
                <c:pt idx="509">
                  <c:v>40.677158355712891</c:v>
                </c:pt>
                <c:pt idx="510">
                  <c:v>40.752647399902344</c:v>
                </c:pt>
                <c:pt idx="511">
                  <c:v>40.823921203613281</c:v>
                </c:pt>
                <c:pt idx="512">
                  <c:v>40.944309234619141</c:v>
                </c:pt>
                <c:pt idx="513">
                  <c:v>40.8719482421875</c:v>
                </c:pt>
                <c:pt idx="514">
                  <c:v>41.164207458496094</c:v>
                </c:pt>
                <c:pt idx="515">
                  <c:v>41.447677612304688</c:v>
                </c:pt>
                <c:pt idx="516">
                  <c:v>48.037921905517578</c:v>
                </c:pt>
                <c:pt idx="517">
                  <c:v>50.501220703125</c:v>
                </c:pt>
                <c:pt idx="518">
                  <c:v>50.66558837890625</c:v>
                </c:pt>
                <c:pt idx="519">
                  <c:v>48.538238525390625</c:v>
                </c:pt>
                <c:pt idx="520">
                  <c:v>46.505374908447266</c:v>
                </c:pt>
                <c:pt idx="521">
                  <c:v>54.772052764892578</c:v>
                </c:pt>
                <c:pt idx="522">
                  <c:v>59.6507568359375</c:v>
                </c:pt>
                <c:pt idx="523">
                  <c:v>53.538524627685547</c:v>
                </c:pt>
                <c:pt idx="524">
                  <c:v>50.761318206787109</c:v>
                </c:pt>
                <c:pt idx="525">
                  <c:v>51.485782623291016</c:v>
                </c:pt>
                <c:pt idx="526">
                  <c:v>49.407291412353516</c:v>
                </c:pt>
                <c:pt idx="527">
                  <c:v>48.390853881835938</c:v>
                </c:pt>
                <c:pt idx="528">
                  <c:v>50.491664886474609</c:v>
                </c:pt>
                <c:pt idx="529">
                  <c:v>49.023475646972656</c:v>
                </c:pt>
                <c:pt idx="530">
                  <c:v>46.091567993164062</c:v>
                </c:pt>
                <c:pt idx="531">
                  <c:v>44.545475006103516</c:v>
                </c:pt>
                <c:pt idx="532">
                  <c:v>45.577457427978516</c:v>
                </c:pt>
                <c:pt idx="533">
                  <c:v>48.851394653320313</c:v>
                </c:pt>
                <c:pt idx="534">
                  <c:v>46.185527801513672</c:v>
                </c:pt>
                <c:pt idx="535">
                  <c:v>47.798496246337891</c:v>
                </c:pt>
                <c:pt idx="536">
                  <c:v>52.885654449462891</c:v>
                </c:pt>
                <c:pt idx="537">
                  <c:v>48.072399139404297</c:v>
                </c:pt>
                <c:pt idx="538">
                  <c:v>48.950294494628906</c:v>
                </c:pt>
                <c:pt idx="539">
                  <c:v>49.251014709472656</c:v>
                </c:pt>
                <c:pt idx="540">
                  <c:v>46.373825073242188</c:v>
                </c:pt>
                <c:pt idx="541">
                  <c:v>45.217750549316406</c:v>
                </c:pt>
                <c:pt idx="542">
                  <c:v>46.804027557373047</c:v>
                </c:pt>
                <c:pt idx="543">
                  <c:v>52.270275115966797</c:v>
                </c:pt>
                <c:pt idx="544">
                  <c:v>50.472118377685547</c:v>
                </c:pt>
                <c:pt idx="545">
                  <c:v>51.006317138671875</c:v>
                </c:pt>
                <c:pt idx="546">
                  <c:v>50.989612579345703</c:v>
                </c:pt>
                <c:pt idx="547">
                  <c:v>47.806575775146484</c:v>
                </c:pt>
                <c:pt idx="548">
                  <c:v>43.798164367675781</c:v>
                </c:pt>
                <c:pt idx="549">
                  <c:v>47.972675323486328</c:v>
                </c:pt>
                <c:pt idx="550">
                  <c:v>45.7122802734375</c:v>
                </c:pt>
                <c:pt idx="551">
                  <c:v>46.917755126953125</c:v>
                </c:pt>
                <c:pt idx="552">
                  <c:v>43.272251129150391</c:v>
                </c:pt>
                <c:pt idx="553">
                  <c:v>44.340232849121094</c:v>
                </c:pt>
                <c:pt idx="554">
                  <c:v>42.858665466308594</c:v>
                </c:pt>
                <c:pt idx="555">
                  <c:v>43.527900695800781</c:v>
                </c:pt>
                <c:pt idx="556">
                  <c:v>41.619186401367188</c:v>
                </c:pt>
                <c:pt idx="557">
                  <c:v>42.684051513671875</c:v>
                </c:pt>
                <c:pt idx="558">
                  <c:v>41.436626434326172</c:v>
                </c:pt>
                <c:pt idx="559">
                  <c:v>40.571323394775391</c:v>
                </c:pt>
                <c:pt idx="560">
                  <c:v>40.490932464599609</c:v>
                </c:pt>
                <c:pt idx="561">
                  <c:v>40.535449981689453</c:v>
                </c:pt>
                <c:pt idx="562">
                  <c:v>40.532791137695312</c:v>
                </c:pt>
                <c:pt idx="563">
                  <c:v>40.796474456787109</c:v>
                </c:pt>
                <c:pt idx="564">
                  <c:v>40.518840789794922</c:v>
                </c:pt>
                <c:pt idx="565">
                  <c:v>40.526145935058594</c:v>
                </c:pt>
                <c:pt idx="566">
                  <c:v>40.480079650878906</c:v>
                </c:pt>
                <c:pt idx="567">
                  <c:v>40.566452026367188</c:v>
                </c:pt>
                <c:pt idx="568">
                  <c:v>40.512195587158203</c:v>
                </c:pt>
                <c:pt idx="569">
                  <c:v>40.595680236816406</c:v>
                </c:pt>
                <c:pt idx="570">
                  <c:v>41.800575256347656</c:v>
                </c:pt>
                <c:pt idx="571">
                  <c:v>40.638637542724609</c:v>
                </c:pt>
                <c:pt idx="572">
                  <c:v>40.357589721679688</c:v>
                </c:pt>
                <c:pt idx="573">
                  <c:v>40.329673767089844</c:v>
                </c:pt>
                <c:pt idx="574">
                  <c:v>40.348503112792969</c:v>
                </c:pt>
                <c:pt idx="575">
                  <c:v>40.365341186523438</c:v>
                </c:pt>
                <c:pt idx="576">
                  <c:v>40.393695831298828</c:v>
                </c:pt>
                <c:pt idx="577">
                  <c:v>41.0655517578125</c:v>
                </c:pt>
                <c:pt idx="578">
                  <c:v>40.286026000976562</c:v>
                </c:pt>
                <c:pt idx="579">
                  <c:v>42.43194580078125</c:v>
                </c:pt>
                <c:pt idx="580">
                  <c:v>50.929729461669922</c:v>
                </c:pt>
                <c:pt idx="581">
                  <c:v>41.343109130859375</c:v>
                </c:pt>
                <c:pt idx="582">
                  <c:v>41.118865966796875</c:v>
                </c:pt>
                <c:pt idx="583">
                  <c:v>40.638637542724609</c:v>
                </c:pt>
                <c:pt idx="584">
                  <c:v>43.0797119140625</c:v>
                </c:pt>
                <c:pt idx="585">
                  <c:v>40.608966827392578</c:v>
                </c:pt>
                <c:pt idx="586">
                  <c:v>40.260105133056641</c:v>
                </c:pt>
                <c:pt idx="587">
                  <c:v>40.151073455810547</c:v>
                </c:pt>
                <c:pt idx="588">
                  <c:v>40.414299011230469</c:v>
                </c:pt>
                <c:pt idx="589">
                  <c:v>40.19384765625</c:v>
                </c:pt>
                <c:pt idx="590">
                  <c:v>40.188529968261719</c:v>
                </c:pt>
                <c:pt idx="591">
                  <c:v>40.18963623046875</c:v>
                </c:pt>
                <c:pt idx="592">
                  <c:v>40.209579467773438</c:v>
                </c:pt>
                <c:pt idx="593">
                  <c:v>40.608524322509766</c:v>
                </c:pt>
                <c:pt idx="594">
                  <c:v>40.55914306640625</c:v>
                </c:pt>
                <c:pt idx="595">
                  <c:v>40.262985229492188</c:v>
                </c:pt>
                <c:pt idx="596">
                  <c:v>40.135784149169922</c:v>
                </c:pt>
                <c:pt idx="597">
                  <c:v>40.206256866455078</c:v>
                </c:pt>
                <c:pt idx="598">
                  <c:v>40.368000030517578</c:v>
                </c:pt>
                <c:pt idx="599">
                  <c:v>40.507102966308594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strRef>
              <c:f>Al!$B$3:$B$602</c:f>
              <c:strCache>
                <c:ptCount val="600"/>
                <c:pt idx="0">
                  <c:v>14:11:59</c:v>
                </c:pt>
                <c:pt idx="1">
                  <c:v>14:12:00</c:v>
                </c:pt>
                <c:pt idx="2">
                  <c:v>14:12:01</c:v>
                </c:pt>
                <c:pt idx="3">
                  <c:v>14:12:02</c:v>
                </c:pt>
                <c:pt idx="4">
                  <c:v>14:12:03</c:v>
                </c:pt>
                <c:pt idx="5">
                  <c:v>14:12:04</c:v>
                </c:pt>
                <c:pt idx="6">
                  <c:v>14:12:05</c:v>
                </c:pt>
                <c:pt idx="7">
                  <c:v>14:12:06</c:v>
                </c:pt>
                <c:pt idx="8">
                  <c:v>14:12:07</c:v>
                </c:pt>
                <c:pt idx="9">
                  <c:v>14:12:08</c:v>
                </c:pt>
                <c:pt idx="10">
                  <c:v>14:12:09</c:v>
                </c:pt>
                <c:pt idx="11">
                  <c:v>14:12:10</c:v>
                </c:pt>
                <c:pt idx="12">
                  <c:v>14:12:11</c:v>
                </c:pt>
                <c:pt idx="13">
                  <c:v>14:12:12</c:v>
                </c:pt>
                <c:pt idx="14">
                  <c:v>14:12:13</c:v>
                </c:pt>
                <c:pt idx="15">
                  <c:v>14:12:14</c:v>
                </c:pt>
                <c:pt idx="16">
                  <c:v>14:12:15</c:v>
                </c:pt>
                <c:pt idx="17">
                  <c:v>14:12:16</c:v>
                </c:pt>
                <c:pt idx="18">
                  <c:v>14:12:17</c:v>
                </c:pt>
                <c:pt idx="19">
                  <c:v>14:12:18</c:v>
                </c:pt>
                <c:pt idx="20">
                  <c:v>14:12:19</c:v>
                </c:pt>
                <c:pt idx="21">
                  <c:v>14:12:20</c:v>
                </c:pt>
                <c:pt idx="22">
                  <c:v>14:12:21</c:v>
                </c:pt>
                <c:pt idx="23">
                  <c:v>14:12:22</c:v>
                </c:pt>
                <c:pt idx="24">
                  <c:v>14:12:23</c:v>
                </c:pt>
                <c:pt idx="25">
                  <c:v>14:12:24</c:v>
                </c:pt>
                <c:pt idx="26">
                  <c:v>14:12:25</c:v>
                </c:pt>
                <c:pt idx="27">
                  <c:v>14:12:26</c:v>
                </c:pt>
                <c:pt idx="28">
                  <c:v>14:12:27</c:v>
                </c:pt>
                <c:pt idx="29">
                  <c:v>14:12:28</c:v>
                </c:pt>
                <c:pt idx="30">
                  <c:v>14:12:29</c:v>
                </c:pt>
                <c:pt idx="31">
                  <c:v>14:12:30</c:v>
                </c:pt>
                <c:pt idx="32">
                  <c:v>14:12:31</c:v>
                </c:pt>
                <c:pt idx="33">
                  <c:v>14:12:32</c:v>
                </c:pt>
                <c:pt idx="34">
                  <c:v>14:12:33</c:v>
                </c:pt>
                <c:pt idx="35">
                  <c:v>14:12:34</c:v>
                </c:pt>
                <c:pt idx="36">
                  <c:v>14:12:35</c:v>
                </c:pt>
                <c:pt idx="37">
                  <c:v>14:12:36</c:v>
                </c:pt>
                <c:pt idx="38">
                  <c:v>14:12:37</c:v>
                </c:pt>
                <c:pt idx="39">
                  <c:v>14:12:38</c:v>
                </c:pt>
                <c:pt idx="40">
                  <c:v>14:12:39</c:v>
                </c:pt>
                <c:pt idx="41">
                  <c:v>14:12:40</c:v>
                </c:pt>
                <c:pt idx="42">
                  <c:v>14:12:41</c:v>
                </c:pt>
                <c:pt idx="43">
                  <c:v>14:12:42</c:v>
                </c:pt>
                <c:pt idx="44">
                  <c:v>14:12:43</c:v>
                </c:pt>
                <c:pt idx="45">
                  <c:v>14:12:44</c:v>
                </c:pt>
                <c:pt idx="46">
                  <c:v>14:12:45</c:v>
                </c:pt>
                <c:pt idx="47">
                  <c:v>14:12:46</c:v>
                </c:pt>
                <c:pt idx="48">
                  <c:v>14:12:47</c:v>
                </c:pt>
                <c:pt idx="49">
                  <c:v>14:12:48</c:v>
                </c:pt>
                <c:pt idx="50">
                  <c:v>14:12:49</c:v>
                </c:pt>
                <c:pt idx="51">
                  <c:v>14:12:50</c:v>
                </c:pt>
                <c:pt idx="52">
                  <c:v>14:12:51</c:v>
                </c:pt>
                <c:pt idx="53">
                  <c:v>14:12:52</c:v>
                </c:pt>
                <c:pt idx="54">
                  <c:v>14:12:53</c:v>
                </c:pt>
                <c:pt idx="55">
                  <c:v>14:12:54</c:v>
                </c:pt>
                <c:pt idx="56">
                  <c:v>14:12:55</c:v>
                </c:pt>
                <c:pt idx="57">
                  <c:v>14:12:56</c:v>
                </c:pt>
                <c:pt idx="58">
                  <c:v>14:12:57</c:v>
                </c:pt>
                <c:pt idx="59">
                  <c:v>14:12:58</c:v>
                </c:pt>
                <c:pt idx="60">
                  <c:v>14:12:59</c:v>
                </c:pt>
                <c:pt idx="61">
                  <c:v>14:13:00</c:v>
                </c:pt>
                <c:pt idx="62">
                  <c:v>14:13:01</c:v>
                </c:pt>
                <c:pt idx="63">
                  <c:v>14:13:02</c:v>
                </c:pt>
                <c:pt idx="64">
                  <c:v>14:13:03</c:v>
                </c:pt>
                <c:pt idx="65">
                  <c:v>14:13:04</c:v>
                </c:pt>
                <c:pt idx="66">
                  <c:v>14:13:05</c:v>
                </c:pt>
                <c:pt idx="67">
                  <c:v>14:13:06</c:v>
                </c:pt>
                <c:pt idx="68">
                  <c:v>14:13:07</c:v>
                </c:pt>
                <c:pt idx="69">
                  <c:v>14:13:08</c:v>
                </c:pt>
                <c:pt idx="70">
                  <c:v>14:13:09</c:v>
                </c:pt>
                <c:pt idx="71">
                  <c:v>14:13:10</c:v>
                </c:pt>
                <c:pt idx="72">
                  <c:v>14:13:11</c:v>
                </c:pt>
                <c:pt idx="73">
                  <c:v>14:13:12</c:v>
                </c:pt>
                <c:pt idx="74">
                  <c:v>14:13:13</c:v>
                </c:pt>
                <c:pt idx="75">
                  <c:v>14:13:14</c:v>
                </c:pt>
                <c:pt idx="76">
                  <c:v>14:13:15</c:v>
                </c:pt>
                <c:pt idx="77">
                  <c:v>14:13:16</c:v>
                </c:pt>
                <c:pt idx="78">
                  <c:v>14:13:17</c:v>
                </c:pt>
                <c:pt idx="79">
                  <c:v>14:13:18</c:v>
                </c:pt>
                <c:pt idx="80">
                  <c:v>14:13:19</c:v>
                </c:pt>
                <c:pt idx="81">
                  <c:v>14:13:20</c:v>
                </c:pt>
                <c:pt idx="82">
                  <c:v>14:13:21</c:v>
                </c:pt>
                <c:pt idx="83">
                  <c:v>14:13:22</c:v>
                </c:pt>
                <c:pt idx="84">
                  <c:v>14:13:23</c:v>
                </c:pt>
                <c:pt idx="85">
                  <c:v>14:13:24</c:v>
                </c:pt>
                <c:pt idx="86">
                  <c:v>14:13:25</c:v>
                </c:pt>
                <c:pt idx="87">
                  <c:v>14:13:26</c:v>
                </c:pt>
                <c:pt idx="88">
                  <c:v>14:13:27</c:v>
                </c:pt>
                <c:pt idx="89">
                  <c:v>14:13:28</c:v>
                </c:pt>
                <c:pt idx="90">
                  <c:v>14:13:29</c:v>
                </c:pt>
                <c:pt idx="91">
                  <c:v>14:13:30</c:v>
                </c:pt>
                <c:pt idx="92">
                  <c:v>14:13:31</c:v>
                </c:pt>
                <c:pt idx="93">
                  <c:v>14:13:32</c:v>
                </c:pt>
                <c:pt idx="94">
                  <c:v>14:13:33</c:v>
                </c:pt>
                <c:pt idx="95">
                  <c:v>14:13:34</c:v>
                </c:pt>
                <c:pt idx="96">
                  <c:v>14:13:35</c:v>
                </c:pt>
                <c:pt idx="97">
                  <c:v>14:13:36</c:v>
                </c:pt>
                <c:pt idx="98">
                  <c:v>14:13:37</c:v>
                </c:pt>
                <c:pt idx="99">
                  <c:v>14:13:38</c:v>
                </c:pt>
                <c:pt idx="100">
                  <c:v>14:13:39</c:v>
                </c:pt>
                <c:pt idx="101">
                  <c:v>14:13:40</c:v>
                </c:pt>
                <c:pt idx="102">
                  <c:v>14:13:41</c:v>
                </c:pt>
                <c:pt idx="103">
                  <c:v>14:13:42</c:v>
                </c:pt>
                <c:pt idx="104">
                  <c:v>14:13:43</c:v>
                </c:pt>
                <c:pt idx="105">
                  <c:v>14:13:44</c:v>
                </c:pt>
                <c:pt idx="106">
                  <c:v>14:13:45</c:v>
                </c:pt>
                <c:pt idx="107">
                  <c:v>14:13:46</c:v>
                </c:pt>
                <c:pt idx="108">
                  <c:v>14:13:47</c:v>
                </c:pt>
                <c:pt idx="109">
                  <c:v>14:13:48</c:v>
                </c:pt>
                <c:pt idx="110">
                  <c:v>14:13:49</c:v>
                </c:pt>
                <c:pt idx="111">
                  <c:v>14:13:50</c:v>
                </c:pt>
                <c:pt idx="112">
                  <c:v>14:13:51</c:v>
                </c:pt>
                <c:pt idx="113">
                  <c:v>14:13:52</c:v>
                </c:pt>
                <c:pt idx="114">
                  <c:v>14:13:53</c:v>
                </c:pt>
                <c:pt idx="115">
                  <c:v>14:13:54</c:v>
                </c:pt>
                <c:pt idx="116">
                  <c:v>14:13:55</c:v>
                </c:pt>
                <c:pt idx="117">
                  <c:v>14:13:56</c:v>
                </c:pt>
                <c:pt idx="118">
                  <c:v>14:13:57</c:v>
                </c:pt>
                <c:pt idx="119">
                  <c:v>14:13:58</c:v>
                </c:pt>
                <c:pt idx="120">
                  <c:v>14:13:59</c:v>
                </c:pt>
                <c:pt idx="121">
                  <c:v>14:14:00</c:v>
                </c:pt>
                <c:pt idx="122">
                  <c:v>14:14:01</c:v>
                </c:pt>
                <c:pt idx="123">
                  <c:v>14:14:02</c:v>
                </c:pt>
                <c:pt idx="124">
                  <c:v>14:14:03</c:v>
                </c:pt>
                <c:pt idx="125">
                  <c:v>14:14:04</c:v>
                </c:pt>
                <c:pt idx="126">
                  <c:v>14:14:05</c:v>
                </c:pt>
                <c:pt idx="127">
                  <c:v>14:14:06</c:v>
                </c:pt>
                <c:pt idx="128">
                  <c:v>14:14:07</c:v>
                </c:pt>
                <c:pt idx="129">
                  <c:v>14:14:08</c:v>
                </c:pt>
                <c:pt idx="130">
                  <c:v>14:14:09</c:v>
                </c:pt>
                <c:pt idx="131">
                  <c:v>14:14:10</c:v>
                </c:pt>
                <c:pt idx="132">
                  <c:v>14:14:11</c:v>
                </c:pt>
                <c:pt idx="133">
                  <c:v>14:14:12</c:v>
                </c:pt>
                <c:pt idx="134">
                  <c:v>14:14:13</c:v>
                </c:pt>
                <c:pt idx="135">
                  <c:v>14:14:14</c:v>
                </c:pt>
                <c:pt idx="136">
                  <c:v>14:14:15</c:v>
                </c:pt>
                <c:pt idx="137">
                  <c:v>14:14:16</c:v>
                </c:pt>
                <c:pt idx="138">
                  <c:v>14:14:17</c:v>
                </c:pt>
                <c:pt idx="139">
                  <c:v>14:14:18</c:v>
                </c:pt>
                <c:pt idx="140">
                  <c:v>14:14:19</c:v>
                </c:pt>
                <c:pt idx="141">
                  <c:v>14:14:20</c:v>
                </c:pt>
                <c:pt idx="142">
                  <c:v>14:14:21</c:v>
                </c:pt>
                <c:pt idx="143">
                  <c:v>14:14:22</c:v>
                </c:pt>
                <c:pt idx="144">
                  <c:v>14:14:23</c:v>
                </c:pt>
                <c:pt idx="145">
                  <c:v>14:14:24</c:v>
                </c:pt>
                <c:pt idx="146">
                  <c:v>14:14:25</c:v>
                </c:pt>
                <c:pt idx="147">
                  <c:v>14:14:26</c:v>
                </c:pt>
                <c:pt idx="148">
                  <c:v>14:14:27</c:v>
                </c:pt>
                <c:pt idx="149">
                  <c:v>14:14:28</c:v>
                </c:pt>
                <c:pt idx="150">
                  <c:v>14:14:29</c:v>
                </c:pt>
                <c:pt idx="151">
                  <c:v>14:14:30</c:v>
                </c:pt>
                <c:pt idx="152">
                  <c:v>14:14:31</c:v>
                </c:pt>
                <c:pt idx="153">
                  <c:v>14:14:32</c:v>
                </c:pt>
                <c:pt idx="154">
                  <c:v>14:14:33</c:v>
                </c:pt>
                <c:pt idx="155">
                  <c:v>14:14:34</c:v>
                </c:pt>
                <c:pt idx="156">
                  <c:v>14:14:35</c:v>
                </c:pt>
                <c:pt idx="157">
                  <c:v>14:14:36</c:v>
                </c:pt>
                <c:pt idx="158">
                  <c:v>14:14:37</c:v>
                </c:pt>
                <c:pt idx="159">
                  <c:v>14:14:38</c:v>
                </c:pt>
                <c:pt idx="160">
                  <c:v>14:14:39</c:v>
                </c:pt>
                <c:pt idx="161">
                  <c:v>14:14:40</c:v>
                </c:pt>
                <c:pt idx="162">
                  <c:v>14:14:41</c:v>
                </c:pt>
                <c:pt idx="163">
                  <c:v>14:14:42</c:v>
                </c:pt>
                <c:pt idx="164">
                  <c:v>14:14:43</c:v>
                </c:pt>
                <c:pt idx="165">
                  <c:v>14:14:44</c:v>
                </c:pt>
                <c:pt idx="166">
                  <c:v>14:14:45</c:v>
                </c:pt>
                <c:pt idx="167">
                  <c:v>14:14:46</c:v>
                </c:pt>
                <c:pt idx="168">
                  <c:v>14:14:47</c:v>
                </c:pt>
                <c:pt idx="169">
                  <c:v>14:14:48</c:v>
                </c:pt>
                <c:pt idx="170">
                  <c:v>14:14:49</c:v>
                </c:pt>
                <c:pt idx="171">
                  <c:v>14:14:50</c:v>
                </c:pt>
                <c:pt idx="172">
                  <c:v>14:14:51</c:v>
                </c:pt>
                <c:pt idx="173">
                  <c:v>14:14:52</c:v>
                </c:pt>
                <c:pt idx="174">
                  <c:v>14:14:53</c:v>
                </c:pt>
                <c:pt idx="175">
                  <c:v>14:14:54</c:v>
                </c:pt>
                <c:pt idx="176">
                  <c:v>14:14:55</c:v>
                </c:pt>
                <c:pt idx="177">
                  <c:v>14:14:56</c:v>
                </c:pt>
                <c:pt idx="178">
                  <c:v>14:14:57</c:v>
                </c:pt>
                <c:pt idx="179">
                  <c:v>14:14:58</c:v>
                </c:pt>
                <c:pt idx="180">
                  <c:v>14:14:59</c:v>
                </c:pt>
                <c:pt idx="181">
                  <c:v>14:15:00</c:v>
                </c:pt>
                <c:pt idx="182">
                  <c:v>14:15:01</c:v>
                </c:pt>
                <c:pt idx="183">
                  <c:v>14:15:02</c:v>
                </c:pt>
                <c:pt idx="184">
                  <c:v>14:15:03</c:v>
                </c:pt>
                <c:pt idx="185">
                  <c:v>14:15:04</c:v>
                </c:pt>
                <c:pt idx="186">
                  <c:v>14:15:05</c:v>
                </c:pt>
                <c:pt idx="187">
                  <c:v>14:15:06</c:v>
                </c:pt>
                <c:pt idx="188">
                  <c:v>14:15:07</c:v>
                </c:pt>
                <c:pt idx="189">
                  <c:v>14:15:08</c:v>
                </c:pt>
                <c:pt idx="190">
                  <c:v>14:15:09</c:v>
                </c:pt>
                <c:pt idx="191">
                  <c:v>14:15:10</c:v>
                </c:pt>
                <c:pt idx="192">
                  <c:v>14:15:11</c:v>
                </c:pt>
                <c:pt idx="193">
                  <c:v>14:15:12</c:v>
                </c:pt>
                <c:pt idx="194">
                  <c:v>14:15:13</c:v>
                </c:pt>
                <c:pt idx="195">
                  <c:v>14:15:14</c:v>
                </c:pt>
                <c:pt idx="196">
                  <c:v>14:15:15</c:v>
                </c:pt>
                <c:pt idx="197">
                  <c:v>14:15:16</c:v>
                </c:pt>
                <c:pt idx="198">
                  <c:v>14:15:17</c:v>
                </c:pt>
                <c:pt idx="199">
                  <c:v>14:15:18</c:v>
                </c:pt>
                <c:pt idx="200">
                  <c:v>14:15:19</c:v>
                </c:pt>
                <c:pt idx="201">
                  <c:v>14:15:20</c:v>
                </c:pt>
                <c:pt idx="202">
                  <c:v>14:15:21</c:v>
                </c:pt>
                <c:pt idx="203">
                  <c:v>14:15:22</c:v>
                </c:pt>
                <c:pt idx="204">
                  <c:v>14:15:23</c:v>
                </c:pt>
                <c:pt idx="205">
                  <c:v>14:15:24</c:v>
                </c:pt>
                <c:pt idx="206">
                  <c:v>14:15:25</c:v>
                </c:pt>
                <c:pt idx="207">
                  <c:v>14:15:26</c:v>
                </c:pt>
                <c:pt idx="208">
                  <c:v>14:15:27</c:v>
                </c:pt>
                <c:pt idx="209">
                  <c:v>14:15:28</c:v>
                </c:pt>
                <c:pt idx="210">
                  <c:v>14:15:29</c:v>
                </c:pt>
                <c:pt idx="211">
                  <c:v>14:15:30</c:v>
                </c:pt>
                <c:pt idx="212">
                  <c:v>14:15:31</c:v>
                </c:pt>
                <c:pt idx="213">
                  <c:v>14:15:32</c:v>
                </c:pt>
                <c:pt idx="214">
                  <c:v>14:15:33</c:v>
                </c:pt>
                <c:pt idx="215">
                  <c:v>14:15:34</c:v>
                </c:pt>
                <c:pt idx="216">
                  <c:v>14:15:35</c:v>
                </c:pt>
                <c:pt idx="217">
                  <c:v>14:15:36</c:v>
                </c:pt>
                <c:pt idx="218">
                  <c:v>14:15:37</c:v>
                </c:pt>
                <c:pt idx="219">
                  <c:v>14:15:38</c:v>
                </c:pt>
                <c:pt idx="220">
                  <c:v>14:15:39</c:v>
                </c:pt>
                <c:pt idx="221">
                  <c:v>14:15:40</c:v>
                </c:pt>
                <c:pt idx="222">
                  <c:v>14:15:41</c:v>
                </c:pt>
                <c:pt idx="223">
                  <c:v>14:15:42</c:v>
                </c:pt>
                <c:pt idx="224">
                  <c:v>14:15:43</c:v>
                </c:pt>
                <c:pt idx="225">
                  <c:v>14:15:44</c:v>
                </c:pt>
                <c:pt idx="226">
                  <c:v>14:15:45</c:v>
                </c:pt>
                <c:pt idx="227">
                  <c:v>14:15:46</c:v>
                </c:pt>
                <c:pt idx="228">
                  <c:v>14:15:47</c:v>
                </c:pt>
                <c:pt idx="229">
                  <c:v>14:15:48</c:v>
                </c:pt>
                <c:pt idx="230">
                  <c:v>14:15:49</c:v>
                </c:pt>
                <c:pt idx="231">
                  <c:v>14:15:50</c:v>
                </c:pt>
                <c:pt idx="232">
                  <c:v>14:15:51</c:v>
                </c:pt>
                <c:pt idx="233">
                  <c:v>14:15:52</c:v>
                </c:pt>
                <c:pt idx="234">
                  <c:v>14:15:53</c:v>
                </c:pt>
                <c:pt idx="235">
                  <c:v>14:15:54</c:v>
                </c:pt>
                <c:pt idx="236">
                  <c:v>14:15:55</c:v>
                </c:pt>
                <c:pt idx="237">
                  <c:v>14:15:56</c:v>
                </c:pt>
                <c:pt idx="238">
                  <c:v>14:15:57</c:v>
                </c:pt>
                <c:pt idx="239">
                  <c:v>14:15:58</c:v>
                </c:pt>
                <c:pt idx="240">
                  <c:v>14:15:59</c:v>
                </c:pt>
                <c:pt idx="241">
                  <c:v>14:16:00</c:v>
                </c:pt>
                <c:pt idx="242">
                  <c:v>14:16:01</c:v>
                </c:pt>
                <c:pt idx="243">
                  <c:v>14:16:02</c:v>
                </c:pt>
                <c:pt idx="244">
                  <c:v>14:16:03</c:v>
                </c:pt>
                <c:pt idx="245">
                  <c:v>14:16:04</c:v>
                </c:pt>
                <c:pt idx="246">
                  <c:v>14:16:05</c:v>
                </c:pt>
                <c:pt idx="247">
                  <c:v>14:16:06</c:v>
                </c:pt>
                <c:pt idx="248">
                  <c:v>14:16:07</c:v>
                </c:pt>
                <c:pt idx="249">
                  <c:v>14:16:08</c:v>
                </c:pt>
                <c:pt idx="250">
                  <c:v>14:16:09</c:v>
                </c:pt>
                <c:pt idx="251">
                  <c:v>14:16:10</c:v>
                </c:pt>
                <c:pt idx="252">
                  <c:v>14:16:11</c:v>
                </c:pt>
                <c:pt idx="253">
                  <c:v>14:16:12</c:v>
                </c:pt>
                <c:pt idx="254">
                  <c:v>14:16:13</c:v>
                </c:pt>
                <c:pt idx="255">
                  <c:v>14:16:14</c:v>
                </c:pt>
                <c:pt idx="256">
                  <c:v>14:16:15</c:v>
                </c:pt>
                <c:pt idx="257">
                  <c:v>14:16:16</c:v>
                </c:pt>
                <c:pt idx="258">
                  <c:v>14:16:17</c:v>
                </c:pt>
                <c:pt idx="259">
                  <c:v>14:16:18</c:v>
                </c:pt>
                <c:pt idx="260">
                  <c:v>14:16:19</c:v>
                </c:pt>
                <c:pt idx="261">
                  <c:v>14:16:20</c:v>
                </c:pt>
                <c:pt idx="262">
                  <c:v>14:16:21</c:v>
                </c:pt>
                <c:pt idx="263">
                  <c:v>14:16:22</c:v>
                </c:pt>
                <c:pt idx="264">
                  <c:v>14:16:23</c:v>
                </c:pt>
                <c:pt idx="265">
                  <c:v>14:16:24</c:v>
                </c:pt>
                <c:pt idx="266">
                  <c:v>14:16:25</c:v>
                </c:pt>
                <c:pt idx="267">
                  <c:v>14:16:26</c:v>
                </c:pt>
                <c:pt idx="268">
                  <c:v>14:16:27</c:v>
                </c:pt>
                <c:pt idx="269">
                  <c:v>14:16:28</c:v>
                </c:pt>
                <c:pt idx="270">
                  <c:v>14:16:29</c:v>
                </c:pt>
                <c:pt idx="271">
                  <c:v>14:16:30</c:v>
                </c:pt>
                <c:pt idx="272">
                  <c:v>14:16:31</c:v>
                </c:pt>
                <c:pt idx="273">
                  <c:v>14:16:32</c:v>
                </c:pt>
                <c:pt idx="274">
                  <c:v>14:16:33</c:v>
                </c:pt>
                <c:pt idx="275">
                  <c:v>14:16:34</c:v>
                </c:pt>
                <c:pt idx="276">
                  <c:v>14:16:35</c:v>
                </c:pt>
                <c:pt idx="277">
                  <c:v>14:16:36</c:v>
                </c:pt>
                <c:pt idx="278">
                  <c:v>14:16:37</c:v>
                </c:pt>
                <c:pt idx="279">
                  <c:v>14:16:38</c:v>
                </c:pt>
                <c:pt idx="280">
                  <c:v>14:16:39</c:v>
                </c:pt>
                <c:pt idx="281">
                  <c:v>14:16:40</c:v>
                </c:pt>
                <c:pt idx="282">
                  <c:v>14:16:41</c:v>
                </c:pt>
                <c:pt idx="283">
                  <c:v>14:16:42</c:v>
                </c:pt>
                <c:pt idx="284">
                  <c:v>14:16:43</c:v>
                </c:pt>
                <c:pt idx="285">
                  <c:v>14:16:44</c:v>
                </c:pt>
                <c:pt idx="286">
                  <c:v>14:16:45</c:v>
                </c:pt>
                <c:pt idx="287">
                  <c:v>14:16:46</c:v>
                </c:pt>
                <c:pt idx="288">
                  <c:v>14:16:47</c:v>
                </c:pt>
                <c:pt idx="289">
                  <c:v>14:16:48</c:v>
                </c:pt>
                <c:pt idx="290">
                  <c:v>14:16:49</c:v>
                </c:pt>
                <c:pt idx="291">
                  <c:v>14:16:50</c:v>
                </c:pt>
                <c:pt idx="292">
                  <c:v>14:16:51</c:v>
                </c:pt>
                <c:pt idx="293">
                  <c:v>14:16:52</c:v>
                </c:pt>
                <c:pt idx="294">
                  <c:v>14:16:53</c:v>
                </c:pt>
                <c:pt idx="295">
                  <c:v>14:16:54</c:v>
                </c:pt>
                <c:pt idx="296">
                  <c:v>14:16:55</c:v>
                </c:pt>
                <c:pt idx="297">
                  <c:v>14:16:56</c:v>
                </c:pt>
                <c:pt idx="298">
                  <c:v>14:16:57</c:v>
                </c:pt>
                <c:pt idx="299">
                  <c:v>14:16:58</c:v>
                </c:pt>
                <c:pt idx="300">
                  <c:v>14:16:59</c:v>
                </c:pt>
                <c:pt idx="301">
                  <c:v>14:17:00</c:v>
                </c:pt>
                <c:pt idx="302">
                  <c:v>14:17:01</c:v>
                </c:pt>
                <c:pt idx="303">
                  <c:v>14:17:02</c:v>
                </c:pt>
                <c:pt idx="304">
                  <c:v>14:17:03</c:v>
                </c:pt>
                <c:pt idx="305">
                  <c:v>14:17:04</c:v>
                </c:pt>
                <c:pt idx="306">
                  <c:v>14:17:05</c:v>
                </c:pt>
                <c:pt idx="307">
                  <c:v>14:17:06</c:v>
                </c:pt>
                <c:pt idx="308">
                  <c:v>14:17:07</c:v>
                </c:pt>
                <c:pt idx="309">
                  <c:v>14:17:08</c:v>
                </c:pt>
                <c:pt idx="310">
                  <c:v>14:17:09</c:v>
                </c:pt>
                <c:pt idx="311">
                  <c:v>14:17:10</c:v>
                </c:pt>
                <c:pt idx="312">
                  <c:v>14:17:11</c:v>
                </c:pt>
                <c:pt idx="313">
                  <c:v>14:17:12</c:v>
                </c:pt>
                <c:pt idx="314">
                  <c:v>14:17:13</c:v>
                </c:pt>
                <c:pt idx="315">
                  <c:v>14:17:14</c:v>
                </c:pt>
                <c:pt idx="316">
                  <c:v>14:17:15</c:v>
                </c:pt>
                <c:pt idx="317">
                  <c:v>14:17:16</c:v>
                </c:pt>
                <c:pt idx="318">
                  <c:v>14:17:17</c:v>
                </c:pt>
                <c:pt idx="319">
                  <c:v>14:17:18</c:v>
                </c:pt>
                <c:pt idx="320">
                  <c:v>14:17:19</c:v>
                </c:pt>
                <c:pt idx="321">
                  <c:v>14:17:20</c:v>
                </c:pt>
                <c:pt idx="322">
                  <c:v>14:17:21</c:v>
                </c:pt>
                <c:pt idx="323">
                  <c:v>14:17:22</c:v>
                </c:pt>
                <c:pt idx="324">
                  <c:v>14:17:23</c:v>
                </c:pt>
                <c:pt idx="325">
                  <c:v>14:17:24</c:v>
                </c:pt>
                <c:pt idx="326">
                  <c:v>14:17:25</c:v>
                </c:pt>
                <c:pt idx="327">
                  <c:v>14:17:26</c:v>
                </c:pt>
                <c:pt idx="328">
                  <c:v>14:17:27</c:v>
                </c:pt>
                <c:pt idx="329">
                  <c:v>14:17:28</c:v>
                </c:pt>
                <c:pt idx="330">
                  <c:v>14:17:29</c:v>
                </c:pt>
                <c:pt idx="331">
                  <c:v>14:17:30</c:v>
                </c:pt>
                <c:pt idx="332">
                  <c:v>14:17:31</c:v>
                </c:pt>
                <c:pt idx="333">
                  <c:v>14:17:32</c:v>
                </c:pt>
                <c:pt idx="334">
                  <c:v>14:17:33</c:v>
                </c:pt>
                <c:pt idx="335">
                  <c:v>14:17:34</c:v>
                </c:pt>
                <c:pt idx="336">
                  <c:v>14:17:35</c:v>
                </c:pt>
                <c:pt idx="337">
                  <c:v>14:17:36</c:v>
                </c:pt>
                <c:pt idx="338">
                  <c:v>14:17:37</c:v>
                </c:pt>
                <c:pt idx="339">
                  <c:v>14:17:38</c:v>
                </c:pt>
                <c:pt idx="340">
                  <c:v>14:17:39</c:v>
                </c:pt>
                <c:pt idx="341">
                  <c:v>14:17:40</c:v>
                </c:pt>
                <c:pt idx="342">
                  <c:v>14:17:41</c:v>
                </c:pt>
                <c:pt idx="343">
                  <c:v>14:17:42</c:v>
                </c:pt>
                <c:pt idx="344">
                  <c:v>14:17:43</c:v>
                </c:pt>
                <c:pt idx="345">
                  <c:v>14:17:44</c:v>
                </c:pt>
                <c:pt idx="346">
                  <c:v>14:17:45</c:v>
                </c:pt>
                <c:pt idx="347">
                  <c:v>14:17:46</c:v>
                </c:pt>
                <c:pt idx="348">
                  <c:v>14:17:47</c:v>
                </c:pt>
                <c:pt idx="349">
                  <c:v>14:17:48</c:v>
                </c:pt>
                <c:pt idx="350">
                  <c:v>14:17:49</c:v>
                </c:pt>
                <c:pt idx="351">
                  <c:v>14:17:50</c:v>
                </c:pt>
                <c:pt idx="352">
                  <c:v>14:17:51</c:v>
                </c:pt>
                <c:pt idx="353">
                  <c:v>14:17:52</c:v>
                </c:pt>
                <c:pt idx="354">
                  <c:v>14:17:53</c:v>
                </c:pt>
                <c:pt idx="355">
                  <c:v>14:17:54</c:v>
                </c:pt>
                <c:pt idx="356">
                  <c:v>14:17:55</c:v>
                </c:pt>
                <c:pt idx="357">
                  <c:v>14:17:56</c:v>
                </c:pt>
                <c:pt idx="358">
                  <c:v>14:17:57</c:v>
                </c:pt>
                <c:pt idx="359">
                  <c:v>14:17:58</c:v>
                </c:pt>
                <c:pt idx="360">
                  <c:v>14:17:59</c:v>
                </c:pt>
                <c:pt idx="361">
                  <c:v>14:18:00</c:v>
                </c:pt>
                <c:pt idx="362">
                  <c:v>14:18:01</c:v>
                </c:pt>
                <c:pt idx="363">
                  <c:v>14:18:02</c:v>
                </c:pt>
                <c:pt idx="364">
                  <c:v>14:18:03</c:v>
                </c:pt>
                <c:pt idx="365">
                  <c:v>14:18:04</c:v>
                </c:pt>
                <c:pt idx="366">
                  <c:v>14:18:05</c:v>
                </c:pt>
                <c:pt idx="367">
                  <c:v>14:18:06</c:v>
                </c:pt>
                <c:pt idx="368">
                  <c:v>14:18:07</c:v>
                </c:pt>
                <c:pt idx="369">
                  <c:v>14:18:08</c:v>
                </c:pt>
                <c:pt idx="370">
                  <c:v>14:18:09</c:v>
                </c:pt>
                <c:pt idx="371">
                  <c:v>14:18:10</c:v>
                </c:pt>
                <c:pt idx="372">
                  <c:v>14:18:11</c:v>
                </c:pt>
                <c:pt idx="373">
                  <c:v>14:18:12</c:v>
                </c:pt>
                <c:pt idx="374">
                  <c:v>14:18:13</c:v>
                </c:pt>
                <c:pt idx="375">
                  <c:v>14:18:14</c:v>
                </c:pt>
                <c:pt idx="376">
                  <c:v>14:18:15</c:v>
                </c:pt>
                <c:pt idx="377">
                  <c:v>14:18:16</c:v>
                </c:pt>
                <c:pt idx="378">
                  <c:v>14:18:17</c:v>
                </c:pt>
                <c:pt idx="379">
                  <c:v>14:18:18</c:v>
                </c:pt>
                <c:pt idx="380">
                  <c:v>14:18:19</c:v>
                </c:pt>
                <c:pt idx="381">
                  <c:v>14:18:20</c:v>
                </c:pt>
                <c:pt idx="382">
                  <c:v>14:18:21</c:v>
                </c:pt>
                <c:pt idx="383">
                  <c:v>14:18:22</c:v>
                </c:pt>
                <c:pt idx="384">
                  <c:v>14:18:23</c:v>
                </c:pt>
                <c:pt idx="385">
                  <c:v>14:18:24</c:v>
                </c:pt>
                <c:pt idx="386">
                  <c:v>14:18:25</c:v>
                </c:pt>
                <c:pt idx="387">
                  <c:v>14:18:26</c:v>
                </c:pt>
                <c:pt idx="388">
                  <c:v>14:18:27</c:v>
                </c:pt>
                <c:pt idx="389">
                  <c:v>14:18:28</c:v>
                </c:pt>
                <c:pt idx="390">
                  <c:v>14:18:29</c:v>
                </c:pt>
                <c:pt idx="391">
                  <c:v>14:18:30</c:v>
                </c:pt>
                <c:pt idx="392">
                  <c:v>14:18:31</c:v>
                </c:pt>
                <c:pt idx="393">
                  <c:v>14:18:32</c:v>
                </c:pt>
                <c:pt idx="394">
                  <c:v>14:18:33</c:v>
                </c:pt>
                <c:pt idx="395">
                  <c:v>14:18:34</c:v>
                </c:pt>
                <c:pt idx="396">
                  <c:v>14:18:35</c:v>
                </c:pt>
                <c:pt idx="397">
                  <c:v>14:18:36</c:v>
                </c:pt>
                <c:pt idx="398">
                  <c:v>14:18:37</c:v>
                </c:pt>
                <c:pt idx="399">
                  <c:v>14:18:38</c:v>
                </c:pt>
                <c:pt idx="400">
                  <c:v>14:18:39</c:v>
                </c:pt>
                <c:pt idx="401">
                  <c:v>14:18:40</c:v>
                </c:pt>
                <c:pt idx="402">
                  <c:v>14:18:41</c:v>
                </c:pt>
                <c:pt idx="403">
                  <c:v>14:18:42</c:v>
                </c:pt>
                <c:pt idx="404">
                  <c:v>14:18:43</c:v>
                </c:pt>
                <c:pt idx="405">
                  <c:v>14:18:44</c:v>
                </c:pt>
                <c:pt idx="406">
                  <c:v>14:18:45</c:v>
                </c:pt>
                <c:pt idx="407">
                  <c:v>14:18:46</c:v>
                </c:pt>
                <c:pt idx="408">
                  <c:v>14:18:47</c:v>
                </c:pt>
                <c:pt idx="409">
                  <c:v>14:18:48</c:v>
                </c:pt>
                <c:pt idx="410">
                  <c:v>14:18:49</c:v>
                </c:pt>
                <c:pt idx="411">
                  <c:v>14:18:50</c:v>
                </c:pt>
                <c:pt idx="412">
                  <c:v>14:18:51</c:v>
                </c:pt>
                <c:pt idx="413">
                  <c:v>14:18:52</c:v>
                </c:pt>
                <c:pt idx="414">
                  <c:v>14:18:53</c:v>
                </c:pt>
                <c:pt idx="415">
                  <c:v>14:18:54</c:v>
                </c:pt>
                <c:pt idx="416">
                  <c:v>14:18:55</c:v>
                </c:pt>
                <c:pt idx="417">
                  <c:v>14:18:56</c:v>
                </c:pt>
                <c:pt idx="418">
                  <c:v>14:18:57</c:v>
                </c:pt>
                <c:pt idx="419">
                  <c:v>14:18:58</c:v>
                </c:pt>
                <c:pt idx="420">
                  <c:v>14:18:59</c:v>
                </c:pt>
                <c:pt idx="421">
                  <c:v>14:19:00</c:v>
                </c:pt>
                <c:pt idx="422">
                  <c:v>14:19:01</c:v>
                </c:pt>
                <c:pt idx="423">
                  <c:v>14:19:02</c:v>
                </c:pt>
                <c:pt idx="424">
                  <c:v>14:19:03</c:v>
                </c:pt>
                <c:pt idx="425">
                  <c:v>14:19:04</c:v>
                </c:pt>
                <c:pt idx="426">
                  <c:v>14:19:05</c:v>
                </c:pt>
                <c:pt idx="427">
                  <c:v>14:19:06</c:v>
                </c:pt>
                <c:pt idx="428">
                  <c:v>14:19:07</c:v>
                </c:pt>
                <c:pt idx="429">
                  <c:v>14:19:08</c:v>
                </c:pt>
                <c:pt idx="430">
                  <c:v>14:19:09</c:v>
                </c:pt>
                <c:pt idx="431">
                  <c:v>14:19:10</c:v>
                </c:pt>
                <c:pt idx="432">
                  <c:v>14:19:11</c:v>
                </c:pt>
                <c:pt idx="433">
                  <c:v>14:19:12</c:v>
                </c:pt>
                <c:pt idx="434">
                  <c:v>14:19:13</c:v>
                </c:pt>
                <c:pt idx="435">
                  <c:v>14:19:14</c:v>
                </c:pt>
                <c:pt idx="436">
                  <c:v>14:19:15</c:v>
                </c:pt>
                <c:pt idx="437">
                  <c:v>14:19:16</c:v>
                </c:pt>
                <c:pt idx="438">
                  <c:v>14:19:17</c:v>
                </c:pt>
                <c:pt idx="439">
                  <c:v>14:19:18</c:v>
                </c:pt>
                <c:pt idx="440">
                  <c:v>14:19:19</c:v>
                </c:pt>
                <c:pt idx="441">
                  <c:v>14:19:20</c:v>
                </c:pt>
                <c:pt idx="442">
                  <c:v>14:19:21</c:v>
                </c:pt>
                <c:pt idx="443">
                  <c:v>14:19:22</c:v>
                </c:pt>
                <c:pt idx="444">
                  <c:v>14:19:23</c:v>
                </c:pt>
                <c:pt idx="445">
                  <c:v>14:19:24</c:v>
                </c:pt>
                <c:pt idx="446">
                  <c:v>14:19:25</c:v>
                </c:pt>
                <c:pt idx="447">
                  <c:v>14:19:26</c:v>
                </c:pt>
                <c:pt idx="448">
                  <c:v>14:19:27</c:v>
                </c:pt>
                <c:pt idx="449">
                  <c:v>14:19:28</c:v>
                </c:pt>
                <c:pt idx="450">
                  <c:v>14:19:29</c:v>
                </c:pt>
                <c:pt idx="451">
                  <c:v>14:19:30</c:v>
                </c:pt>
                <c:pt idx="452">
                  <c:v>14:19:31</c:v>
                </c:pt>
                <c:pt idx="453">
                  <c:v>14:19:32</c:v>
                </c:pt>
                <c:pt idx="454">
                  <c:v>14:19:33</c:v>
                </c:pt>
                <c:pt idx="455">
                  <c:v>14:19:34</c:v>
                </c:pt>
                <c:pt idx="456">
                  <c:v>14:19:35</c:v>
                </c:pt>
                <c:pt idx="457">
                  <c:v>14:19:36</c:v>
                </c:pt>
                <c:pt idx="458">
                  <c:v>14:19:37</c:v>
                </c:pt>
                <c:pt idx="459">
                  <c:v>14:19:38</c:v>
                </c:pt>
                <c:pt idx="460">
                  <c:v>14:19:39</c:v>
                </c:pt>
                <c:pt idx="461">
                  <c:v>14:19:40</c:v>
                </c:pt>
                <c:pt idx="462">
                  <c:v>14:19:41</c:v>
                </c:pt>
                <c:pt idx="463">
                  <c:v>14:19:42</c:v>
                </c:pt>
                <c:pt idx="464">
                  <c:v>14:19:43</c:v>
                </c:pt>
                <c:pt idx="465">
                  <c:v>14:19:44</c:v>
                </c:pt>
                <c:pt idx="466">
                  <c:v>14:19:45</c:v>
                </c:pt>
                <c:pt idx="467">
                  <c:v>14:19:46</c:v>
                </c:pt>
                <c:pt idx="468">
                  <c:v>14:19:47</c:v>
                </c:pt>
                <c:pt idx="469">
                  <c:v>14:19:48</c:v>
                </c:pt>
                <c:pt idx="470">
                  <c:v>14:19:49</c:v>
                </c:pt>
                <c:pt idx="471">
                  <c:v>14:19:50</c:v>
                </c:pt>
                <c:pt idx="472">
                  <c:v>14:19:51</c:v>
                </c:pt>
                <c:pt idx="473">
                  <c:v>14:19:52</c:v>
                </c:pt>
                <c:pt idx="474">
                  <c:v>14:19:53</c:v>
                </c:pt>
                <c:pt idx="475">
                  <c:v>14:19:54</c:v>
                </c:pt>
                <c:pt idx="476">
                  <c:v>14:19:55</c:v>
                </c:pt>
                <c:pt idx="477">
                  <c:v>14:19:56</c:v>
                </c:pt>
                <c:pt idx="478">
                  <c:v>14:19:57</c:v>
                </c:pt>
                <c:pt idx="479">
                  <c:v>14:19:58</c:v>
                </c:pt>
                <c:pt idx="480">
                  <c:v>14:19:59</c:v>
                </c:pt>
                <c:pt idx="481">
                  <c:v>14:20:00</c:v>
                </c:pt>
                <c:pt idx="482">
                  <c:v>14:20:01</c:v>
                </c:pt>
                <c:pt idx="483">
                  <c:v>14:20:02</c:v>
                </c:pt>
                <c:pt idx="484">
                  <c:v>14:20:03</c:v>
                </c:pt>
                <c:pt idx="485">
                  <c:v>14:20:04</c:v>
                </c:pt>
                <c:pt idx="486">
                  <c:v>14:20:05</c:v>
                </c:pt>
                <c:pt idx="487">
                  <c:v>14:20:06</c:v>
                </c:pt>
                <c:pt idx="488">
                  <c:v>14:20:07</c:v>
                </c:pt>
                <c:pt idx="489">
                  <c:v>14:20:08</c:v>
                </c:pt>
                <c:pt idx="490">
                  <c:v>14:20:09</c:v>
                </c:pt>
                <c:pt idx="491">
                  <c:v>14:20:10</c:v>
                </c:pt>
                <c:pt idx="492">
                  <c:v>14:20:11</c:v>
                </c:pt>
                <c:pt idx="493">
                  <c:v>14:20:12</c:v>
                </c:pt>
                <c:pt idx="494">
                  <c:v>14:20:13</c:v>
                </c:pt>
                <c:pt idx="495">
                  <c:v>14:20:14</c:v>
                </c:pt>
                <c:pt idx="496">
                  <c:v>14:20:15</c:v>
                </c:pt>
                <c:pt idx="497">
                  <c:v>14:20:16</c:v>
                </c:pt>
                <c:pt idx="498">
                  <c:v>14:20:17</c:v>
                </c:pt>
                <c:pt idx="499">
                  <c:v>14:20:18</c:v>
                </c:pt>
                <c:pt idx="500">
                  <c:v>14:20:19</c:v>
                </c:pt>
                <c:pt idx="501">
                  <c:v>14:20:20</c:v>
                </c:pt>
                <c:pt idx="502">
                  <c:v>14:20:21</c:v>
                </c:pt>
                <c:pt idx="503">
                  <c:v>14:20:22</c:v>
                </c:pt>
                <c:pt idx="504">
                  <c:v>14:20:23</c:v>
                </c:pt>
                <c:pt idx="505">
                  <c:v>14:20:24</c:v>
                </c:pt>
                <c:pt idx="506">
                  <c:v>14:20:25</c:v>
                </c:pt>
                <c:pt idx="507">
                  <c:v>14:20:26</c:v>
                </c:pt>
                <c:pt idx="508">
                  <c:v>14:20:27</c:v>
                </c:pt>
                <c:pt idx="509">
                  <c:v>14:20:28</c:v>
                </c:pt>
                <c:pt idx="510">
                  <c:v>14:20:29</c:v>
                </c:pt>
                <c:pt idx="511">
                  <c:v>14:20:30</c:v>
                </c:pt>
                <c:pt idx="512">
                  <c:v>14:20:31</c:v>
                </c:pt>
                <c:pt idx="513">
                  <c:v>14:20:32</c:v>
                </c:pt>
                <c:pt idx="514">
                  <c:v>14:20:33</c:v>
                </c:pt>
                <c:pt idx="515">
                  <c:v>14:20:34</c:v>
                </c:pt>
                <c:pt idx="516">
                  <c:v>14:20:35</c:v>
                </c:pt>
                <c:pt idx="517">
                  <c:v>14:20:36</c:v>
                </c:pt>
                <c:pt idx="518">
                  <c:v>14:20:37</c:v>
                </c:pt>
                <c:pt idx="519">
                  <c:v>14:20:38</c:v>
                </c:pt>
                <c:pt idx="520">
                  <c:v>14:20:39</c:v>
                </c:pt>
                <c:pt idx="521">
                  <c:v>14:20:40</c:v>
                </c:pt>
                <c:pt idx="522">
                  <c:v>14:20:41</c:v>
                </c:pt>
                <c:pt idx="523">
                  <c:v>14:20:42</c:v>
                </c:pt>
                <c:pt idx="524">
                  <c:v>14:20:43</c:v>
                </c:pt>
                <c:pt idx="525">
                  <c:v>14:20:44</c:v>
                </c:pt>
                <c:pt idx="526">
                  <c:v>14:20:45</c:v>
                </c:pt>
                <c:pt idx="527">
                  <c:v>14:20:46</c:v>
                </c:pt>
                <c:pt idx="528">
                  <c:v>14:20:47</c:v>
                </c:pt>
                <c:pt idx="529">
                  <c:v>14:20:48</c:v>
                </c:pt>
                <c:pt idx="530">
                  <c:v>14:20:49</c:v>
                </c:pt>
                <c:pt idx="531">
                  <c:v>14:20:50</c:v>
                </c:pt>
                <c:pt idx="532">
                  <c:v>14:20:51</c:v>
                </c:pt>
                <c:pt idx="533">
                  <c:v>14:20:52</c:v>
                </c:pt>
                <c:pt idx="534">
                  <c:v>14:20:53</c:v>
                </c:pt>
                <c:pt idx="535">
                  <c:v>14:20:54</c:v>
                </c:pt>
                <c:pt idx="536">
                  <c:v>14:20:55</c:v>
                </c:pt>
                <c:pt idx="537">
                  <c:v>14:20:56</c:v>
                </c:pt>
                <c:pt idx="538">
                  <c:v>14:20:57</c:v>
                </c:pt>
                <c:pt idx="539">
                  <c:v>14:20:58</c:v>
                </c:pt>
                <c:pt idx="540">
                  <c:v>14:20:59</c:v>
                </c:pt>
                <c:pt idx="541">
                  <c:v>14:21:00</c:v>
                </c:pt>
                <c:pt idx="542">
                  <c:v>14:21:01</c:v>
                </c:pt>
                <c:pt idx="543">
                  <c:v>14:21:02</c:v>
                </c:pt>
                <c:pt idx="544">
                  <c:v>14:21:03</c:v>
                </c:pt>
                <c:pt idx="545">
                  <c:v>14:21:04</c:v>
                </c:pt>
                <c:pt idx="546">
                  <c:v>14:21:05</c:v>
                </c:pt>
                <c:pt idx="547">
                  <c:v>14:21:06</c:v>
                </c:pt>
                <c:pt idx="548">
                  <c:v>14:21:07</c:v>
                </c:pt>
                <c:pt idx="549">
                  <c:v>14:21:08</c:v>
                </c:pt>
                <c:pt idx="550">
                  <c:v>14:21:09</c:v>
                </c:pt>
                <c:pt idx="551">
                  <c:v>14:21:10</c:v>
                </c:pt>
                <c:pt idx="552">
                  <c:v>14:21:11</c:v>
                </c:pt>
                <c:pt idx="553">
                  <c:v>14:21:12</c:v>
                </c:pt>
                <c:pt idx="554">
                  <c:v>14:21:13</c:v>
                </c:pt>
                <c:pt idx="555">
                  <c:v>14:21:14</c:v>
                </c:pt>
                <c:pt idx="556">
                  <c:v>14:21:15</c:v>
                </c:pt>
                <c:pt idx="557">
                  <c:v>14:21:16</c:v>
                </c:pt>
                <c:pt idx="558">
                  <c:v>14:21:17</c:v>
                </c:pt>
                <c:pt idx="559">
                  <c:v>14:21:18</c:v>
                </c:pt>
                <c:pt idx="560">
                  <c:v>14:21:19</c:v>
                </c:pt>
                <c:pt idx="561">
                  <c:v>14:21:20</c:v>
                </c:pt>
                <c:pt idx="562">
                  <c:v>14:21:21</c:v>
                </c:pt>
                <c:pt idx="563">
                  <c:v>14:21:22</c:v>
                </c:pt>
                <c:pt idx="564">
                  <c:v>14:21:23</c:v>
                </c:pt>
                <c:pt idx="565">
                  <c:v>14:21:24</c:v>
                </c:pt>
                <c:pt idx="566">
                  <c:v>14:21:25</c:v>
                </c:pt>
                <c:pt idx="567">
                  <c:v>14:21:26</c:v>
                </c:pt>
                <c:pt idx="568">
                  <c:v>14:21:27</c:v>
                </c:pt>
                <c:pt idx="569">
                  <c:v>14:21:28</c:v>
                </c:pt>
                <c:pt idx="570">
                  <c:v>14:21:29</c:v>
                </c:pt>
                <c:pt idx="571">
                  <c:v>14:21:30</c:v>
                </c:pt>
                <c:pt idx="572">
                  <c:v>14:21:31</c:v>
                </c:pt>
                <c:pt idx="573">
                  <c:v>14:21:32</c:v>
                </c:pt>
                <c:pt idx="574">
                  <c:v>14:21:33</c:v>
                </c:pt>
                <c:pt idx="575">
                  <c:v>14:21:34</c:v>
                </c:pt>
                <c:pt idx="576">
                  <c:v>14:21:35</c:v>
                </c:pt>
                <c:pt idx="577">
                  <c:v>14:21:36</c:v>
                </c:pt>
                <c:pt idx="578">
                  <c:v>14:21:37</c:v>
                </c:pt>
                <c:pt idx="579">
                  <c:v>14:21:38</c:v>
                </c:pt>
                <c:pt idx="580">
                  <c:v>14:21:39</c:v>
                </c:pt>
                <c:pt idx="581">
                  <c:v>14:21:40</c:v>
                </c:pt>
                <c:pt idx="582">
                  <c:v>14:21:41</c:v>
                </c:pt>
                <c:pt idx="583">
                  <c:v>14:21:42</c:v>
                </c:pt>
                <c:pt idx="584">
                  <c:v>14:21:43</c:v>
                </c:pt>
                <c:pt idx="585">
                  <c:v>14:21:44</c:v>
                </c:pt>
                <c:pt idx="586">
                  <c:v>14:21:45</c:v>
                </c:pt>
                <c:pt idx="587">
                  <c:v>14:21:46</c:v>
                </c:pt>
                <c:pt idx="588">
                  <c:v>14:21:47</c:v>
                </c:pt>
                <c:pt idx="589">
                  <c:v>14:21:48</c:v>
                </c:pt>
                <c:pt idx="590">
                  <c:v>14:21:49</c:v>
                </c:pt>
                <c:pt idx="591">
                  <c:v>14:21:50</c:v>
                </c:pt>
                <c:pt idx="592">
                  <c:v>14:21:51</c:v>
                </c:pt>
                <c:pt idx="593">
                  <c:v>14:21:52</c:v>
                </c:pt>
                <c:pt idx="594">
                  <c:v>14:21:53</c:v>
                </c:pt>
                <c:pt idx="595">
                  <c:v>14:21:54</c:v>
                </c:pt>
                <c:pt idx="596">
                  <c:v>14:21:55</c:v>
                </c:pt>
                <c:pt idx="597">
                  <c:v>14:21:56</c:v>
                </c:pt>
                <c:pt idx="598">
                  <c:v>14:21:57</c:v>
                </c:pt>
                <c:pt idx="599">
                  <c:v>14:21:58</c:v>
                </c:pt>
              </c:strCache>
            </c:strRef>
          </c:xVal>
          <c:yVal>
            <c:numRef>
              <c:f>Al!$H$3:$H$602</c:f>
              <c:numCache>
                <c:formatCode>General</c:formatCode>
                <c:ptCount val="600"/>
                <c:pt idx="0">
                  <c:v>148.56929016113281</c:v>
                </c:pt>
                <c:pt idx="1">
                  <c:v>147.93031311035156</c:v>
                </c:pt>
                <c:pt idx="2">
                  <c:v>147.19062805175781</c:v>
                </c:pt>
                <c:pt idx="3">
                  <c:v>146.38925170898437</c:v>
                </c:pt>
                <c:pt idx="4">
                  <c:v>145.68821716308594</c:v>
                </c:pt>
                <c:pt idx="5">
                  <c:v>144.87931823730469</c:v>
                </c:pt>
                <c:pt idx="6">
                  <c:v>144.14064025878906</c:v>
                </c:pt>
                <c:pt idx="7">
                  <c:v>143.42578125</c:v>
                </c:pt>
                <c:pt idx="8">
                  <c:v>142.616943359375</c:v>
                </c:pt>
                <c:pt idx="9">
                  <c:v>141.87251281738281</c:v>
                </c:pt>
                <c:pt idx="10">
                  <c:v>141.08193969726562</c:v>
                </c:pt>
                <c:pt idx="11">
                  <c:v>140.3876953125</c:v>
                </c:pt>
                <c:pt idx="12">
                  <c:v>139.63771057128906</c:v>
                </c:pt>
                <c:pt idx="13">
                  <c:v>138.81333923339844</c:v>
                </c:pt>
                <c:pt idx="14">
                  <c:v>138.09571838378906</c:v>
                </c:pt>
                <c:pt idx="15">
                  <c:v>137.36985778808594</c:v>
                </c:pt>
                <c:pt idx="16">
                  <c:v>136.62629699707031</c:v>
                </c:pt>
                <c:pt idx="17">
                  <c:v>135.89559936523437</c:v>
                </c:pt>
                <c:pt idx="18">
                  <c:v>135.14791870117187</c:v>
                </c:pt>
                <c:pt idx="19">
                  <c:v>134.39228820800781</c:v>
                </c:pt>
                <c:pt idx="20">
                  <c:v>133.65048217773437</c:v>
                </c:pt>
                <c:pt idx="21">
                  <c:v>133.01023864746094</c:v>
                </c:pt>
                <c:pt idx="22">
                  <c:v>132.72169494628906</c:v>
                </c:pt>
                <c:pt idx="23">
                  <c:v>131.48446655273437</c:v>
                </c:pt>
                <c:pt idx="24">
                  <c:v>130.79130554199219</c:v>
                </c:pt>
                <c:pt idx="25">
                  <c:v>130.03842163085937</c:v>
                </c:pt>
                <c:pt idx="26">
                  <c:v>129.31736755371094</c:v>
                </c:pt>
                <c:pt idx="27">
                  <c:v>128.61946105957031</c:v>
                </c:pt>
                <c:pt idx="28">
                  <c:v>127.88436889648437</c:v>
                </c:pt>
                <c:pt idx="29">
                  <c:v>127.29029083251953</c:v>
                </c:pt>
                <c:pt idx="30">
                  <c:v>126.51707458496094</c:v>
                </c:pt>
                <c:pt idx="31">
                  <c:v>125.85324096679688</c:v>
                </c:pt>
                <c:pt idx="32">
                  <c:v>125.18130493164062</c:v>
                </c:pt>
                <c:pt idx="33">
                  <c:v>124.53716278076172</c:v>
                </c:pt>
                <c:pt idx="34">
                  <c:v>123.82322692871094</c:v>
                </c:pt>
                <c:pt idx="35">
                  <c:v>123.15879821777344</c:v>
                </c:pt>
                <c:pt idx="36">
                  <c:v>122.52031707763672</c:v>
                </c:pt>
                <c:pt idx="37">
                  <c:v>121.81648254394531</c:v>
                </c:pt>
                <c:pt idx="38">
                  <c:v>121.15786743164062</c:v>
                </c:pt>
                <c:pt idx="39">
                  <c:v>120.55174255371094</c:v>
                </c:pt>
                <c:pt idx="40">
                  <c:v>122.2674560546875</c:v>
                </c:pt>
                <c:pt idx="41">
                  <c:v>119.56462860107422</c:v>
                </c:pt>
                <c:pt idx="42">
                  <c:v>-9999</c:v>
                </c:pt>
                <c:pt idx="43">
                  <c:v>-9999</c:v>
                </c:pt>
                <c:pt idx="44">
                  <c:v>-9999</c:v>
                </c:pt>
                <c:pt idx="45">
                  <c:v>-9999</c:v>
                </c:pt>
                <c:pt idx="46">
                  <c:v>-9999</c:v>
                </c:pt>
                <c:pt idx="47">
                  <c:v>-9999</c:v>
                </c:pt>
                <c:pt idx="48">
                  <c:v>-9999</c:v>
                </c:pt>
                <c:pt idx="49">
                  <c:v>-9999</c:v>
                </c:pt>
                <c:pt idx="50">
                  <c:v>-9999</c:v>
                </c:pt>
                <c:pt idx="51">
                  <c:v>-9999</c:v>
                </c:pt>
                <c:pt idx="52">
                  <c:v>-9999</c:v>
                </c:pt>
                <c:pt idx="53">
                  <c:v>-9999</c:v>
                </c:pt>
                <c:pt idx="54">
                  <c:v>-9999</c:v>
                </c:pt>
                <c:pt idx="55">
                  <c:v>-9999</c:v>
                </c:pt>
                <c:pt idx="56">
                  <c:v>-9999</c:v>
                </c:pt>
                <c:pt idx="57">
                  <c:v>-9999</c:v>
                </c:pt>
                <c:pt idx="58">
                  <c:v>-9999</c:v>
                </c:pt>
                <c:pt idx="59">
                  <c:v>-9999</c:v>
                </c:pt>
                <c:pt idx="60">
                  <c:v>-9999</c:v>
                </c:pt>
                <c:pt idx="61">
                  <c:v>-9999</c:v>
                </c:pt>
                <c:pt idx="62">
                  <c:v>-9999</c:v>
                </c:pt>
                <c:pt idx="63">
                  <c:v>-9999</c:v>
                </c:pt>
                <c:pt idx="64">
                  <c:v>-9999</c:v>
                </c:pt>
                <c:pt idx="65">
                  <c:v>-9999</c:v>
                </c:pt>
                <c:pt idx="66">
                  <c:v>-9999</c:v>
                </c:pt>
                <c:pt idx="67">
                  <c:v>-9999</c:v>
                </c:pt>
                <c:pt idx="68">
                  <c:v>-9999</c:v>
                </c:pt>
                <c:pt idx="69">
                  <c:v>-9999</c:v>
                </c:pt>
                <c:pt idx="70">
                  <c:v>-9999</c:v>
                </c:pt>
                <c:pt idx="71">
                  <c:v>-9999</c:v>
                </c:pt>
                <c:pt idx="72">
                  <c:v>-9999</c:v>
                </c:pt>
                <c:pt idx="73">
                  <c:v>-9999</c:v>
                </c:pt>
                <c:pt idx="74">
                  <c:v>-9999</c:v>
                </c:pt>
                <c:pt idx="75">
                  <c:v>-9999</c:v>
                </c:pt>
                <c:pt idx="76">
                  <c:v>-9999</c:v>
                </c:pt>
                <c:pt idx="77">
                  <c:v>-9999</c:v>
                </c:pt>
                <c:pt idx="78">
                  <c:v>-9999</c:v>
                </c:pt>
                <c:pt idx="79">
                  <c:v>-9999</c:v>
                </c:pt>
                <c:pt idx="80">
                  <c:v>-9999</c:v>
                </c:pt>
                <c:pt idx="81">
                  <c:v>-9999</c:v>
                </c:pt>
                <c:pt idx="82">
                  <c:v>-9999</c:v>
                </c:pt>
                <c:pt idx="83">
                  <c:v>-9999</c:v>
                </c:pt>
                <c:pt idx="84">
                  <c:v>-9999</c:v>
                </c:pt>
                <c:pt idx="85">
                  <c:v>-9999</c:v>
                </c:pt>
                <c:pt idx="86">
                  <c:v>-9999</c:v>
                </c:pt>
                <c:pt idx="87">
                  <c:v>-9999</c:v>
                </c:pt>
                <c:pt idx="88">
                  <c:v>-9999</c:v>
                </c:pt>
                <c:pt idx="89">
                  <c:v>-9999</c:v>
                </c:pt>
                <c:pt idx="90">
                  <c:v>-9999</c:v>
                </c:pt>
                <c:pt idx="91">
                  <c:v>-9999</c:v>
                </c:pt>
                <c:pt idx="92">
                  <c:v>-9999</c:v>
                </c:pt>
                <c:pt idx="93">
                  <c:v>-9999</c:v>
                </c:pt>
                <c:pt idx="94">
                  <c:v>-9999</c:v>
                </c:pt>
                <c:pt idx="95">
                  <c:v>-9999</c:v>
                </c:pt>
                <c:pt idx="96">
                  <c:v>-9999</c:v>
                </c:pt>
                <c:pt idx="97">
                  <c:v>-9999</c:v>
                </c:pt>
                <c:pt idx="98">
                  <c:v>-9999</c:v>
                </c:pt>
                <c:pt idx="99">
                  <c:v>-9999</c:v>
                </c:pt>
                <c:pt idx="100">
                  <c:v>-9999</c:v>
                </c:pt>
                <c:pt idx="101">
                  <c:v>-9999</c:v>
                </c:pt>
                <c:pt idx="102">
                  <c:v>-9999</c:v>
                </c:pt>
                <c:pt idx="103">
                  <c:v>-9999</c:v>
                </c:pt>
                <c:pt idx="104">
                  <c:v>-9999</c:v>
                </c:pt>
                <c:pt idx="105">
                  <c:v>-9999</c:v>
                </c:pt>
                <c:pt idx="106">
                  <c:v>-9999</c:v>
                </c:pt>
                <c:pt idx="107">
                  <c:v>-9999</c:v>
                </c:pt>
                <c:pt idx="108">
                  <c:v>-9999</c:v>
                </c:pt>
                <c:pt idx="109">
                  <c:v>86.790756225585937</c:v>
                </c:pt>
                <c:pt idx="110">
                  <c:v>-9999</c:v>
                </c:pt>
                <c:pt idx="111">
                  <c:v>-9999</c:v>
                </c:pt>
                <c:pt idx="112">
                  <c:v>-9999</c:v>
                </c:pt>
                <c:pt idx="113">
                  <c:v>-9999</c:v>
                </c:pt>
                <c:pt idx="114">
                  <c:v>-9999</c:v>
                </c:pt>
                <c:pt idx="115">
                  <c:v>-9999</c:v>
                </c:pt>
                <c:pt idx="116">
                  <c:v>-9999</c:v>
                </c:pt>
                <c:pt idx="117">
                  <c:v>-9999</c:v>
                </c:pt>
                <c:pt idx="118">
                  <c:v>-9999</c:v>
                </c:pt>
                <c:pt idx="119">
                  <c:v>-9999</c:v>
                </c:pt>
                <c:pt idx="120">
                  <c:v>-9999</c:v>
                </c:pt>
                <c:pt idx="121">
                  <c:v>-9999</c:v>
                </c:pt>
                <c:pt idx="122">
                  <c:v>-9999</c:v>
                </c:pt>
                <c:pt idx="123">
                  <c:v>-9999</c:v>
                </c:pt>
                <c:pt idx="124">
                  <c:v>-9999</c:v>
                </c:pt>
                <c:pt idx="125">
                  <c:v>-9999</c:v>
                </c:pt>
                <c:pt idx="126">
                  <c:v>-9999</c:v>
                </c:pt>
                <c:pt idx="127">
                  <c:v>-9999</c:v>
                </c:pt>
                <c:pt idx="128">
                  <c:v>-9999</c:v>
                </c:pt>
                <c:pt idx="129">
                  <c:v>-9999</c:v>
                </c:pt>
                <c:pt idx="130">
                  <c:v>-9999</c:v>
                </c:pt>
                <c:pt idx="131">
                  <c:v>-9999</c:v>
                </c:pt>
                <c:pt idx="132">
                  <c:v>-9999</c:v>
                </c:pt>
                <c:pt idx="133">
                  <c:v>-9999</c:v>
                </c:pt>
                <c:pt idx="134">
                  <c:v>-9999</c:v>
                </c:pt>
                <c:pt idx="135">
                  <c:v>-9999</c:v>
                </c:pt>
                <c:pt idx="136">
                  <c:v>-9999</c:v>
                </c:pt>
                <c:pt idx="137">
                  <c:v>-9999</c:v>
                </c:pt>
                <c:pt idx="138">
                  <c:v>-9999</c:v>
                </c:pt>
                <c:pt idx="139">
                  <c:v>75.872817993164062</c:v>
                </c:pt>
                <c:pt idx="140">
                  <c:v>75.6783447265625</c:v>
                </c:pt>
                <c:pt idx="141">
                  <c:v>75.246879577636719</c:v>
                </c:pt>
                <c:pt idx="142">
                  <c:v>-9999</c:v>
                </c:pt>
                <c:pt idx="143">
                  <c:v>-9999</c:v>
                </c:pt>
                <c:pt idx="144">
                  <c:v>-9999</c:v>
                </c:pt>
                <c:pt idx="145">
                  <c:v>-9999</c:v>
                </c:pt>
                <c:pt idx="146">
                  <c:v>-9999</c:v>
                </c:pt>
                <c:pt idx="147">
                  <c:v>-9999</c:v>
                </c:pt>
                <c:pt idx="148">
                  <c:v>-9999</c:v>
                </c:pt>
                <c:pt idx="149">
                  <c:v>-9999</c:v>
                </c:pt>
                <c:pt idx="150">
                  <c:v>-9999</c:v>
                </c:pt>
                <c:pt idx="151">
                  <c:v>-9999</c:v>
                </c:pt>
                <c:pt idx="152">
                  <c:v>-9999</c:v>
                </c:pt>
                <c:pt idx="153">
                  <c:v>-9999</c:v>
                </c:pt>
                <c:pt idx="154">
                  <c:v>-9999</c:v>
                </c:pt>
                <c:pt idx="155">
                  <c:v>-9999</c:v>
                </c:pt>
                <c:pt idx="156">
                  <c:v>-9999</c:v>
                </c:pt>
                <c:pt idx="157">
                  <c:v>-9999</c:v>
                </c:pt>
                <c:pt idx="158">
                  <c:v>-9999</c:v>
                </c:pt>
                <c:pt idx="159">
                  <c:v>-9999</c:v>
                </c:pt>
                <c:pt idx="160">
                  <c:v>-9999</c:v>
                </c:pt>
                <c:pt idx="161">
                  <c:v>-9999</c:v>
                </c:pt>
                <c:pt idx="162">
                  <c:v>-9999</c:v>
                </c:pt>
                <c:pt idx="163">
                  <c:v>-9999</c:v>
                </c:pt>
                <c:pt idx="164">
                  <c:v>-9999</c:v>
                </c:pt>
                <c:pt idx="165">
                  <c:v>-9999</c:v>
                </c:pt>
                <c:pt idx="166">
                  <c:v>-9999</c:v>
                </c:pt>
                <c:pt idx="167">
                  <c:v>-9999</c:v>
                </c:pt>
                <c:pt idx="168">
                  <c:v>-9999</c:v>
                </c:pt>
                <c:pt idx="169">
                  <c:v>-9999</c:v>
                </c:pt>
                <c:pt idx="170">
                  <c:v>-9999</c:v>
                </c:pt>
                <c:pt idx="171">
                  <c:v>-9999</c:v>
                </c:pt>
                <c:pt idx="172">
                  <c:v>-9999</c:v>
                </c:pt>
                <c:pt idx="173">
                  <c:v>-9999</c:v>
                </c:pt>
                <c:pt idx="174">
                  <c:v>-9999</c:v>
                </c:pt>
                <c:pt idx="175">
                  <c:v>-9999</c:v>
                </c:pt>
                <c:pt idx="176">
                  <c:v>-9999</c:v>
                </c:pt>
                <c:pt idx="177">
                  <c:v>-9999</c:v>
                </c:pt>
                <c:pt idx="178">
                  <c:v>-9999</c:v>
                </c:pt>
                <c:pt idx="179">
                  <c:v>-9999</c:v>
                </c:pt>
                <c:pt idx="180">
                  <c:v>-9999</c:v>
                </c:pt>
                <c:pt idx="181">
                  <c:v>65.418647766113281</c:v>
                </c:pt>
                <c:pt idx="182">
                  <c:v>-9999</c:v>
                </c:pt>
                <c:pt idx="183">
                  <c:v>64.611763000488281</c:v>
                </c:pt>
                <c:pt idx="184">
                  <c:v>64.403190612792969</c:v>
                </c:pt>
                <c:pt idx="185">
                  <c:v>-9999</c:v>
                </c:pt>
                <c:pt idx="186">
                  <c:v>-9999</c:v>
                </c:pt>
                <c:pt idx="187">
                  <c:v>-9999</c:v>
                </c:pt>
                <c:pt idx="188">
                  <c:v>63.636547088623047</c:v>
                </c:pt>
                <c:pt idx="189">
                  <c:v>63.389873504638672</c:v>
                </c:pt>
                <c:pt idx="190">
                  <c:v>63.11297607421875</c:v>
                </c:pt>
                <c:pt idx="191">
                  <c:v>-9999</c:v>
                </c:pt>
                <c:pt idx="192">
                  <c:v>-9999</c:v>
                </c:pt>
                <c:pt idx="193">
                  <c:v>-9999</c:v>
                </c:pt>
                <c:pt idx="194">
                  <c:v>-9999</c:v>
                </c:pt>
                <c:pt idx="195">
                  <c:v>-9999</c:v>
                </c:pt>
                <c:pt idx="196">
                  <c:v>-9999</c:v>
                </c:pt>
                <c:pt idx="197">
                  <c:v>-9999</c:v>
                </c:pt>
                <c:pt idx="198">
                  <c:v>-9999</c:v>
                </c:pt>
                <c:pt idx="199">
                  <c:v>-9999</c:v>
                </c:pt>
                <c:pt idx="200">
                  <c:v>-9999</c:v>
                </c:pt>
                <c:pt idx="201">
                  <c:v>-9999</c:v>
                </c:pt>
                <c:pt idx="202">
                  <c:v>-9999</c:v>
                </c:pt>
                <c:pt idx="203">
                  <c:v>-9999</c:v>
                </c:pt>
                <c:pt idx="204">
                  <c:v>-9999</c:v>
                </c:pt>
                <c:pt idx="205">
                  <c:v>-9999</c:v>
                </c:pt>
                <c:pt idx="206">
                  <c:v>-9999</c:v>
                </c:pt>
                <c:pt idx="207">
                  <c:v>-9999</c:v>
                </c:pt>
                <c:pt idx="208">
                  <c:v>-9999</c:v>
                </c:pt>
                <c:pt idx="209">
                  <c:v>59.682315826416016</c:v>
                </c:pt>
                <c:pt idx="210">
                  <c:v>59.498741149902344</c:v>
                </c:pt>
                <c:pt idx="211">
                  <c:v>59.366359710693359</c:v>
                </c:pt>
                <c:pt idx="212">
                  <c:v>59.245052337646484</c:v>
                </c:pt>
                <c:pt idx="213">
                  <c:v>59.079059600830078</c:v>
                </c:pt>
                <c:pt idx="214">
                  <c:v>58.944438934326172</c:v>
                </c:pt>
                <c:pt idx="215">
                  <c:v>58.734954833984375</c:v>
                </c:pt>
                <c:pt idx="216">
                  <c:v>58.533519744873047</c:v>
                </c:pt>
                <c:pt idx="217">
                  <c:v>61.916900634765625</c:v>
                </c:pt>
                <c:pt idx="218">
                  <c:v>-9999</c:v>
                </c:pt>
                <c:pt idx="219">
                  <c:v>-9999</c:v>
                </c:pt>
                <c:pt idx="220">
                  <c:v>-9999</c:v>
                </c:pt>
                <c:pt idx="221">
                  <c:v>-9999</c:v>
                </c:pt>
                <c:pt idx="222">
                  <c:v>-9999</c:v>
                </c:pt>
                <c:pt idx="223">
                  <c:v>-9999</c:v>
                </c:pt>
                <c:pt idx="224">
                  <c:v>58.385921478271484</c:v>
                </c:pt>
                <c:pt idx="225">
                  <c:v>60.412364959716797</c:v>
                </c:pt>
                <c:pt idx="226">
                  <c:v>59.622127532958984</c:v>
                </c:pt>
                <c:pt idx="227">
                  <c:v>61.269329071044922</c:v>
                </c:pt>
                <c:pt idx="228">
                  <c:v>56.994148254394531</c:v>
                </c:pt>
                <c:pt idx="229">
                  <c:v>56.786262512207031</c:v>
                </c:pt>
                <c:pt idx="230">
                  <c:v>56.683250427246094</c:v>
                </c:pt>
                <c:pt idx="231">
                  <c:v>56.613922119140625</c:v>
                </c:pt>
                <c:pt idx="232">
                  <c:v>60.036052703857422</c:v>
                </c:pt>
                <c:pt idx="233">
                  <c:v>59.785816192626953</c:v>
                </c:pt>
                <c:pt idx="234">
                  <c:v>-9999</c:v>
                </c:pt>
                <c:pt idx="235">
                  <c:v>58.787334442138672</c:v>
                </c:pt>
                <c:pt idx="236">
                  <c:v>59.840652465820313</c:v>
                </c:pt>
                <c:pt idx="237">
                  <c:v>56.887104034423828</c:v>
                </c:pt>
                <c:pt idx="238">
                  <c:v>56.141910552978516</c:v>
                </c:pt>
                <c:pt idx="239">
                  <c:v>56.106460571289063</c:v>
                </c:pt>
                <c:pt idx="240">
                  <c:v>55.893924713134766</c:v>
                </c:pt>
                <c:pt idx="241">
                  <c:v>55.695281982421875</c:v>
                </c:pt>
                <c:pt idx="242">
                  <c:v>56.223758697509766</c:v>
                </c:pt>
                <c:pt idx="243">
                  <c:v>55.709259033203125</c:v>
                </c:pt>
                <c:pt idx="244">
                  <c:v>55.764514923095703</c:v>
                </c:pt>
                <c:pt idx="245">
                  <c:v>56.311180114746094</c:v>
                </c:pt>
                <c:pt idx="246">
                  <c:v>55.515922546386719</c:v>
                </c:pt>
                <c:pt idx="247">
                  <c:v>55.447299957275391</c:v>
                </c:pt>
                <c:pt idx="248">
                  <c:v>-9999</c:v>
                </c:pt>
                <c:pt idx="249">
                  <c:v>-9999</c:v>
                </c:pt>
                <c:pt idx="250">
                  <c:v>-9999</c:v>
                </c:pt>
                <c:pt idx="251">
                  <c:v>55.933902740478516</c:v>
                </c:pt>
                <c:pt idx="252">
                  <c:v>55.284641265869141</c:v>
                </c:pt>
                <c:pt idx="253">
                  <c:v>56.208076477050781</c:v>
                </c:pt>
                <c:pt idx="254">
                  <c:v>58.312320709228516</c:v>
                </c:pt>
                <c:pt idx="255">
                  <c:v>57.296718597412109</c:v>
                </c:pt>
                <c:pt idx="256">
                  <c:v>56.828960418701172</c:v>
                </c:pt>
                <c:pt idx="257">
                  <c:v>55.799556732177734</c:v>
                </c:pt>
                <c:pt idx="258">
                  <c:v>56.078529357910156</c:v>
                </c:pt>
                <c:pt idx="259">
                  <c:v>-9999</c:v>
                </c:pt>
                <c:pt idx="260">
                  <c:v>-9999</c:v>
                </c:pt>
                <c:pt idx="261">
                  <c:v>-9999</c:v>
                </c:pt>
                <c:pt idx="262">
                  <c:v>-9999</c:v>
                </c:pt>
                <c:pt idx="263">
                  <c:v>-9999</c:v>
                </c:pt>
                <c:pt idx="264">
                  <c:v>-9999</c:v>
                </c:pt>
                <c:pt idx="265">
                  <c:v>-9999</c:v>
                </c:pt>
                <c:pt idx="266">
                  <c:v>-9999</c:v>
                </c:pt>
                <c:pt idx="267">
                  <c:v>-9999</c:v>
                </c:pt>
                <c:pt idx="268">
                  <c:v>-9999</c:v>
                </c:pt>
                <c:pt idx="269">
                  <c:v>-9999</c:v>
                </c:pt>
                <c:pt idx="270">
                  <c:v>-9999</c:v>
                </c:pt>
                <c:pt idx="271">
                  <c:v>-9999</c:v>
                </c:pt>
                <c:pt idx="272">
                  <c:v>-9999</c:v>
                </c:pt>
                <c:pt idx="273">
                  <c:v>-9999</c:v>
                </c:pt>
                <c:pt idx="274">
                  <c:v>-9999</c:v>
                </c:pt>
                <c:pt idx="275">
                  <c:v>-9999</c:v>
                </c:pt>
                <c:pt idx="276">
                  <c:v>-9999</c:v>
                </c:pt>
                <c:pt idx="277">
                  <c:v>-9999</c:v>
                </c:pt>
                <c:pt idx="278">
                  <c:v>-9999</c:v>
                </c:pt>
                <c:pt idx="279">
                  <c:v>50.667079925537109</c:v>
                </c:pt>
                <c:pt idx="280">
                  <c:v>52.022663116455078</c:v>
                </c:pt>
                <c:pt idx="281">
                  <c:v>51.316509246826172</c:v>
                </c:pt>
                <c:pt idx="282">
                  <c:v>50.363559722900391</c:v>
                </c:pt>
                <c:pt idx="283">
                  <c:v>50.204963684082031</c:v>
                </c:pt>
                <c:pt idx="284">
                  <c:v>50.241901397705078</c:v>
                </c:pt>
                <c:pt idx="285">
                  <c:v>50.193012237548828</c:v>
                </c:pt>
                <c:pt idx="286">
                  <c:v>50.045013427734375</c:v>
                </c:pt>
                <c:pt idx="287">
                  <c:v>49.991756439208984</c:v>
                </c:pt>
                <c:pt idx="288">
                  <c:v>49.928062438964844</c:v>
                </c:pt>
                <c:pt idx="289">
                  <c:v>49.782814025878906</c:v>
                </c:pt>
                <c:pt idx="290">
                  <c:v>49.723876953125</c:v>
                </c:pt>
                <c:pt idx="291">
                  <c:v>49.614032745361328</c:v>
                </c:pt>
                <c:pt idx="292">
                  <c:v>49.480884552001953</c:v>
                </c:pt>
                <c:pt idx="293">
                  <c:v>49.466957092285156</c:v>
                </c:pt>
                <c:pt idx="294">
                  <c:v>49.354011535644531</c:v>
                </c:pt>
                <c:pt idx="295">
                  <c:v>49.271732330322266</c:v>
                </c:pt>
                <c:pt idx="296">
                  <c:v>49.174201965332031</c:v>
                </c:pt>
                <c:pt idx="297">
                  <c:v>49.085582733154297</c:v>
                </c:pt>
                <c:pt idx="298">
                  <c:v>49.008926391601563</c:v>
                </c:pt>
                <c:pt idx="299">
                  <c:v>48.869735717773438</c:v>
                </c:pt>
                <c:pt idx="300">
                  <c:v>48.846206665039063</c:v>
                </c:pt>
                <c:pt idx="301">
                  <c:v>48.735305786132813</c:v>
                </c:pt>
                <c:pt idx="302">
                  <c:v>48.684749603271484</c:v>
                </c:pt>
                <c:pt idx="303">
                  <c:v>48.6141357421875</c:v>
                </c:pt>
                <c:pt idx="304">
                  <c:v>48.520839691162109</c:v>
                </c:pt>
                <c:pt idx="305">
                  <c:v>48.474403381347656</c:v>
                </c:pt>
                <c:pt idx="306">
                  <c:v>48.397220611572266</c:v>
                </c:pt>
                <c:pt idx="307">
                  <c:v>48.302139282226563</c:v>
                </c:pt>
                <c:pt idx="308">
                  <c:v>48.164287567138672</c:v>
                </c:pt>
                <c:pt idx="309">
                  <c:v>48.099712371826172</c:v>
                </c:pt>
                <c:pt idx="310">
                  <c:v>48.060218811035156</c:v>
                </c:pt>
                <c:pt idx="311">
                  <c:v>47.946529388427734</c:v>
                </c:pt>
                <c:pt idx="312">
                  <c:v>47.896110534667969</c:v>
                </c:pt>
                <c:pt idx="313">
                  <c:v>47.839576721191406</c:v>
                </c:pt>
                <c:pt idx="314">
                  <c:v>47.707714080810547</c:v>
                </c:pt>
                <c:pt idx="315">
                  <c:v>47.688064575195312</c:v>
                </c:pt>
                <c:pt idx="316">
                  <c:v>47.58782958984375</c:v>
                </c:pt>
                <c:pt idx="317">
                  <c:v>47.545677185058594</c:v>
                </c:pt>
                <c:pt idx="318">
                  <c:v>47.407623291015625</c:v>
                </c:pt>
                <c:pt idx="319">
                  <c:v>47.375289916992188</c:v>
                </c:pt>
                <c:pt idx="320">
                  <c:v>47.304714202880859</c:v>
                </c:pt>
                <c:pt idx="321">
                  <c:v>47.201343536376953</c:v>
                </c:pt>
                <c:pt idx="322">
                  <c:v>47.146484375</c:v>
                </c:pt>
                <c:pt idx="323">
                  <c:v>47.106700897216797</c:v>
                </c:pt>
                <c:pt idx="324">
                  <c:v>47.038055419921875</c:v>
                </c:pt>
                <c:pt idx="325">
                  <c:v>47.010505676269531</c:v>
                </c:pt>
                <c:pt idx="326">
                  <c:v>46.982738494873047</c:v>
                </c:pt>
                <c:pt idx="327">
                  <c:v>46.874496459960938</c:v>
                </c:pt>
                <c:pt idx="328">
                  <c:v>46.797508239746094</c:v>
                </c:pt>
                <c:pt idx="329">
                  <c:v>46.817409515380859</c:v>
                </c:pt>
                <c:pt idx="330">
                  <c:v>46.714164733886719</c:v>
                </c:pt>
                <c:pt idx="331">
                  <c:v>46.637588500976562</c:v>
                </c:pt>
                <c:pt idx="332">
                  <c:v>46.542621612548828</c:v>
                </c:pt>
                <c:pt idx="333">
                  <c:v>46.499946594238281</c:v>
                </c:pt>
                <c:pt idx="334">
                  <c:v>46.421806335449219</c:v>
                </c:pt>
                <c:pt idx="335">
                  <c:v>46.383060455322266</c:v>
                </c:pt>
                <c:pt idx="336">
                  <c:v>46.329643249511719</c:v>
                </c:pt>
                <c:pt idx="337">
                  <c:v>46.179435729980469</c:v>
                </c:pt>
                <c:pt idx="338">
                  <c:v>46.155124664306641</c:v>
                </c:pt>
                <c:pt idx="339">
                  <c:v>46.058315277099609</c:v>
                </c:pt>
                <c:pt idx="340">
                  <c:v>46.010124206542969</c:v>
                </c:pt>
                <c:pt idx="341">
                  <c:v>45.944835662841797</c:v>
                </c:pt>
                <c:pt idx="342">
                  <c:v>45.930812835693359</c:v>
                </c:pt>
                <c:pt idx="343">
                  <c:v>45.814018249511719</c:v>
                </c:pt>
                <c:pt idx="344">
                  <c:v>45.790786743164063</c:v>
                </c:pt>
                <c:pt idx="345">
                  <c:v>45.641513824462891</c:v>
                </c:pt>
                <c:pt idx="346">
                  <c:v>45.576183319091797</c:v>
                </c:pt>
                <c:pt idx="347">
                  <c:v>45.572452545166016</c:v>
                </c:pt>
                <c:pt idx="348">
                  <c:v>45.484523773193359</c:v>
                </c:pt>
                <c:pt idx="349">
                  <c:v>45.458866119384766</c:v>
                </c:pt>
                <c:pt idx="350">
                  <c:v>45.380348205566406</c:v>
                </c:pt>
                <c:pt idx="351">
                  <c:v>45.289752960205078</c:v>
                </c:pt>
                <c:pt idx="352">
                  <c:v>45.261890411376953</c:v>
                </c:pt>
                <c:pt idx="353">
                  <c:v>45.182247161865234</c:v>
                </c:pt>
                <c:pt idx="354">
                  <c:v>45.137481689453125</c:v>
                </c:pt>
                <c:pt idx="355">
                  <c:v>45.112026214599609</c:v>
                </c:pt>
                <c:pt idx="356">
                  <c:v>45.011943817138672</c:v>
                </c:pt>
                <c:pt idx="357">
                  <c:v>44.946750640869141</c:v>
                </c:pt>
                <c:pt idx="358">
                  <c:v>44.830825805664063</c:v>
                </c:pt>
                <c:pt idx="359">
                  <c:v>44.848831176757813</c:v>
                </c:pt>
                <c:pt idx="360">
                  <c:v>44.83587646484375</c:v>
                </c:pt>
                <c:pt idx="361">
                  <c:v>44.751113891601563</c:v>
                </c:pt>
                <c:pt idx="362">
                  <c:v>44.674022674560547</c:v>
                </c:pt>
                <c:pt idx="363">
                  <c:v>44.664360046386719</c:v>
                </c:pt>
                <c:pt idx="364">
                  <c:v>44.621524810791016</c:v>
                </c:pt>
                <c:pt idx="365">
                  <c:v>44.5980224609375</c:v>
                </c:pt>
                <c:pt idx="366">
                  <c:v>44.515853881835938</c:v>
                </c:pt>
                <c:pt idx="367">
                  <c:v>44.483993530273438</c:v>
                </c:pt>
                <c:pt idx="368">
                  <c:v>44.426204681396484</c:v>
                </c:pt>
                <c:pt idx="369">
                  <c:v>44.402908325195313</c:v>
                </c:pt>
                <c:pt idx="370">
                  <c:v>44.367527008056641</c:v>
                </c:pt>
                <c:pt idx="371">
                  <c:v>44.334117889404297</c:v>
                </c:pt>
                <c:pt idx="372">
                  <c:v>44.315216064453125</c:v>
                </c:pt>
                <c:pt idx="373">
                  <c:v>44.341812133789063</c:v>
                </c:pt>
                <c:pt idx="374">
                  <c:v>44.316314697265625</c:v>
                </c:pt>
                <c:pt idx="375">
                  <c:v>44.275211334228516</c:v>
                </c:pt>
                <c:pt idx="376">
                  <c:v>213.12228393554687</c:v>
                </c:pt>
                <c:pt idx="377">
                  <c:v>-9999</c:v>
                </c:pt>
                <c:pt idx="378">
                  <c:v>-9999</c:v>
                </c:pt>
                <c:pt idx="379">
                  <c:v>-9999</c:v>
                </c:pt>
                <c:pt idx="380">
                  <c:v>44.126594543457031</c:v>
                </c:pt>
                <c:pt idx="381">
                  <c:v>44.090312957763672</c:v>
                </c:pt>
                <c:pt idx="382">
                  <c:v>44.077339172363281</c:v>
                </c:pt>
                <c:pt idx="383">
                  <c:v>338.24771118164062</c:v>
                </c:pt>
                <c:pt idx="384">
                  <c:v>44.035114288330078</c:v>
                </c:pt>
                <c:pt idx="385">
                  <c:v>44.014659881591797</c:v>
                </c:pt>
                <c:pt idx="386">
                  <c:v>43.919200897216797</c:v>
                </c:pt>
                <c:pt idx="387">
                  <c:v>43.941860198974609</c:v>
                </c:pt>
                <c:pt idx="388">
                  <c:v>43.810085296630859</c:v>
                </c:pt>
                <c:pt idx="389">
                  <c:v>43.853206634521484</c:v>
                </c:pt>
                <c:pt idx="390">
                  <c:v>43.786102294921875</c:v>
                </c:pt>
                <c:pt idx="391">
                  <c:v>43.717006683349609</c:v>
                </c:pt>
                <c:pt idx="392">
                  <c:v>43.751194000244141</c:v>
                </c:pt>
                <c:pt idx="393">
                  <c:v>43.716644287109375</c:v>
                </c:pt>
                <c:pt idx="394">
                  <c:v>43.587154388427734</c:v>
                </c:pt>
                <c:pt idx="395">
                  <c:v>43.619148254394531</c:v>
                </c:pt>
                <c:pt idx="396">
                  <c:v>114.14931488037109</c:v>
                </c:pt>
                <c:pt idx="397">
                  <c:v>93.698448181152344</c:v>
                </c:pt>
                <c:pt idx="398">
                  <c:v>89.605880737304688</c:v>
                </c:pt>
                <c:pt idx="399">
                  <c:v>98.546913146972656</c:v>
                </c:pt>
                <c:pt idx="400">
                  <c:v>146.03459167480469</c:v>
                </c:pt>
                <c:pt idx="401">
                  <c:v>149.95951843261719</c:v>
                </c:pt>
                <c:pt idx="402">
                  <c:v>98.159645080566406</c:v>
                </c:pt>
                <c:pt idx="403">
                  <c:v>131.38088989257812</c:v>
                </c:pt>
                <c:pt idx="404">
                  <c:v>51.465740203857422</c:v>
                </c:pt>
                <c:pt idx="405">
                  <c:v>112.89126586914062</c:v>
                </c:pt>
                <c:pt idx="406">
                  <c:v>105.81977081298828</c:v>
                </c:pt>
                <c:pt idx="407">
                  <c:v>44.709243774414063</c:v>
                </c:pt>
                <c:pt idx="408">
                  <c:v>43.61474609375</c:v>
                </c:pt>
                <c:pt idx="409">
                  <c:v>43.274349212646484</c:v>
                </c:pt>
                <c:pt idx="410">
                  <c:v>42.928215026855469</c:v>
                </c:pt>
                <c:pt idx="411">
                  <c:v>42.897136688232422</c:v>
                </c:pt>
                <c:pt idx="412">
                  <c:v>42.885013580322266</c:v>
                </c:pt>
                <c:pt idx="413">
                  <c:v>129.06597900390625</c:v>
                </c:pt>
                <c:pt idx="414">
                  <c:v>147.11170959472656</c:v>
                </c:pt>
                <c:pt idx="415">
                  <c:v>289.99923706054687</c:v>
                </c:pt>
                <c:pt idx="416">
                  <c:v>181.32603454589844</c:v>
                </c:pt>
                <c:pt idx="417">
                  <c:v>42.71063232421875</c:v>
                </c:pt>
                <c:pt idx="418">
                  <c:v>42.615585327148438</c:v>
                </c:pt>
                <c:pt idx="419">
                  <c:v>42.600368499755859</c:v>
                </c:pt>
                <c:pt idx="420">
                  <c:v>42.54412841796875</c:v>
                </c:pt>
                <c:pt idx="421">
                  <c:v>42.493392944335937</c:v>
                </c:pt>
                <c:pt idx="422">
                  <c:v>152.20318603515625</c:v>
                </c:pt>
                <c:pt idx="423">
                  <c:v>105.02245330810547</c:v>
                </c:pt>
                <c:pt idx="424">
                  <c:v>117.65266418457031</c:v>
                </c:pt>
                <c:pt idx="425">
                  <c:v>87.717704772949219</c:v>
                </c:pt>
                <c:pt idx="426">
                  <c:v>116.08120727539062</c:v>
                </c:pt>
                <c:pt idx="427">
                  <c:v>113.28562927246094</c:v>
                </c:pt>
                <c:pt idx="428">
                  <c:v>146.76029968261719</c:v>
                </c:pt>
                <c:pt idx="429">
                  <c:v>154.32630920410156</c:v>
                </c:pt>
                <c:pt idx="430">
                  <c:v>42.342926025390625</c:v>
                </c:pt>
                <c:pt idx="431">
                  <c:v>176.57554626464844</c:v>
                </c:pt>
                <c:pt idx="432">
                  <c:v>177.08955383300781</c:v>
                </c:pt>
                <c:pt idx="433">
                  <c:v>297.04547119140625</c:v>
                </c:pt>
                <c:pt idx="434">
                  <c:v>244.21012878417969</c:v>
                </c:pt>
                <c:pt idx="435">
                  <c:v>397.87973022460937</c:v>
                </c:pt>
                <c:pt idx="436">
                  <c:v>-9999</c:v>
                </c:pt>
                <c:pt idx="437">
                  <c:v>-9999</c:v>
                </c:pt>
                <c:pt idx="438">
                  <c:v>339.220947265625</c:v>
                </c:pt>
                <c:pt idx="439">
                  <c:v>306.43600463867187</c:v>
                </c:pt>
                <c:pt idx="440">
                  <c:v>190.81967163085937</c:v>
                </c:pt>
                <c:pt idx="441">
                  <c:v>217.23927307128906</c:v>
                </c:pt>
                <c:pt idx="442">
                  <c:v>346.96954345703125</c:v>
                </c:pt>
                <c:pt idx="443">
                  <c:v>-9999</c:v>
                </c:pt>
                <c:pt idx="444">
                  <c:v>377.57986450195312</c:v>
                </c:pt>
                <c:pt idx="445">
                  <c:v>316.7684326171875</c:v>
                </c:pt>
                <c:pt idx="446">
                  <c:v>335.1976318359375</c:v>
                </c:pt>
                <c:pt idx="447">
                  <c:v>-9999</c:v>
                </c:pt>
                <c:pt idx="448">
                  <c:v>346.297607421875</c:v>
                </c:pt>
                <c:pt idx="449">
                  <c:v>-9999</c:v>
                </c:pt>
                <c:pt idx="450">
                  <c:v>248.49674987792969</c:v>
                </c:pt>
                <c:pt idx="451">
                  <c:v>134.42021179199219</c:v>
                </c:pt>
                <c:pt idx="452">
                  <c:v>98.123756408691406</c:v>
                </c:pt>
                <c:pt idx="453">
                  <c:v>130.53892517089844</c:v>
                </c:pt>
                <c:pt idx="454">
                  <c:v>106.38640594482422</c:v>
                </c:pt>
                <c:pt idx="455">
                  <c:v>60.268833160400391</c:v>
                </c:pt>
                <c:pt idx="456">
                  <c:v>87.013755798339844</c:v>
                </c:pt>
                <c:pt idx="457">
                  <c:v>101.40275573730469</c:v>
                </c:pt>
                <c:pt idx="458">
                  <c:v>103.74909973144531</c:v>
                </c:pt>
                <c:pt idx="459">
                  <c:v>100.83531188964844</c:v>
                </c:pt>
                <c:pt idx="460">
                  <c:v>112.86606597900391</c:v>
                </c:pt>
                <c:pt idx="461">
                  <c:v>218.56607055664062</c:v>
                </c:pt>
                <c:pt idx="462">
                  <c:v>381.364501953125</c:v>
                </c:pt>
                <c:pt idx="463">
                  <c:v>262.8616943359375</c:v>
                </c:pt>
                <c:pt idx="464">
                  <c:v>279.4776611328125</c:v>
                </c:pt>
                <c:pt idx="465">
                  <c:v>179.12446594238281</c:v>
                </c:pt>
                <c:pt idx="466">
                  <c:v>243.51341247558594</c:v>
                </c:pt>
                <c:pt idx="467">
                  <c:v>248.16267395019531</c:v>
                </c:pt>
                <c:pt idx="468">
                  <c:v>259.81851196289062</c:v>
                </c:pt>
                <c:pt idx="469">
                  <c:v>152.87718200683594</c:v>
                </c:pt>
                <c:pt idx="470">
                  <c:v>146.38690185546875</c:v>
                </c:pt>
                <c:pt idx="471">
                  <c:v>111.88516235351562</c:v>
                </c:pt>
                <c:pt idx="472">
                  <c:v>76.753105163574219</c:v>
                </c:pt>
                <c:pt idx="473">
                  <c:v>76.513999938964844</c:v>
                </c:pt>
                <c:pt idx="474">
                  <c:v>67.912750244140625</c:v>
                </c:pt>
                <c:pt idx="475">
                  <c:v>62.983161926269531</c:v>
                </c:pt>
                <c:pt idx="476">
                  <c:v>61.135818481445313</c:v>
                </c:pt>
                <c:pt idx="477">
                  <c:v>52.312808990478516</c:v>
                </c:pt>
                <c:pt idx="478">
                  <c:v>53.602760314941406</c:v>
                </c:pt>
                <c:pt idx="479">
                  <c:v>67.966354370117188</c:v>
                </c:pt>
                <c:pt idx="480">
                  <c:v>58.896278381347656</c:v>
                </c:pt>
                <c:pt idx="481">
                  <c:v>68.113899230957031</c:v>
                </c:pt>
                <c:pt idx="482">
                  <c:v>80.169204711914062</c:v>
                </c:pt>
                <c:pt idx="483">
                  <c:v>78.260574340820313</c:v>
                </c:pt>
                <c:pt idx="484">
                  <c:v>80.080718994140625</c:v>
                </c:pt>
                <c:pt idx="485">
                  <c:v>80.042236328125</c:v>
                </c:pt>
                <c:pt idx="486">
                  <c:v>78.62542724609375</c:v>
                </c:pt>
                <c:pt idx="487">
                  <c:v>93.314682006835938</c:v>
                </c:pt>
                <c:pt idx="488">
                  <c:v>99.569976806640625</c:v>
                </c:pt>
                <c:pt idx="489">
                  <c:v>102.82987213134766</c:v>
                </c:pt>
                <c:pt idx="490">
                  <c:v>97.204582214355469</c:v>
                </c:pt>
                <c:pt idx="491">
                  <c:v>95.515464782714844</c:v>
                </c:pt>
                <c:pt idx="492">
                  <c:v>100.50185394287109</c:v>
                </c:pt>
                <c:pt idx="493">
                  <c:v>108.99781036376953</c:v>
                </c:pt>
                <c:pt idx="494">
                  <c:v>185.82525634765625</c:v>
                </c:pt>
                <c:pt idx="495">
                  <c:v>194.62199401855469</c:v>
                </c:pt>
                <c:pt idx="496">
                  <c:v>345.98956298828125</c:v>
                </c:pt>
                <c:pt idx="497">
                  <c:v>220.51689147949219</c:v>
                </c:pt>
                <c:pt idx="498">
                  <c:v>226.00904846191406</c:v>
                </c:pt>
                <c:pt idx="499">
                  <c:v>262.11514282226562</c:v>
                </c:pt>
                <c:pt idx="500">
                  <c:v>250.82536315917969</c:v>
                </c:pt>
                <c:pt idx="501">
                  <c:v>200.66680908203125</c:v>
                </c:pt>
                <c:pt idx="502">
                  <c:v>109.42381286621094</c:v>
                </c:pt>
                <c:pt idx="503">
                  <c:v>104.92904663085937</c:v>
                </c:pt>
                <c:pt idx="504">
                  <c:v>89.004631042480469</c:v>
                </c:pt>
                <c:pt idx="505">
                  <c:v>98.398971557617188</c:v>
                </c:pt>
                <c:pt idx="506">
                  <c:v>96.818443298339844</c:v>
                </c:pt>
                <c:pt idx="507">
                  <c:v>82.722091674804688</c:v>
                </c:pt>
                <c:pt idx="508">
                  <c:v>97.130439758300781</c:v>
                </c:pt>
                <c:pt idx="509">
                  <c:v>106.45964813232422</c:v>
                </c:pt>
                <c:pt idx="510">
                  <c:v>97.218063354492188</c:v>
                </c:pt>
                <c:pt idx="511">
                  <c:v>111.34599304199219</c:v>
                </c:pt>
                <c:pt idx="512">
                  <c:v>103.61827850341797</c:v>
                </c:pt>
                <c:pt idx="513">
                  <c:v>119.53321838378906</c:v>
                </c:pt>
                <c:pt idx="514">
                  <c:v>120.24282836914062</c:v>
                </c:pt>
                <c:pt idx="515">
                  <c:v>116.80902099609375</c:v>
                </c:pt>
                <c:pt idx="516">
                  <c:v>118.28000640869141</c:v>
                </c:pt>
                <c:pt idx="517">
                  <c:v>119.79329681396484</c:v>
                </c:pt>
                <c:pt idx="518">
                  <c:v>118.43576049804688</c:v>
                </c:pt>
                <c:pt idx="519">
                  <c:v>112.82395935058594</c:v>
                </c:pt>
                <c:pt idx="520">
                  <c:v>100.04383087158203</c:v>
                </c:pt>
                <c:pt idx="521">
                  <c:v>95.265350341796875</c:v>
                </c:pt>
                <c:pt idx="522">
                  <c:v>104.80945587158203</c:v>
                </c:pt>
                <c:pt idx="523">
                  <c:v>107.22311401367188</c:v>
                </c:pt>
                <c:pt idx="524">
                  <c:v>94.59393310546875</c:v>
                </c:pt>
                <c:pt idx="525">
                  <c:v>80.233268737792969</c:v>
                </c:pt>
                <c:pt idx="526">
                  <c:v>71.058876037597656</c:v>
                </c:pt>
                <c:pt idx="527">
                  <c:v>79.452400207519531</c:v>
                </c:pt>
                <c:pt idx="528">
                  <c:v>86.132896423339844</c:v>
                </c:pt>
                <c:pt idx="529">
                  <c:v>78.474891662597656</c:v>
                </c:pt>
                <c:pt idx="530">
                  <c:v>53.464015960693359</c:v>
                </c:pt>
                <c:pt idx="531">
                  <c:v>48.939384460449219</c:v>
                </c:pt>
                <c:pt idx="532">
                  <c:v>59.088470458984375</c:v>
                </c:pt>
                <c:pt idx="533">
                  <c:v>58.113090515136719</c:v>
                </c:pt>
                <c:pt idx="534">
                  <c:v>65.546676635742188</c:v>
                </c:pt>
                <c:pt idx="535">
                  <c:v>66.712371826171875</c:v>
                </c:pt>
                <c:pt idx="536">
                  <c:v>62.938270568847656</c:v>
                </c:pt>
                <c:pt idx="537">
                  <c:v>67.615478515625</c:v>
                </c:pt>
                <c:pt idx="538">
                  <c:v>67.188743591308594</c:v>
                </c:pt>
                <c:pt idx="539">
                  <c:v>62.894992828369141</c:v>
                </c:pt>
                <c:pt idx="540">
                  <c:v>59.921306610107422</c:v>
                </c:pt>
                <c:pt idx="541">
                  <c:v>50.754356384277344</c:v>
                </c:pt>
                <c:pt idx="542">
                  <c:v>42.764293670654297</c:v>
                </c:pt>
                <c:pt idx="543">
                  <c:v>43.469539642333984</c:v>
                </c:pt>
                <c:pt idx="544">
                  <c:v>46.41693115234375</c:v>
                </c:pt>
                <c:pt idx="545">
                  <c:v>47.860038757324219</c:v>
                </c:pt>
                <c:pt idx="546">
                  <c:v>52.530555725097656</c:v>
                </c:pt>
                <c:pt idx="547">
                  <c:v>46.846004486083984</c:v>
                </c:pt>
                <c:pt idx="548">
                  <c:v>41.129020690917969</c:v>
                </c:pt>
                <c:pt idx="549">
                  <c:v>51.700740814208984</c:v>
                </c:pt>
                <c:pt idx="550">
                  <c:v>54.705039978027344</c:v>
                </c:pt>
                <c:pt idx="551">
                  <c:v>54.350543975830078</c:v>
                </c:pt>
                <c:pt idx="552">
                  <c:v>53.492301940917969</c:v>
                </c:pt>
                <c:pt idx="553">
                  <c:v>56.630031585693359</c:v>
                </c:pt>
                <c:pt idx="554">
                  <c:v>55.663898468017578</c:v>
                </c:pt>
                <c:pt idx="555">
                  <c:v>63.312568664550781</c:v>
                </c:pt>
                <c:pt idx="556">
                  <c:v>64.750762939453125</c:v>
                </c:pt>
                <c:pt idx="557">
                  <c:v>63.420890808105469</c:v>
                </c:pt>
                <c:pt idx="558">
                  <c:v>64.577354431152344</c:v>
                </c:pt>
                <c:pt idx="559">
                  <c:v>53.437667846679688</c:v>
                </c:pt>
                <c:pt idx="560">
                  <c:v>63.414531707763672</c:v>
                </c:pt>
                <c:pt idx="561">
                  <c:v>68.308975219726563</c:v>
                </c:pt>
                <c:pt idx="562">
                  <c:v>67.032730102539062</c:v>
                </c:pt>
                <c:pt idx="563">
                  <c:v>53.54217529296875</c:v>
                </c:pt>
                <c:pt idx="564">
                  <c:v>68.594818115234375</c:v>
                </c:pt>
                <c:pt idx="565">
                  <c:v>69.310791015625</c:v>
                </c:pt>
                <c:pt idx="566">
                  <c:v>65.434761047363281</c:v>
                </c:pt>
                <c:pt idx="567">
                  <c:v>66.389503479003906</c:v>
                </c:pt>
                <c:pt idx="568">
                  <c:v>61.419975280761719</c:v>
                </c:pt>
                <c:pt idx="569">
                  <c:v>71.628883361816406</c:v>
                </c:pt>
                <c:pt idx="570">
                  <c:v>70.485572814941406</c:v>
                </c:pt>
                <c:pt idx="571">
                  <c:v>169.95094299316406</c:v>
                </c:pt>
                <c:pt idx="572">
                  <c:v>187.86183166503906</c:v>
                </c:pt>
                <c:pt idx="573">
                  <c:v>269.15426635742187</c:v>
                </c:pt>
                <c:pt idx="574">
                  <c:v>255.04148864746094</c:v>
                </c:pt>
                <c:pt idx="575">
                  <c:v>165.42782592773437</c:v>
                </c:pt>
                <c:pt idx="576">
                  <c:v>230.63449096679687</c:v>
                </c:pt>
                <c:pt idx="577">
                  <c:v>176.30052185058594</c:v>
                </c:pt>
                <c:pt idx="578">
                  <c:v>116.00644683837891</c:v>
                </c:pt>
                <c:pt idx="579">
                  <c:v>136.8485107421875</c:v>
                </c:pt>
                <c:pt idx="580">
                  <c:v>135.69212341308594</c:v>
                </c:pt>
                <c:pt idx="581">
                  <c:v>98.663764953613281</c:v>
                </c:pt>
                <c:pt idx="582">
                  <c:v>67.926490783691406</c:v>
                </c:pt>
                <c:pt idx="583">
                  <c:v>77.079277038574219</c:v>
                </c:pt>
                <c:pt idx="584">
                  <c:v>99.94384765625</c:v>
                </c:pt>
                <c:pt idx="585">
                  <c:v>99.631439208984375</c:v>
                </c:pt>
                <c:pt idx="586">
                  <c:v>65.977424621582031</c:v>
                </c:pt>
                <c:pt idx="587">
                  <c:v>76.64678955078125</c:v>
                </c:pt>
                <c:pt idx="588">
                  <c:v>93.449813842773438</c:v>
                </c:pt>
                <c:pt idx="589">
                  <c:v>101.19233703613281</c:v>
                </c:pt>
                <c:pt idx="590">
                  <c:v>86.086448669433594</c:v>
                </c:pt>
                <c:pt idx="591">
                  <c:v>100.08565521240234</c:v>
                </c:pt>
                <c:pt idx="592">
                  <c:v>74.990608215332031</c:v>
                </c:pt>
                <c:pt idx="593">
                  <c:v>95.541816711425781</c:v>
                </c:pt>
                <c:pt idx="594">
                  <c:v>95.5179443359375</c:v>
                </c:pt>
                <c:pt idx="595">
                  <c:v>89.887474060058594</c:v>
                </c:pt>
                <c:pt idx="596">
                  <c:v>111.61175537109375</c:v>
                </c:pt>
                <c:pt idx="597">
                  <c:v>112.46078491210937</c:v>
                </c:pt>
                <c:pt idx="598">
                  <c:v>106.59135437011719</c:v>
                </c:pt>
                <c:pt idx="599">
                  <c:v>105.86780548095703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strRef>
              <c:f>Al!$B$3:$B$602</c:f>
              <c:strCache>
                <c:ptCount val="600"/>
                <c:pt idx="0">
                  <c:v>14:11:59</c:v>
                </c:pt>
                <c:pt idx="1">
                  <c:v>14:12:00</c:v>
                </c:pt>
                <c:pt idx="2">
                  <c:v>14:12:01</c:v>
                </c:pt>
                <c:pt idx="3">
                  <c:v>14:12:02</c:v>
                </c:pt>
                <c:pt idx="4">
                  <c:v>14:12:03</c:v>
                </c:pt>
                <c:pt idx="5">
                  <c:v>14:12:04</c:v>
                </c:pt>
                <c:pt idx="6">
                  <c:v>14:12:05</c:v>
                </c:pt>
                <c:pt idx="7">
                  <c:v>14:12:06</c:v>
                </c:pt>
                <c:pt idx="8">
                  <c:v>14:12:07</c:v>
                </c:pt>
                <c:pt idx="9">
                  <c:v>14:12:08</c:v>
                </c:pt>
                <c:pt idx="10">
                  <c:v>14:12:09</c:v>
                </c:pt>
                <c:pt idx="11">
                  <c:v>14:12:10</c:v>
                </c:pt>
                <c:pt idx="12">
                  <c:v>14:12:11</c:v>
                </c:pt>
                <c:pt idx="13">
                  <c:v>14:12:12</c:v>
                </c:pt>
                <c:pt idx="14">
                  <c:v>14:12:13</c:v>
                </c:pt>
                <c:pt idx="15">
                  <c:v>14:12:14</c:v>
                </c:pt>
                <c:pt idx="16">
                  <c:v>14:12:15</c:v>
                </c:pt>
                <c:pt idx="17">
                  <c:v>14:12:16</c:v>
                </c:pt>
                <c:pt idx="18">
                  <c:v>14:12:17</c:v>
                </c:pt>
                <c:pt idx="19">
                  <c:v>14:12:18</c:v>
                </c:pt>
                <c:pt idx="20">
                  <c:v>14:12:19</c:v>
                </c:pt>
                <c:pt idx="21">
                  <c:v>14:12:20</c:v>
                </c:pt>
                <c:pt idx="22">
                  <c:v>14:12:21</c:v>
                </c:pt>
                <c:pt idx="23">
                  <c:v>14:12:22</c:v>
                </c:pt>
                <c:pt idx="24">
                  <c:v>14:12:23</c:v>
                </c:pt>
                <c:pt idx="25">
                  <c:v>14:12:24</c:v>
                </c:pt>
                <c:pt idx="26">
                  <c:v>14:12:25</c:v>
                </c:pt>
                <c:pt idx="27">
                  <c:v>14:12:26</c:v>
                </c:pt>
                <c:pt idx="28">
                  <c:v>14:12:27</c:v>
                </c:pt>
                <c:pt idx="29">
                  <c:v>14:12:28</c:v>
                </c:pt>
                <c:pt idx="30">
                  <c:v>14:12:29</c:v>
                </c:pt>
                <c:pt idx="31">
                  <c:v>14:12:30</c:v>
                </c:pt>
                <c:pt idx="32">
                  <c:v>14:12:31</c:v>
                </c:pt>
                <c:pt idx="33">
                  <c:v>14:12:32</c:v>
                </c:pt>
                <c:pt idx="34">
                  <c:v>14:12:33</c:v>
                </c:pt>
                <c:pt idx="35">
                  <c:v>14:12:34</c:v>
                </c:pt>
                <c:pt idx="36">
                  <c:v>14:12:35</c:v>
                </c:pt>
                <c:pt idx="37">
                  <c:v>14:12:36</c:v>
                </c:pt>
                <c:pt idx="38">
                  <c:v>14:12:37</c:v>
                </c:pt>
                <c:pt idx="39">
                  <c:v>14:12:38</c:v>
                </c:pt>
                <c:pt idx="40">
                  <c:v>14:12:39</c:v>
                </c:pt>
                <c:pt idx="41">
                  <c:v>14:12:40</c:v>
                </c:pt>
                <c:pt idx="42">
                  <c:v>14:12:41</c:v>
                </c:pt>
                <c:pt idx="43">
                  <c:v>14:12:42</c:v>
                </c:pt>
                <c:pt idx="44">
                  <c:v>14:12:43</c:v>
                </c:pt>
                <c:pt idx="45">
                  <c:v>14:12:44</c:v>
                </c:pt>
                <c:pt idx="46">
                  <c:v>14:12:45</c:v>
                </c:pt>
                <c:pt idx="47">
                  <c:v>14:12:46</c:v>
                </c:pt>
                <c:pt idx="48">
                  <c:v>14:12:47</c:v>
                </c:pt>
                <c:pt idx="49">
                  <c:v>14:12:48</c:v>
                </c:pt>
                <c:pt idx="50">
                  <c:v>14:12:49</c:v>
                </c:pt>
                <c:pt idx="51">
                  <c:v>14:12:50</c:v>
                </c:pt>
                <c:pt idx="52">
                  <c:v>14:12:51</c:v>
                </c:pt>
                <c:pt idx="53">
                  <c:v>14:12:52</c:v>
                </c:pt>
                <c:pt idx="54">
                  <c:v>14:12:53</c:v>
                </c:pt>
                <c:pt idx="55">
                  <c:v>14:12:54</c:v>
                </c:pt>
                <c:pt idx="56">
                  <c:v>14:12:55</c:v>
                </c:pt>
                <c:pt idx="57">
                  <c:v>14:12:56</c:v>
                </c:pt>
                <c:pt idx="58">
                  <c:v>14:12:57</c:v>
                </c:pt>
                <c:pt idx="59">
                  <c:v>14:12:58</c:v>
                </c:pt>
                <c:pt idx="60">
                  <c:v>14:12:59</c:v>
                </c:pt>
                <c:pt idx="61">
                  <c:v>14:13:00</c:v>
                </c:pt>
                <c:pt idx="62">
                  <c:v>14:13:01</c:v>
                </c:pt>
                <c:pt idx="63">
                  <c:v>14:13:02</c:v>
                </c:pt>
                <c:pt idx="64">
                  <c:v>14:13:03</c:v>
                </c:pt>
                <c:pt idx="65">
                  <c:v>14:13:04</c:v>
                </c:pt>
                <c:pt idx="66">
                  <c:v>14:13:05</c:v>
                </c:pt>
                <c:pt idx="67">
                  <c:v>14:13:06</c:v>
                </c:pt>
                <c:pt idx="68">
                  <c:v>14:13:07</c:v>
                </c:pt>
                <c:pt idx="69">
                  <c:v>14:13:08</c:v>
                </c:pt>
                <c:pt idx="70">
                  <c:v>14:13:09</c:v>
                </c:pt>
                <c:pt idx="71">
                  <c:v>14:13:10</c:v>
                </c:pt>
                <c:pt idx="72">
                  <c:v>14:13:11</c:v>
                </c:pt>
                <c:pt idx="73">
                  <c:v>14:13:12</c:v>
                </c:pt>
                <c:pt idx="74">
                  <c:v>14:13:13</c:v>
                </c:pt>
                <c:pt idx="75">
                  <c:v>14:13:14</c:v>
                </c:pt>
                <c:pt idx="76">
                  <c:v>14:13:15</c:v>
                </c:pt>
                <c:pt idx="77">
                  <c:v>14:13:16</c:v>
                </c:pt>
                <c:pt idx="78">
                  <c:v>14:13:17</c:v>
                </c:pt>
                <c:pt idx="79">
                  <c:v>14:13:18</c:v>
                </c:pt>
                <c:pt idx="80">
                  <c:v>14:13:19</c:v>
                </c:pt>
                <c:pt idx="81">
                  <c:v>14:13:20</c:v>
                </c:pt>
                <c:pt idx="82">
                  <c:v>14:13:21</c:v>
                </c:pt>
                <c:pt idx="83">
                  <c:v>14:13:22</c:v>
                </c:pt>
                <c:pt idx="84">
                  <c:v>14:13:23</c:v>
                </c:pt>
                <c:pt idx="85">
                  <c:v>14:13:24</c:v>
                </c:pt>
                <c:pt idx="86">
                  <c:v>14:13:25</c:v>
                </c:pt>
                <c:pt idx="87">
                  <c:v>14:13:26</c:v>
                </c:pt>
                <c:pt idx="88">
                  <c:v>14:13:27</c:v>
                </c:pt>
                <c:pt idx="89">
                  <c:v>14:13:28</c:v>
                </c:pt>
                <c:pt idx="90">
                  <c:v>14:13:29</c:v>
                </c:pt>
                <c:pt idx="91">
                  <c:v>14:13:30</c:v>
                </c:pt>
                <c:pt idx="92">
                  <c:v>14:13:31</c:v>
                </c:pt>
                <c:pt idx="93">
                  <c:v>14:13:32</c:v>
                </c:pt>
                <c:pt idx="94">
                  <c:v>14:13:33</c:v>
                </c:pt>
                <c:pt idx="95">
                  <c:v>14:13:34</c:v>
                </c:pt>
                <c:pt idx="96">
                  <c:v>14:13:35</c:v>
                </c:pt>
                <c:pt idx="97">
                  <c:v>14:13:36</c:v>
                </c:pt>
                <c:pt idx="98">
                  <c:v>14:13:37</c:v>
                </c:pt>
                <c:pt idx="99">
                  <c:v>14:13:38</c:v>
                </c:pt>
                <c:pt idx="100">
                  <c:v>14:13:39</c:v>
                </c:pt>
                <c:pt idx="101">
                  <c:v>14:13:40</c:v>
                </c:pt>
                <c:pt idx="102">
                  <c:v>14:13:41</c:v>
                </c:pt>
                <c:pt idx="103">
                  <c:v>14:13:42</c:v>
                </c:pt>
                <c:pt idx="104">
                  <c:v>14:13:43</c:v>
                </c:pt>
                <c:pt idx="105">
                  <c:v>14:13:44</c:v>
                </c:pt>
                <c:pt idx="106">
                  <c:v>14:13:45</c:v>
                </c:pt>
                <c:pt idx="107">
                  <c:v>14:13:46</c:v>
                </c:pt>
                <c:pt idx="108">
                  <c:v>14:13:47</c:v>
                </c:pt>
                <c:pt idx="109">
                  <c:v>14:13:48</c:v>
                </c:pt>
                <c:pt idx="110">
                  <c:v>14:13:49</c:v>
                </c:pt>
                <c:pt idx="111">
                  <c:v>14:13:50</c:v>
                </c:pt>
                <c:pt idx="112">
                  <c:v>14:13:51</c:v>
                </c:pt>
                <c:pt idx="113">
                  <c:v>14:13:52</c:v>
                </c:pt>
                <c:pt idx="114">
                  <c:v>14:13:53</c:v>
                </c:pt>
                <c:pt idx="115">
                  <c:v>14:13:54</c:v>
                </c:pt>
                <c:pt idx="116">
                  <c:v>14:13:55</c:v>
                </c:pt>
                <c:pt idx="117">
                  <c:v>14:13:56</c:v>
                </c:pt>
                <c:pt idx="118">
                  <c:v>14:13:57</c:v>
                </c:pt>
                <c:pt idx="119">
                  <c:v>14:13:58</c:v>
                </c:pt>
                <c:pt idx="120">
                  <c:v>14:13:59</c:v>
                </c:pt>
                <c:pt idx="121">
                  <c:v>14:14:00</c:v>
                </c:pt>
                <c:pt idx="122">
                  <c:v>14:14:01</c:v>
                </c:pt>
                <c:pt idx="123">
                  <c:v>14:14:02</c:v>
                </c:pt>
                <c:pt idx="124">
                  <c:v>14:14:03</c:v>
                </c:pt>
                <c:pt idx="125">
                  <c:v>14:14:04</c:v>
                </c:pt>
                <c:pt idx="126">
                  <c:v>14:14:05</c:v>
                </c:pt>
                <c:pt idx="127">
                  <c:v>14:14:06</c:v>
                </c:pt>
                <c:pt idx="128">
                  <c:v>14:14:07</c:v>
                </c:pt>
                <c:pt idx="129">
                  <c:v>14:14:08</c:v>
                </c:pt>
                <c:pt idx="130">
                  <c:v>14:14:09</c:v>
                </c:pt>
                <c:pt idx="131">
                  <c:v>14:14:10</c:v>
                </c:pt>
                <c:pt idx="132">
                  <c:v>14:14:11</c:v>
                </c:pt>
                <c:pt idx="133">
                  <c:v>14:14:12</c:v>
                </c:pt>
                <c:pt idx="134">
                  <c:v>14:14:13</c:v>
                </c:pt>
                <c:pt idx="135">
                  <c:v>14:14:14</c:v>
                </c:pt>
                <c:pt idx="136">
                  <c:v>14:14:15</c:v>
                </c:pt>
                <c:pt idx="137">
                  <c:v>14:14:16</c:v>
                </c:pt>
                <c:pt idx="138">
                  <c:v>14:14:17</c:v>
                </c:pt>
                <c:pt idx="139">
                  <c:v>14:14:18</c:v>
                </c:pt>
                <c:pt idx="140">
                  <c:v>14:14:19</c:v>
                </c:pt>
                <c:pt idx="141">
                  <c:v>14:14:20</c:v>
                </c:pt>
                <c:pt idx="142">
                  <c:v>14:14:21</c:v>
                </c:pt>
                <c:pt idx="143">
                  <c:v>14:14:22</c:v>
                </c:pt>
                <c:pt idx="144">
                  <c:v>14:14:23</c:v>
                </c:pt>
                <c:pt idx="145">
                  <c:v>14:14:24</c:v>
                </c:pt>
                <c:pt idx="146">
                  <c:v>14:14:25</c:v>
                </c:pt>
                <c:pt idx="147">
                  <c:v>14:14:26</c:v>
                </c:pt>
                <c:pt idx="148">
                  <c:v>14:14:27</c:v>
                </c:pt>
                <c:pt idx="149">
                  <c:v>14:14:28</c:v>
                </c:pt>
                <c:pt idx="150">
                  <c:v>14:14:29</c:v>
                </c:pt>
                <c:pt idx="151">
                  <c:v>14:14:30</c:v>
                </c:pt>
                <c:pt idx="152">
                  <c:v>14:14:31</c:v>
                </c:pt>
                <c:pt idx="153">
                  <c:v>14:14:32</c:v>
                </c:pt>
                <c:pt idx="154">
                  <c:v>14:14:33</c:v>
                </c:pt>
                <c:pt idx="155">
                  <c:v>14:14:34</c:v>
                </c:pt>
                <c:pt idx="156">
                  <c:v>14:14:35</c:v>
                </c:pt>
                <c:pt idx="157">
                  <c:v>14:14:36</c:v>
                </c:pt>
                <c:pt idx="158">
                  <c:v>14:14:37</c:v>
                </c:pt>
                <c:pt idx="159">
                  <c:v>14:14:38</c:v>
                </c:pt>
                <c:pt idx="160">
                  <c:v>14:14:39</c:v>
                </c:pt>
                <c:pt idx="161">
                  <c:v>14:14:40</c:v>
                </c:pt>
                <c:pt idx="162">
                  <c:v>14:14:41</c:v>
                </c:pt>
                <c:pt idx="163">
                  <c:v>14:14:42</c:v>
                </c:pt>
                <c:pt idx="164">
                  <c:v>14:14:43</c:v>
                </c:pt>
                <c:pt idx="165">
                  <c:v>14:14:44</c:v>
                </c:pt>
                <c:pt idx="166">
                  <c:v>14:14:45</c:v>
                </c:pt>
                <c:pt idx="167">
                  <c:v>14:14:46</c:v>
                </c:pt>
                <c:pt idx="168">
                  <c:v>14:14:47</c:v>
                </c:pt>
                <c:pt idx="169">
                  <c:v>14:14:48</c:v>
                </c:pt>
                <c:pt idx="170">
                  <c:v>14:14:49</c:v>
                </c:pt>
                <c:pt idx="171">
                  <c:v>14:14:50</c:v>
                </c:pt>
                <c:pt idx="172">
                  <c:v>14:14:51</c:v>
                </c:pt>
                <c:pt idx="173">
                  <c:v>14:14:52</c:v>
                </c:pt>
                <c:pt idx="174">
                  <c:v>14:14:53</c:v>
                </c:pt>
                <c:pt idx="175">
                  <c:v>14:14:54</c:v>
                </c:pt>
                <c:pt idx="176">
                  <c:v>14:14:55</c:v>
                </c:pt>
                <c:pt idx="177">
                  <c:v>14:14:56</c:v>
                </c:pt>
                <c:pt idx="178">
                  <c:v>14:14:57</c:v>
                </c:pt>
                <c:pt idx="179">
                  <c:v>14:14:58</c:v>
                </c:pt>
                <c:pt idx="180">
                  <c:v>14:14:59</c:v>
                </c:pt>
                <c:pt idx="181">
                  <c:v>14:15:00</c:v>
                </c:pt>
                <c:pt idx="182">
                  <c:v>14:15:01</c:v>
                </c:pt>
                <c:pt idx="183">
                  <c:v>14:15:02</c:v>
                </c:pt>
                <c:pt idx="184">
                  <c:v>14:15:03</c:v>
                </c:pt>
                <c:pt idx="185">
                  <c:v>14:15:04</c:v>
                </c:pt>
                <c:pt idx="186">
                  <c:v>14:15:05</c:v>
                </c:pt>
                <c:pt idx="187">
                  <c:v>14:15:06</c:v>
                </c:pt>
                <c:pt idx="188">
                  <c:v>14:15:07</c:v>
                </c:pt>
                <c:pt idx="189">
                  <c:v>14:15:08</c:v>
                </c:pt>
                <c:pt idx="190">
                  <c:v>14:15:09</c:v>
                </c:pt>
                <c:pt idx="191">
                  <c:v>14:15:10</c:v>
                </c:pt>
                <c:pt idx="192">
                  <c:v>14:15:11</c:v>
                </c:pt>
                <c:pt idx="193">
                  <c:v>14:15:12</c:v>
                </c:pt>
                <c:pt idx="194">
                  <c:v>14:15:13</c:v>
                </c:pt>
                <c:pt idx="195">
                  <c:v>14:15:14</c:v>
                </c:pt>
                <c:pt idx="196">
                  <c:v>14:15:15</c:v>
                </c:pt>
                <c:pt idx="197">
                  <c:v>14:15:16</c:v>
                </c:pt>
                <c:pt idx="198">
                  <c:v>14:15:17</c:v>
                </c:pt>
                <c:pt idx="199">
                  <c:v>14:15:18</c:v>
                </c:pt>
                <c:pt idx="200">
                  <c:v>14:15:19</c:v>
                </c:pt>
                <c:pt idx="201">
                  <c:v>14:15:20</c:v>
                </c:pt>
                <c:pt idx="202">
                  <c:v>14:15:21</c:v>
                </c:pt>
                <c:pt idx="203">
                  <c:v>14:15:22</c:v>
                </c:pt>
                <c:pt idx="204">
                  <c:v>14:15:23</c:v>
                </c:pt>
                <c:pt idx="205">
                  <c:v>14:15:24</c:v>
                </c:pt>
                <c:pt idx="206">
                  <c:v>14:15:25</c:v>
                </c:pt>
                <c:pt idx="207">
                  <c:v>14:15:26</c:v>
                </c:pt>
                <c:pt idx="208">
                  <c:v>14:15:27</c:v>
                </c:pt>
                <c:pt idx="209">
                  <c:v>14:15:28</c:v>
                </c:pt>
                <c:pt idx="210">
                  <c:v>14:15:29</c:v>
                </c:pt>
                <c:pt idx="211">
                  <c:v>14:15:30</c:v>
                </c:pt>
                <c:pt idx="212">
                  <c:v>14:15:31</c:v>
                </c:pt>
                <c:pt idx="213">
                  <c:v>14:15:32</c:v>
                </c:pt>
                <c:pt idx="214">
                  <c:v>14:15:33</c:v>
                </c:pt>
                <c:pt idx="215">
                  <c:v>14:15:34</c:v>
                </c:pt>
                <c:pt idx="216">
                  <c:v>14:15:35</c:v>
                </c:pt>
                <c:pt idx="217">
                  <c:v>14:15:36</c:v>
                </c:pt>
                <c:pt idx="218">
                  <c:v>14:15:37</c:v>
                </c:pt>
                <c:pt idx="219">
                  <c:v>14:15:38</c:v>
                </c:pt>
                <c:pt idx="220">
                  <c:v>14:15:39</c:v>
                </c:pt>
                <c:pt idx="221">
                  <c:v>14:15:40</c:v>
                </c:pt>
                <c:pt idx="222">
                  <c:v>14:15:41</c:v>
                </c:pt>
                <c:pt idx="223">
                  <c:v>14:15:42</c:v>
                </c:pt>
                <c:pt idx="224">
                  <c:v>14:15:43</c:v>
                </c:pt>
                <c:pt idx="225">
                  <c:v>14:15:44</c:v>
                </c:pt>
                <c:pt idx="226">
                  <c:v>14:15:45</c:v>
                </c:pt>
                <c:pt idx="227">
                  <c:v>14:15:46</c:v>
                </c:pt>
                <c:pt idx="228">
                  <c:v>14:15:47</c:v>
                </c:pt>
                <c:pt idx="229">
                  <c:v>14:15:48</c:v>
                </c:pt>
                <c:pt idx="230">
                  <c:v>14:15:49</c:v>
                </c:pt>
                <c:pt idx="231">
                  <c:v>14:15:50</c:v>
                </c:pt>
                <c:pt idx="232">
                  <c:v>14:15:51</c:v>
                </c:pt>
                <c:pt idx="233">
                  <c:v>14:15:52</c:v>
                </c:pt>
                <c:pt idx="234">
                  <c:v>14:15:53</c:v>
                </c:pt>
                <c:pt idx="235">
                  <c:v>14:15:54</c:v>
                </c:pt>
                <c:pt idx="236">
                  <c:v>14:15:55</c:v>
                </c:pt>
                <c:pt idx="237">
                  <c:v>14:15:56</c:v>
                </c:pt>
                <c:pt idx="238">
                  <c:v>14:15:57</c:v>
                </c:pt>
                <c:pt idx="239">
                  <c:v>14:15:58</c:v>
                </c:pt>
                <c:pt idx="240">
                  <c:v>14:15:59</c:v>
                </c:pt>
                <c:pt idx="241">
                  <c:v>14:16:00</c:v>
                </c:pt>
                <c:pt idx="242">
                  <c:v>14:16:01</c:v>
                </c:pt>
                <c:pt idx="243">
                  <c:v>14:16:02</c:v>
                </c:pt>
                <c:pt idx="244">
                  <c:v>14:16:03</c:v>
                </c:pt>
                <c:pt idx="245">
                  <c:v>14:16:04</c:v>
                </c:pt>
                <c:pt idx="246">
                  <c:v>14:16:05</c:v>
                </c:pt>
                <c:pt idx="247">
                  <c:v>14:16:06</c:v>
                </c:pt>
                <c:pt idx="248">
                  <c:v>14:16:07</c:v>
                </c:pt>
                <c:pt idx="249">
                  <c:v>14:16:08</c:v>
                </c:pt>
                <c:pt idx="250">
                  <c:v>14:16:09</c:v>
                </c:pt>
                <c:pt idx="251">
                  <c:v>14:16:10</c:v>
                </c:pt>
                <c:pt idx="252">
                  <c:v>14:16:11</c:v>
                </c:pt>
                <c:pt idx="253">
                  <c:v>14:16:12</c:v>
                </c:pt>
                <c:pt idx="254">
                  <c:v>14:16:13</c:v>
                </c:pt>
                <c:pt idx="255">
                  <c:v>14:16:14</c:v>
                </c:pt>
                <c:pt idx="256">
                  <c:v>14:16:15</c:v>
                </c:pt>
                <c:pt idx="257">
                  <c:v>14:16:16</c:v>
                </c:pt>
                <c:pt idx="258">
                  <c:v>14:16:17</c:v>
                </c:pt>
                <c:pt idx="259">
                  <c:v>14:16:18</c:v>
                </c:pt>
                <c:pt idx="260">
                  <c:v>14:16:19</c:v>
                </c:pt>
                <c:pt idx="261">
                  <c:v>14:16:20</c:v>
                </c:pt>
                <c:pt idx="262">
                  <c:v>14:16:21</c:v>
                </c:pt>
                <c:pt idx="263">
                  <c:v>14:16:22</c:v>
                </c:pt>
                <c:pt idx="264">
                  <c:v>14:16:23</c:v>
                </c:pt>
                <c:pt idx="265">
                  <c:v>14:16:24</c:v>
                </c:pt>
                <c:pt idx="266">
                  <c:v>14:16:25</c:v>
                </c:pt>
                <c:pt idx="267">
                  <c:v>14:16:26</c:v>
                </c:pt>
                <c:pt idx="268">
                  <c:v>14:16:27</c:v>
                </c:pt>
                <c:pt idx="269">
                  <c:v>14:16:28</c:v>
                </c:pt>
                <c:pt idx="270">
                  <c:v>14:16:29</c:v>
                </c:pt>
                <c:pt idx="271">
                  <c:v>14:16:30</c:v>
                </c:pt>
                <c:pt idx="272">
                  <c:v>14:16:31</c:v>
                </c:pt>
                <c:pt idx="273">
                  <c:v>14:16:32</c:v>
                </c:pt>
                <c:pt idx="274">
                  <c:v>14:16:33</c:v>
                </c:pt>
                <c:pt idx="275">
                  <c:v>14:16:34</c:v>
                </c:pt>
                <c:pt idx="276">
                  <c:v>14:16:35</c:v>
                </c:pt>
                <c:pt idx="277">
                  <c:v>14:16:36</c:v>
                </c:pt>
                <c:pt idx="278">
                  <c:v>14:16:37</c:v>
                </c:pt>
                <c:pt idx="279">
                  <c:v>14:16:38</c:v>
                </c:pt>
                <c:pt idx="280">
                  <c:v>14:16:39</c:v>
                </c:pt>
                <c:pt idx="281">
                  <c:v>14:16:40</c:v>
                </c:pt>
                <c:pt idx="282">
                  <c:v>14:16:41</c:v>
                </c:pt>
                <c:pt idx="283">
                  <c:v>14:16:42</c:v>
                </c:pt>
                <c:pt idx="284">
                  <c:v>14:16:43</c:v>
                </c:pt>
                <c:pt idx="285">
                  <c:v>14:16:44</c:v>
                </c:pt>
                <c:pt idx="286">
                  <c:v>14:16:45</c:v>
                </c:pt>
                <c:pt idx="287">
                  <c:v>14:16:46</c:v>
                </c:pt>
                <c:pt idx="288">
                  <c:v>14:16:47</c:v>
                </c:pt>
                <c:pt idx="289">
                  <c:v>14:16:48</c:v>
                </c:pt>
                <c:pt idx="290">
                  <c:v>14:16:49</c:v>
                </c:pt>
                <c:pt idx="291">
                  <c:v>14:16:50</c:v>
                </c:pt>
                <c:pt idx="292">
                  <c:v>14:16:51</c:v>
                </c:pt>
                <c:pt idx="293">
                  <c:v>14:16:52</c:v>
                </c:pt>
                <c:pt idx="294">
                  <c:v>14:16:53</c:v>
                </c:pt>
                <c:pt idx="295">
                  <c:v>14:16:54</c:v>
                </c:pt>
                <c:pt idx="296">
                  <c:v>14:16:55</c:v>
                </c:pt>
                <c:pt idx="297">
                  <c:v>14:16:56</c:v>
                </c:pt>
                <c:pt idx="298">
                  <c:v>14:16:57</c:v>
                </c:pt>
                <c:pt idx="299">
                  <c:v>14:16:58</c:v>
                </c:pt>
                <c:pt idx="300">
                  <c:v>14:16:59</c:v>
                </c:pt>
                <c:pt idx="301">
                  <c:v>14:17:00</c:v>
                </c:pt>
                <c:pt idx="302">
                  <c:v>14:17:01</c:v>
                </c:pt>
                <c:pt idx="303">
                  <c:v>14:17:02</c:v>
                </c:pt>
                <c:pt idx="304">
                  <c:v>14:17:03</c:v>
                </c:pt>
                <c:pt idx="305">
                  <c:v>14:17:04</c:v>
                </c:pt>
                <c:pt idx="306">
                  <c:v>14:17:05</c:v>
                </c:pt>
                <c:pt idx="307">
                  <c:v>14:17:06</c:v>
                </c:pt>
                <c:pt idx="308">
                  <c:v>14:17:07</c:v>
                </c:pt>
                <c:pt idx="309">
                  <c:v>14:17:08</c:v>
                </c:pt>
                <c:pt idx="310">
                  <c:v>14:17:09</c:v>
                </c:pt>
                <c:pt idx="311">
                  <c:v>14:17:10</c:v>
                </c:pt>
                <c:pt idx="312">
                  <c:v>14:17:11</c:v>
                </c:pt>
                <c:pt idx="313">
                  <c:v>14:17:12</c:v>
                </c:pt>
                <c:pt idx="314">
                  <c:v>14:17:13</c:v>
                </c:pt>
                <c:pt idx="315">
                  <c:v>14:17:14</c:v>
                </c:pt>
                <c:pt idx="316">
                  <c:v>14:17:15</c:v>
                </c:pt>
                <c:pt idx="317">
                  <c:v>14:17:16</c:v>
                </c:pt>
                <c:pt idx="318">
                  <c:v>14:17:17</c:v>
                </c:pt>
                <c:pt idx="319">
                  <c:v>14:17:18</c:v>
                </c:pt>
                <c:pt idx="320">
                  <c:v>14:17:19</c:v>
                </c:pt>
                <c:pt idx="321">
                  <c:v>14:17:20</c:v>
                </c:pt>
                <c:pt idx="322">
                  <c:v>14:17:21</c:v>
                </c:pt>
                <c:pt idx="323">
                  <c:v>14:17:22</c:v>
                </c:pt>
                <c:pt idx="324">
                  <c:v>14:17:23</c:v>
                </c:pt>
                <c:pt idx="325">
                  <c:v>14:17:24</c:v>
                </c:pt>
                <c:pt idx="326">
                  <c:v>14:17:25</c:v>
                </c:pt>
                <c:pt idx="327">
                  <c:v>14:17:26</c:v>
                </c:pt>
                <c:pt idx="328">
                  <c:v>14:17:27</c:v>
                </c:pt>
                <c:pt idx="329">
                  <c:v>14:17:28</c:v>
                </c:pt>
                <c:pt idx="330">
                  <c:v>14:17:29</c:v>
                </c:pt>
                <c:pt idx="331">
                  <c:v>14:17:30</c:v>
                </c:pt>
                <c:pt idx="332">
                  <c:v>14:17:31</c:v>
                </c:pt>
                <c:pt idx="333">
                  <c:v>14:17:32</c:v>
                </c:pt>
                <c:pt idx="334">
                  <c:v>14:17:33</c:v>
                </c:pt>
                <c:pt idx="335">
                  <c:v>14:17:34</c:v>
                </c:pt>
                <c:pt idx="336">
                  <c:v>14:17:35</c:v>
                </c:pt>
                <c:pt idx="337">
                  <c:v>14:17:36</c:v>
                </c:pt>
                <c:pt idx="338">
                  <c:v>14:17:37</c:v>
                </c:pt>
                <c:pt idx="339">
                  <c:v>14:17:38</c:v>
                </c:pt>
                <c:pt idx="340">
                  <c:v>14:17:39</c:v>
                </c:pt>
                <c:pt idx="341">
                  <c:v>14:17:40</c:v>
                </c:pt>
                <c:pt idx="342">
                  <c:v>14:17:41</c:v>
                </c:pt>
                <c:pt idx="343">
                  <c:v>14:17:42</c:v>
                </c:pt>
                <c:pt idx="344">
                  <c:v>14:17:43</c:v>
                </c:pt>
                <c:pt idx="345">
                  <c:v>14:17:44</c:v>
                </c:pt>
                <c:pt idx="346">
                  <c:v>14:17:45</c:v>
                </c:pt>
                <c:pt idx="347">
                  <c:v>14:17:46</c:v>
                </c:pt>
                <c:pt idx="348">
                  <c:v>14:17:47</c:v>
                </c:pt>
                <c:pt idx="349">
                  <c:v>14:17:48</c:v>
                </c:pt>
                <c:pt idx="350">
                  <c:v>14:17:49</c:v>
                </c:pt>
                <c:pt idx="351">
                  <c:v>14:17:50</c:v>
                </c:pt>
                <c:pt idx="352">
                  <c:v>14:17:51</c:v>
                </c:pt>
                <c:pt idx="353">
                  <c:v>14:17:52</c:v>
                </c:pt>
                <c:pt idx="354">
                  <c:v>14:17:53</c:v>
                </c:pt>
                <c:pt idx="355">
                  <c:v>14:17:54</c:v>
                </c:pt>
                <c:pt idx="356">
                  <c:v>14:17:55</c:v>
                </c:pt>
                <c:pt idx="357">
                  <c:v>14:17:56</c:v>
                </c:pt>
                <c:pt idx="358">
                  <c:v>14:17:57</c:v>
                </c:pt>
                <c:pt idx="359">
                  <c:v>14:17:58</c:v>
                </c:pt>
                <c:pt idx="360">
                  <c:v>14:17:59</c:v>
                </c:pt>
                <c:pt idx="361">
                  <c:v>14:18:00</c:v>
                </c:pt>
                <c:pt idx="362">
                  <c:v>14:18:01</c:v>
                </c:pt>
                <c:pt idx="363">
                  <c:v>14:18:02</c:v>
                </c:pt>
                <c:pt idx="364">
                  <c:v>14:18:03</c:v>
                </c:pt>
                <c:pt idx="365">
                  <c:v>14:18:04</c:v>
                </c:pt>
                <c:pt idx="366">
                  <c:v>14:18:05</c:v>
                </c:pt>
                <c:pt idx="367">
                  <c:v>14:18:06</c:v>
                </c:pt>
                <c:pt idx="368">
                  <c:v>14:18:07</c:v>
                </c:pt>
                <c:pt idx="369">
                  <c:v>14:18:08</c:v>
                </c:pt>
                <c:pt idx="370">
                  <c:v>14:18:09</c:v>
                </c:pt>
                <c:pt idx="371">
                  <c:v>14:18:10</c:v>
                </c:pt>
                <c:pt idx="372">
                  <c:v>14:18:11</c:v>
                </c:pt>
                <c:pt idx="373">
                  <c:v>14:18:12</c:v>
                </c:pt>
                <c:pt idx="374">
                  <c:v>14:18:13</c:v>
                </c:pt>
                <c:pt idx="375">
                  <c:v>14:18:14</c:v>
                </c:pt>
                <c:pt idx="376">
                  <c:v>14:18:15</c:v>
                </c:pt>
                <c:pt idx="377">
                  <c:v>14:18:16</c:v>
                </c:pt>
                <c:pt idx="378">
                  <c:v>14:18:17</c:v>
                </c:pt>
                <c:pt idx="379">
                  <c:v>14:18:18</c:v>
                </c:pt>
                <c:pt idx="380">
                  <c:v>14:18:19</c:v>
                </c:pt>
                <c:pt idx="381">
                  <c:v>14:18:20</c:v>
                </c:pt>
                <c:pt idx="382">
                  <c:v>14:18:21</c:v>
                </c:pt>
                <c:pt idx="383">
                  <c:v>14:18:22</c:v>
                </c:pt>
                <c:pt idx="384">
                  <c:v>14:18:23</c:v>
                </c:pt>
                <c:pt idx="385">
                  <c:v>14:18:24</c:v>
                </c:pt>
                <c:pt idx="386">
                  <c:v>14:18:25</c:v>
                </c:pt>
                <c:pt idx="387">
                  <c:v>14:18:26</c:v>
                </c:pt>
                <c:pt idx="388">
                  <c:v>14:18:27</c:v>
                </c:pt>
                <c:pt idx="389">
                  <c:v>14:18:28</c:v>
                </c:pt>
                <c:pt idx="390">
                  <c:v>14:18:29</c:v>
                </c:pt>
                <c:pt idx="391">
                  <c:v>14:18:30</c:v>
                </c:pt>
                <c:pt idx="392">
                  <c:v>14:18:31</c:v>
                </c:pt>
                <c:pt idx="393">
                  <c:v>14:18:32</c:v>
                </c:pt>
                <c:pt idx="394">
                  <c:v>14:18:33</c:v>
                </c:pt>
                <c:pt idx="395">
                  <c:v>14:18:34</c:v>
                </c:pt>
                <c:pt idx="396">
                  <c:v>14:18:35</c:v>
                </c:pt>
                <c:pt idx="397">
                  <c:v>14:18:36</c:v>
                </c:pt>
                <c:pt idx="398">
                  <c:v>14:18:37</c:v>
                </c:pt>
                <c:pt idx="399">
                  <c:v>14:18:38</c:v>
                </c:pt>
                <c:pt idx="400">
                  <c:v>14:18:39</c:v>
                </c:pt>
                <c:pt idx="401">
                  <c:v>14:18:40</c:v>
                </c:pt>
                <c:pt idx="402">
                  <c:v>14:18:41</c:v>
                </c:pt>
                <c:pt idx="403">
                  <c:v>14:18:42</c:v>
                </c:pt>
                <c:pt idx="404">
                  <c:v>14:18:43</c:v>
                </c:pt>
                <c:pt idx="405">
                  <c:v>14:18:44</c:v>
                </c:pt>
                <c:pt idx="406">
                  <c:v>14:18:45</c:v>
                </c:pt>
                <c:pt idx="407">
                  <c:v>14:18:46</c:v>
                </c:pt>
                <c:pt idx="408">
                  <c:v>14:18:47</c:v>
                </c:pt>
                <c:pt idx="409">
                  <c:v>14:18:48</c:v>
                </c:pt>
                <c:pt idx="410">
                  <c:v>14:18:49</c:v>
                </c:pt>
                <c:pt idx="411">
                  <c:v>14:18:50</c:v>
                </c:pt>
                <c:pt idx="412">
                  <c:v>14:18:51</c:v>
                </c:pt>
                <c:pt idx="413">
                  <c:v>14:18:52</c:v>
                </c:pt>
                <c:pt idx="414">
                  <c:v>14:18:53</c:v>
                </c:pt>
                <c:pt idx="415">
                  <c:v>14:18:54</c:v>
                </c:pt>
                <c:pt idx="416">
                  <c:v>14:18:55</c:v>
                </c:pt>
                <c:pt idx="417">
                  <c:v>14:18:56</c:v>
                </c:pt>
                <c:pt idx="418">
                  <c:v>14:18:57</c:v>
                </c:pt>
                <c:pt idx="419">
                  <c:v>14:18:58</c:v>
                </c:pt>
                <c:pt idx="420">
                  <c:v>14:18:59</c:v>
                </c:pt>
                <c:pt idx="421">
                  <c:v>14:19:00</c:v>
                </c:pt>
                <c:pt idx="422">
                  <c:v>14:19:01</c:v>
                </c:pt>
                <c:pt idx="423">
                  <c:v>14:19:02</c:v>
                </c:pt>
                <c:pt idx="424">
                  <c:v>14:19:03</c:v>
                </c:pt>
                <c:pt idx="425">
                  <c:v>14:19:04</c:v>
                </c:pt>
                <c:pt idx="426">
                  <c:v>14:19:05</c:v>
                </c:pt>
                <c:pt idx="427">
                  <c:v>14:19:06</c:v>
                </c:pt>
                <c:pt idx="428">
                  <c:v>14:19:07</c:v>
                </c:pt>
                <c:pt idx="429">
                  <c:v>14:19:08</c:v>
                </c:pt>
                <c:pt idx="430">
                  <c:v>14:19:09</c:v>
                </c:pt>
                <c:pt idx="431">
                  <c:v>14:19:10</c:v>
                </c:pt>
                <c:pt idx="432">
                  <c:v>14:19:11</c:v>
                </c:pt>
                <c:pt idx="433">
                  <c:v>14:19:12</c:v>
                </c:pt>
                <c:pt idx="434">
                  <c:v>14:19:13</c:v>
                </c:pt>
                <c:pt idx="435">
                  <c:v>14:19:14</c:v>
                </c:pt>
                <c:pt idx="436">
                  <c:v>14:19:15</c:v>
                </c:pt>
                <c:pt idx="437">
                  <c:v>14:19:16</c:v>
                </c:pt>
                <c:pt idx="438">
                  <c:v>14:19:17</c:v>
                </c:pt>
                <c:pt idx="439">
                  <c:v>14:19:18</c:v>
                </c:pt>
                <c:pt idx="440">
                  <c:v>14:19:19</c:v>
                </c:pt>
                <c:pt idx="441">
                  <c:v>14:19:20</c:v>
                </c:pt>
                <c:pt idx="442">
                  <c:v>14:19:21</c:v>
                </c:pt>
                <c:pt idx="443">
                  <c:v>14:19:22</c:v>
                </c:pt>
                <c:pt idx="444">
                  <c:v>14:19:23</c:v>
                </c:pt>
                <c:pt idx="445">
                  <c:v>14:19:24</c:v>
                </c:pt>
                <c:pt idx="446">
                  <c:v>14:19:25</c:v>
                </c:pt>
                <c:pt idx="447">
                  <c:v>14:19:26</c:v>
                </c:pt>
                <c:pt idx="448">
                  <c:v>14:19:27</c:v>
                </c:pt>
                <c:pt idx="449">
                  <c:v>14:19:28</c:v>
                </c:pt>
                <c:pt idx="450">
                  <c:v>14:19:29</c:v>
                </c:pt>
                <c:pt idx="451">
                  <c:v>14:19:30</c:v>
                </c:pt>
                <c:pt idx="452">
                  <c:v>14:19:31</c:v>
                </c:pt>
                <c:pt idx="453">
                  <c:v>14:19:32</c:v>
                </c:pt>
                <c:pt idx="454">
                  <c:v>14:19:33</c:v>
                </c:pt>
                <c:pt idx="455">
                  <c:v>14:19:34</c:v>
                </c:pt>
                <c:pt idx="456">
                  <c:v>14:19:35</c:v>
                </c:pt>
                <c:pt idx="457">
                  <c:v>14:19:36</c:v>
                </c:pt>
                <c:pt idx="458">
                  <c:v>14:19:37</c:v>
                </c:pt>
                <c:pt idx="459">
                  <c:v>14:19:38</c:v>
                </c:pt>
                <c:pt idx="460">
                  <c:v>14:19:39</c:v>
                </c:pt>
                <c:pt idx="461">
                  <c:v>14:19:40</c:v>
                </c:pt>
                <c:pt idx="462">
                  <c:v>14:19:41</c:v>
                </c:pt>
                <c:pt idx="463">
                  <c:v>14:19:42</c:v>
                </c:pt>
                <c:pt idx="464">
                  <c:v>14:19:43</c:v>
                </c:pt>
                <c:pt idx="465">
                  <c:v>14:19:44</c:v>
                </c:pt>
                <c:pt idx="466">
                  <c:v>14:19:45</c:v>
                </c:pt>
                <c:pt idx="467">
                  <c:v>14:19:46</c:v>
                </c:pt>
                <c:pt idx="468">
                  <c:v>14:19:47</c:v>
                </c:pt>
                <c:pt idx="469">
                  <c:v>14:19:48</c:v>
                </c:pt>
                <c:pt idx="470">
                  <c:v>14:19:49</c:v>
                </c:pt>
                <c:pt idx="471">
                  <c:v>14:19:50</c:v>
                </c:pt>
                <c:pt idx="472">
                  <c:v>14:19:51</c:v>
                </c:pt>
                <c:pt idx="473">
                  <c:v>14:19:52</c:v>
                </c:pt>
                <c:pt idx="474">
                  <c:v>14:19:53</c:v>
                </c:pt>
                <c:pt idx="475">
                  <c:v>14:19:54</c:v>
                </c:pt>
                <c:pt idx="476">
                  <c:v>14:19:55</c:v>
                </c:pt>
                <c:pt idx="477">
                  <c:v>14:19:56</c:v>
                </c:pt>
                <c:pt idx="478">
                  <c:v>14:19:57</c:v>
                </c:pt>
                <c:pt idx="479">
                  <c:v>14:19:58</c:v>
                </c:pt>
                <c:pt idx="480">
                  <c:v>14:19:59</c:v>
                </c:pt>
                <c:pt idx="481">
                  <c:v>14:20:00</c:v>
                </c:pt>
                <c:pt idx="482">
                  <c:v>14:20:01</c:v>
                </c:pt>
                <c:pt idx="483">
                  <c:v>14:20:02</c:v>
                </c:pt>
                <c:pt idx="484">
                  <c:v>14:20:03</c:v>
                </c:pt>
                <c:pt idx="485">
                  <c:v>14:20:04</c:v>
                </c:pt>
                <c:pt idx="486">
                  <c:v>14:20:05</c:v>
                </c:pt>
                <c:pt idx="487">
                  <c:v>14:20:06</c:v>
                </c:pt>
                <c:pt idx="488">
                  <c:v>14:20:07</c:v>
                </c:pt>
                <c:pt idx="489">
                  <c:v>14:20:08</c:v>
                </c:pt>
                <c:pt idx="490">
                  <c:v>14:20:09</c:v>
                </c:pt>
                <c:pt idx="491">
                  <c:v>14:20:10</c:v>
                </c:pt>
                <c:pt idx="492">
                  <c:v>14:20:11</c:v>
                </c:pt>
                <c:pt idx="493">
                  <c:v>14:20:12</c:v>
                </c:pt>
                <c:pt idx="494">
                  <c:v>14:20:13</c:v>
                </c:pt>
                <c:pt idx="495">
                  <c:v>14:20:14</c:v>
                </c:pt>
                <c:pt idx="496">
                  <c:v>14:20:15</c:v>
                </c:pt>
                <c:pt idx="497">
                  <c:v>14:20:16</c:v>
                </c:pt>
                <c:pt idx="498">
                  <c:v>14:20:17</c:v>
                </c:pt>
                <c:pt idx="499">
                  <c:v>14:20:18</c:v>
                </c:pt>
                <c:pt idx="500">
                  <c:v>14:20:19</c:v>
                </c:pt>
                <c:pt idx="501">
                  <c:v>14:20:20</c:v>
                </c:pt>
                <c:pt idx="502">
                  <c:v>14:20:21</c:v>
                </c:pt>
                <c:pt idx="503">
                  <c:v>14:20:22</c:v>
                </c:pt>
                <c:pt idx="504">
                  <c:v>14:20:23</c:v>
                </c:pt>
                <c:pt idx="505">
                  <c:v>14:20:24</c:v>
                </c:pt>
                <c:pt idx="506">
                  <c:v>14:20:25</c:v>
                </c:pt>
                <c:pt idx="507">
                  <c:v>14:20:26</c:v>
                </c:pt>
                <c:pt idx="508">
                  <c:v>14:20:27</c:v>
                </c:pt>
                <c:pt idx="509">
                  <c:v>14:20:28</c:v>
                </c:pt>
                <c:pt idx="510">
                  <c:v>14:20:29</c:v>
                </c:pt>
                <c:pt idx="511">
                  <c:v>14:20:30</c:v>
                </c:pt>
                <c:pt idx="512">
                  <c:v>14:20:31</c:v>
                </c:pt>
                <c:pt idx="513">
                  <c:v>14:20:32</c:v>
                </c:pt>
                <c:pt idx="514">
                  <c:v>14:20:33</c:v>
                </c:pt>
                <c:pt idx="515">
                  <c:v>14:20:34</c:v>
                </c:pt>
                <c:pt idx="516">
                  <c:v>14:20:35</c:v>
                </c:pt>
                <c:pt idx="517">
                  <c:v>14:20:36</c:v>
                </c:pt>
                <c:pt idx="518">
                  <c:v>14:20:37</c:v>
                </c:pt>
                <c:pt idx="519">
                  <c:v>14:20:38</c:v>
                </c:pt>
                <c:pt idx="520">
                  <c:v>14:20:39</c:v>
                </c:pt>
                <c:pt idx="521">
                  <c:v>14:20:40</c:v>
                </c:pt>
                <c:pt idx="522">
                  <c:v>14:20:41</c:v>
                </c:pt>
                <c:pt idx="523">
                  <c:v>14:20:42</c:v>
                </c:pt>
                <c:pt idx="524">
                  <c:v>14:20:43</c:v>
                </c:pt>
                <c:pt idx="525">
                  <c:v>14:20:44</c:v>
                </c:pt>
                <c:pt idx="526">
                  <c:v>14:20:45</c:v>
                </c:pt>
                <c:pt idx="527">
                  <c:v>14:20:46</c:v>
                </c:pt>
                <c:pt idx="528">
                  <c:v>14:20:47</c:v>
                </c:pt>
                <c:pt idx="529">
                  <c:v>14:20:48</c:v>
                </c:pt>
                <c:pt idx="530">
                  <c:v>14:20:49</c:v>
                </c:pt>
                <c:pt idx="531">
                  <c:v>14:20:50</c:v>
                </c:pt>
                <c:pt idx="532">
                  <c:v>14:20:51</c:v>
                </c:pt>
                <c:pt idx="533">
                  <c:v>14:20:52</c:v>
                </c:pt>
                <c:pt idx="534">
                  <c:v>14:20:53</c:v>
                </c:pt>
                <c:pt idx="535">
                  <c:v>14:20:54</c:v>
                </c:pt>
                <c:pt idx="536">
                  <c:v>14:20:55</c:v>
                </c:pt>
                <c:pt idx="537">
                  <c:v>14:20:56</c:v>
                </c:pt>
                <c:pt idx="538">
                  <c:v>14:20:57</c:v>
                </c:pt>
                <c:pt idx="539">
                  <c:v>14:20:58</c:v>
                </c:pt>
                <c:pt idx="540">
                  <c:v>14:20:59</c:v>
                </c:pt>
                <c:pt idx="541">
                  <c:v>14:21:00</c:v>
                </c:pt>
                <c:pt idx="542">
                  <c:v>14:21:01</c:v>
                </c:pt>
                <c:pt idx="543">
                  <c:v>14:21:02</c:v>
                </c:pt>
                <c:pt idx="544">
                  <c:v>14:21:03</c:v>
                </c:pt>
                <c:pt idx="545">
                  <c:v>14:21:04</c:v>
                </c:pt>
                <c:pt idx="546">
                  <c:v>14:21:05</c:v>
                </c:pt>
                <c:pt idx="547">
                  <c:v>14:21:06</c:v>
                </c:pt>
                <c:pt idx="548">
                  <c:v>14:21:07</c:v>
                </c:pt>
                <c:pt idx="549">
                  <c:v>14:21:08</c:v>
                </c:pt>
                <c:pt idx="550">
                  <c:v>14:21:09</c:v>
                </c:pt>
                <c:pt idx="551">
                  <c:v>14:21:10</c:v>
                </c:pt>
                <c:pt idx="552">
                  <c:v>14:21:11</c:v>
                </c:pt>
                <c:pt idx="553">
                  <c:v>14:21:12</c:v>
                </c:pt>
                <c:pt idx="554">
                  <c:v>14:21:13</c:v>
                </c:pt>
                <c:pt idx="555">
                  <c:v>14:21:14</c:v>
                </c:pt>
                <c:pt idx="556">
                  <c:v>14:21:15</c:v>
                </c:pt>
                <c:pt idx="557">
                  <c:v>14:21:16</c:v>
                </c:pt>
                <c:pt idx="558">
                  <c:v>14:21:17</c:v>
                </c:pt>
                <c:pt idx="559">
                  <c:v>14:21:18</c:v>
                </c:pt>
                <c:pt idx="560">
                  <c:v>14:21:19</c:v>
                </c:pt>
                <c:pt idx="561">
                  <c:v>14:21:20</c:v>
                </c:pt>
                <c:pt idx="562">
                  <c:v>14:21:21</c:v>
                </c:pt>
                <c:pt idx="563">
                  <c:v>14:21:22</c:v>
                </c:pt>
                <c:pt idx="564">
                  <c:v>14:21:23</c:v>
                </c:pt>
                <c:pt idx="565">
                  <c:v>14:21:24</c:v>
                </c:pt>
                <c:pt idx="566">
                  <c:v>14:21:25</c:v>
                </c:pt>
                <c:pt idx="567">
                  <c:v>14:21:26</c:v>
                </c:pt>
                <c:pt idx="568">
                  <c:v>14:21:27</c:v>
                </c:pt>
                <c:pt idx="569">
                  <c:v>14:21:28</c:v>
                </c:pt>
                <c:pt idx="570">
                  <c:v>14:21:29</c:v>
                </c:pt>
                <c:pt idx="571">
                  <c:v>14:21:30</c:v>
                </c:pt>
                <c:pt idx="572">
                  <c:v>14:21:31</c:v>
                </c:pt>
                <c:pt idx="573">
                  <c:v>14:21:32</c:v>
                </c:pt>
                <c:pt idx="574">
                  <c:v>14:21:33</c:v>
                </c:pt>
                <c:pt idx="575">
                  <c:v>14:21:34</c:v>
                </c:pt>
                <c:pt idx="576">
                  <c:v>14:21:35</c:v>
                </c:pt>
                <c:pt idx="577">
                  <c:v>14:21:36</c:v>
                </c:pt>
                <c:pt idx="578">
                  <c:v>14:21:37</c:v>
                </c:pt>
                <c:pt idx="579">
                  <c:v>14:21:38</c:v>
                </c:pt>
                <c:pt idx="580">
                  <c:v>14:21:39</c:v>
                </c:pt>
                <c:pt idx="581">
                  <c:v>14:21:40</c:v>
                </c:pt>
                <c:pt idx="582">
                  <c:v>14:21:41</c:v>
                </c:pt>
                <c:pt idx="583">
                  <c:v>14:21:42</c:v>
                </c:pt>
                <c:pt idx="584">
                  <c:v>14:21:43</c:v>
                </c:pt>
                <c:pt idx="585">
                  <c:v>14:21:44</c:v>
                </c:pt>
                <c:pt idx="586">
                  <c:v>14:21:45</c:v>
                </c:pt>
                <c:pt idx="587">
                  <c:v>14:21:46</c:v>
                </c:pt>
                <c:pt idx="588">
                  <c:v>14:21:47</c:v>
                </c:pt>
                <c:pt idx="589">
                  <c:v>14:21:48</c:v>
                </c:pt>
                <c:pt idx="590">
                  <c:v>14:21:49</c:v>
                </c:pt>
                <c:pt idx="591">
                  <c:v>14:21:50</c:v>
                </c:pt>
                <c:pt idx="592">
                  <c:v>14:21:51</c:v>
                </c:pt>
                <c:pt idx="593">
                  <c:v>14:21:52</c:v>
                </c:pt>
                <c:pt idx="594">
                  <c:v>14:21:53</c:v>
                </c:pt>
                <c:pt idx="595">
                  <c:v>14:21:54</c:v>
                </c:pt>
                <c:pt idx="596">
                  <c:v>14:21:55</c:v>
                </c:pt>
                <c:pt idx="597">
                  <c:v>14:21:56</c:v>
                </c:pt>
                <c:pt idx="598">
                  <c:v>14:21:57</c:v>
                </c:pt>
                <c:pt idx="599">
                  <c:v>14:21:58</c:v>
                </c:pt>
              </c:strCache>
            </c:strRef>
          </c:xVal>
          <c:yVal>
            <c:numRef>
              <c:f>Al!$K$3:$K$602</c:f>
              <c:numCache>
                <c:formatCode>General</c:formatCode>
                <c:ptCount val="600"/>
                <c:pt idx="0">
                  <c:v>29.863605499267578</c:v>
                </c:pt>
                <c:pt idx="1">
                  <c:v>31.177413940429688</c:v>
                </c:pt>
                <c:pt idx="2">
                  <c:v>32.507030487060547</c:v>
                </c:pt>
                <c:pt idx="3">
                  <c:v>33.718524932861328</c:v>
                </c:pt>
                <c:pt idx="4">
                  <c:v>34.753860473632812</c:v>
                </c:pt>
                <c:pt idx="5">
                  <c:v>35.606098175048828</c:v>
                </c:pt>
                <c:pt idx="6">
                  <c:v>36.503303527832031</c:v>
                </c:pt>
                <c:pt idx="7">
                  <c:v>37.285881042480469</c:v>
                </c:pt>
                <c:pt idx="8">
                  <c:v>38.057430267333984</c:v>
                </c:pt>
                <c:pt idx="9">
                  <c:v>38.765777587890625</c:v>
                </c:pt>
                <c:pt idx="10">
                  <c:v>39.335945129394531</c:v>
                </c:pt>
                <c:pt idx="11">
                  <c:v>40.073287963867188</c:v>
                </c:pt>
                <c:pt idx="12">
                  <c:v>40.581298828125</c:v>
                </c:pt>
                <c:pt idx="13">
                  <c:v>41.250030517578125</c:v>
                </c:pt>
                <c:pt idx="14">
                  <c:v>41.790203094482422</c:v>
                </c:pt>
                <c:pt idx="15">
                  <c:v>42.339950561523438</c:v>
                </c:pt>
                <c:pt idx="16">
                  <c:v>42.813484191894531</c:v>
                </c:pt>
                <c:pt idx="17">
                  <c:v>43.252658843994141</c:v>
                </c:pt>
                <c:pt idx="18">
                  <c:v>43.595710754394531</c:v>
                </c:pt>
                <c:pt idx="19">
                  <c:v>43.914772033691406</c:v>
                </c:pt>
                <c:pt idx="20">
                  <c:v>44.232093811035156</c:v>
                </c:pt>
                <c:pt idx="21">
                  <c:v>44.504398345947266</c:v>
                </c:pt>
                <c:pt idx="22">
                  <c:v>44.784023284912109</c:v>
                </c:pt>
                <c:pt idx="23">
                  <c:v>45.013011932373047</c:v>
                </c:pt>
                <c:pt idx="24">
                  <c:v>45.315391540527344</c:v>
                </c:pt>
                <c:pt idx="25">
                  <c:v>45.536247253417969</c:v>
                </c:pt>
                <c:pt idx="26">
                  <c:v>45.728073120117187</c:v>
                </c:pt>
                <c:pt idx="27">
                  <c:v>45.924869537353516</c:v>
                </c:pt>
                <c:pt idx="28">
                  <c:v>46.080188751220703</c:v>
                </c:pt>
                <c:pt idx="29">
                  <c:v>46.262836456298828</c:v>
                </c:pt>
                <c:pt idx="30">
                  <c:v>46.389598846435547</c:v>
                </c:pt>
                <c:pt idx="31">
                  <c:v>46.564254760742187</c:v>
                </c:pt>
                <c:pt idx="32">
                  <c:v>46.670597076416016</c:v>
                </c:pt>
                <c:pt idx="33">
                  <c:v>46.728351593017578</c:v>
                </c:pt>
                <c:pt idx="34">
                  <c:v>46.870090484619141</c:v>
                </c:pt>
                <c:pt idx="35">
                  <c:v>47.083934783935547</c:v>
                </c:pt>
                <c:pt idx="36">
                  <c:v>47.098361968994141</c:v>
                </c:pt>
                <c:pt idx="37">
                  <c:v>47.15716552734375</c:v>
                </c:pt>
                <c:pt idx="38">
                  <c:v>47.233879089355469</c:v>
                </c:pt>
                <c:pt idx="39">
                  <c:v>47.368705749511719</c:v>
                </c:pt>
                <c:pt idx="40">
                  <c:v>47.523307800292969</c:v>
                </c:pt>
                <c:pt idx="41">
                  <c:v>47.530513763427734</c:v>
                </c:pt>
                <c:pt idx="42">
                  <c:v>47.678798675537109</c:v>
                </c:pt>
                <c:pt idx="43">
                  <c:v>47.651504516601563</c:v>
                </c:pt>
                <c:pt idx="44">
                  <c:v>47.706966400146484</c:v>
                </c:pt>
                <c:pt idx="45">
                  <c:v>47.674869537353516</c:v>
                </c:pt>
                <c:pt idx="46">
                  <c:v>47.635128021240234</c:v>
                </c:pt>
                <c:pt idx="47">
                  <c:v>47.575286865234375</c:v>
                </c:pt>
                <c:pt idx="48">
                  <c:v>47.58642578125</c:v>
                </c:pt>
                <c:pt idx="49">
                  <c:v>47.616344451904297</c:v>
                </c:pt>
                <c:pt idx="50">
                  <c:v>47.672466278076172</c:v>
                </c:pt>
                <c:pt idx="51">
                  <c:v>47.7239990234375</c:v>
                </c:pt>
                <c:pt idx="52">
                  <c:v>47.740810394287109</c:v>
                </c:pt>
                <c:pt idx="53">
                  <c:v>47.737098693847656</c:v>
                </c:pt>
                <c:pt idx="54">
                  <c:v>47.672248840332031</c:v>
                </c:pt>
                <c:pt idx="55">
                  <c:v>47.649757385253906</c:v>
                </c:pt>
                <c:pt idx="56">
                  <c:v>47.755218505859375</c:v>
                </c:pt>
                <c:pt idx="57">
                  <c:v>47.627265930175781</c:v>
                </c:pt>
                <c:pt idx="58">
                  <c:v>47.588611602783203</c:v>
                </c:pt>
                <c:pt idx="59">
                  <c:v>47.599529266357422</c:v>
                </c:pt>
                <c:pt idx="60">
                  <c:v>47.574413299560547</c:v>
                </c:pt>
                <c:pt idx="61">
                  <c:v>47.512821197509766</c:v>
                </c:pt>
                <c:pt idx="62">
                  <c:v>47.497970581054688</c:v>
                </c:pt>
                <c:pt idx="63">
                  <c:v>47.477218627929688</c:v>
                </c:pt>
                <c:pt idx="64">
                  <c:v>47.353782653808594</c:v>
                </c:pt>
                <c:pt idx="65">
                  <c:v>47.258949279785156</c:v>
                </c:pt>
                <c:pt idx="66">
                  <c:v>47.285388946533203</c:v>
                </c:pt>
                <c:pt idx="67">
                  <c:v>47.290416717529297</c:v>
                </c:pt>
                <c:pt idx="68">
                  <c:v>47.220046997070313</c:v>
                </c:pt>
                <c:pt idx="69">
                  <c:v>47.145076751708984</c:v>
                </c:pt>
                <c:pt idx="70">
                  <c:v>47.074909210205078</c:v>
                </c:pt>
                <c:pt idx="71">
                  <c:v>47.035118103027344</c:v>
                </c:pt>
                <c:pt idx="72">
                  <c:v>46.998386383056641</c:v>
                </c:pt>
                <c:pt idx="73">
                  <c:v>46.93060302734375</c:v>
                </c:pt>
                <c:pt idx="74">
                  <c:v>46.86083984375</c:v>
                </c:pt>
                <c:pt idx="75">
                  <c:v>46.885772705078125</c:v>
                </c:pt>
                <c:pt idx="76">
                  <c:v>46.863246917724609</c:v>
                </c:pt>
                <c:pt idx="77">
                  <c:v>46.832847595214844</c:v>
                </c:pt>
                <c:pt idx="78">
                  <c:v>46.749946594238281</c:v>
                </c:pt>
                <c:pt idx="79">
                  <c:v>46.574039459228516</c:v>
                </c:pt>
                <c:pt idx="80">
                  <c:v>46.507511138916016</c:v>
                </c:pt>
                <c:pt idx="81">
                  <c:v>46.516921997070313</c:v>
                </c:pt>
                <c:pt idx="82">
                  <c:v>46.413394927978516</c:v>
                </c:pt>
                <c:pt idx="83">
                  <c:v>46.265838623046875</c:v>
                </c:pt>
                <c:pt idx="84">
                  <c:v>46.123931884765625</c:v>
                </c:pt>
                <c:pt idx="85">
                  <c:v>46.160289764404297</c:v>
                </c:pt>
                <c:pt idx="86">
                  <c:v>46.073337554931641</c:v>
                </c:pt>
                <c:pt idx="87">
                  <c:v>46.043766021728516</c:v>
                </c:pt>
                <c:pt idx="88">
                  <c:v>45.948246002197266</c:v>
                </c:pt>
                <c:pt idx="89">
                  <c:v>45.813266754150391</c:v>
                </c:pt>
                <c:pt idx="90">
                  <c:v>45.747516632080078</c:v>
                </c:pt>
                <c:pt idx="91">
                  <c:v>45.671234130859375</c:v>
                </c:pt>
                <c:pt idx="92">
                  <c:v>45.620155334472656</c:v>
                </c:pt>
                <c:pt idx="93">
                  <c:v>45.585735321044922</c:v>
                </c:pt>
                <c:pt idx="94">
                  <c:v>45.534866333007813</c:v>
                </c:pt>
                <c:pt idx="95">
                  <c:v>45.471492767333984</c:v>
                </c:pt>
                <c:pt idx="96">
                  <c:v>45.471710205078125</c:v>
                </c:pt>
                <c:pt idx="97">
                  <c:v>45.350860595703125</c:v>
                </c:pt>
                <c:pt idx="98">
                  <c:v>45.367534637451172</c:v>
                </c:pt>
                <c:pt idx="99">
                  <c:v>45.270133972167969</c:v>
                </c:pt>
                <c:pt idx="100">
                  <c:v>45.218574523925781</c:v>
                </c:pt>
                <c:pt idx="101">
                  <c:v>45.134975433349609</c:v>
                </c:pt>
                <c:pt idx="102">
                  <c:v>45.069576263427734</c:v>
                </c:pt>
                <c:pt idx="103">
                  <c:v>45.027214050292969</c:v>
                </c:pt>
                <c:pt idx="104">
                  <c:v>44.945777893066406</c:v>
                </c:pt>
                <c:pt idx="105">
                  <c:v>44.877498626708984</c:v>
                </c:pt>
                <c:pt idx="106">
                  <c:v>44.860591888427734</c:v>
                </c:pt>
                <c:pt idx="107">
                  <c:v>44.817996978759766</c:v>
                </c:pt>
                <c:pt idx="108">
                  <c:v>44.776271820068359</c:v>
                </c:pt>
                <c:pt idx="109">
                  <c:v>44.671073913574219</c:v>
                </c:pt>
                <c:pt idx="110">
                  <c:v>44.755630493164063</c:v>
                </c:pt>
                <c:pt idx="111">
                  <c:v>44.748603820800781</c:v>
                </c:pt>
                <c:pt idx="112">
                  <c:v>44.690402984619141</c:v>
                </c:pt>
                <c:pt idx="113">
                  <c:v>44.653942108154297</c:v>
                </c:pt>
                <c:pt idx="114">
                  <c:v>44.613304138183594</c:v>
                </c:pt>
                <c:pt idx="115">
                  <c:v>44.52960205078125</c:v>
                </c:pt>
                <c:pt idx="116">
                  <c:v>44.54278564453125</c:v>
                </c:pt>
                <c:pt idx="117">
                  <c:v>44.466762542724609</c:v>
                </c:pt>
                <c:pt idx="118">
                  <c:v>44.463027954101563</c:v>
                </c:pt>
                <c:pt idx="119">
                  <c:v>44.413803100585938</c:v>
                </c:pt>
                <c:pt idx="120">
                  <c:v>44.361717224121094</c:v>
                </c:pt>
                <c:pt idx="121">
                  <c:v>44.385234832763672</c:v>
                </c:pt>
                <c:pt idx="122">
                  <c:v>44.426052093505859</c:v>
                </c:pt>
                <c:pt idx="123">
                  <c:v>44.361278533935547</c:v>
                </c:pt>
                <c:pt idx="124">
                  <c:v>44.307430267333984</c:v>
                </c:pt>
                <c:pt idx="125">
                  <c:v>44.234668731689453</c:v>
                </c:pt>
                <c:pt idx="126">
                  <c:v>44.248241424560547</c:v>
                </c:pt>
                <c:pt idx="127">
                  <c:v>44.287151336669922</c:v>
                </c:pt>
                <c:pt idx="128">
                  <c:v>44.237472534179687</c:v>
                </c:pt>
                <c:pt idx="129">
                  <c:v>44.175472259521484</c:v>
                </c:pt>
                <c:pt idx="130">
                  <c:v>44.100276947021484</c:v>
                </c:pt>
                <c:pt idx="131">
                  <c:v>44.080486297607422</c:v>
                </c:pt>
                <c:pt idx="132">
                  <c:v>43.982177734375</c:v>
                </c:pt>
                <c:pt idx="133">
                  <c:v>43.994056701660156</c:v>
                </c:pt>
                <c:pt idx="134">
                  <c:v>43.844253540039063</c:v>
                </c:pt>
                <c:pt idx="135">
                  <c:v>43.716636657714844</c:v>
                </c:pt>
                <c:pt idx="136">
                  <c:v>43.762405395507812</c:v>
                </c:pt>
                <c:pt idx="137">
                  <c:v>43.643791198730469</c:v>
                </c:pt>
                <c:pt idx="138">
                  <c:v>43.55596923828125</c:v>
                </c:pt>
                <c:pt idx="139">
                  <c:v>43.500492095947266</c:v>
                </c:pt>
                <c:pt idx="140">
                  <c:v>43.325218200683594</c:v>
                </c:pt>
                <c:pt idx="141">
                  <c:v>43.310024261474609</c:v>
                </c:pt>
                <c:pt idx="142">
                  <c:v>43.224124908447266</c:v>
                </c:pt>
                <c:pt idx="143">
                  <c:v>43.177204132080078</c:v>
                </c:pt>
                <c:pt idx="144">
                  <c:v>43.064620971679688</c:v>
                </c:pt>
                <c:pt idx="145">
                  <c:v>43.034870147705078</c:v>
                </c:pt>
                <c:pt idx="146">
                  <c:v>43.000274658203125</c:v>
                </c:pt>
                <c:pt idx="147">
                  <c:v>43.067264556884766</c:v>
                </c:pt>
                <c:pt idx="148">
                  <c:v>42.880378723144531</c:v>
                </c:pt>
                <c:pt idx="149">
                  <c:v>42.854808807373047</c:v>
                </c:pt>
                <c:pt idx="150">
                  <c:v>42.805870056152344</c:v>
                </c:pt>
                <c:pt idx="151">
                  <c:v>42.743476867675781</c:v>
                </c:pt>
                <c:pt idx="152">
                  <c:v>42.714149475097656</c:v>
                </c:pt>
                <c:pt idx="153">
                  <c:v>42.675342559814453</c:v>
                </c:pt>
                <c:pt idx="154">
                  <c:v>42.603229522705078</c:v>
                </c:pt>
                <c:pt idx="155">
                  <c:v>42.554927825927734</c:v>
                </c:pt>
                <c:pt idx="156">
                  <c:v>42.50286865234375</c:v>
                </c:pt>
                <c:pt idx="157">
                  <c:v>42.466251373291016</c:v>
                </c:pt>
                <c:pt idx="158">
                  <c:v>42.415729522705078</c:v>
                </c:pt>
                <c:pt idx="159">
                  <c:v>42.366527557373047</c:v>
                </c:pt>
                <c:pt idx="160">
                  <c:v>42.265239715576172</c:v>
                </c:pt>
                <c:pt idx="161">
                  <c:v>42.221099853515625</c:v>
                </c:pt>
                <c:pt idx="162">
                  <c:v>42.175407409667969</c:v>
                </c:pt>
                <c:pt idx="163">
                  <c:v>42.178718566894531</c:v>
                </c:pt>
                <c:pt idx="164">
                  <c:v>42.106536865234375</c:v>
                </c:pt>
                <c:pt idx="165">
                  <c:v>42.134792327880859</c:v>
                </c:pt>
                <c:pt idx="166">
                  <c:v>42.037433624267578</c:v>
                </c:pt>
                <c:pt idx="167">
                  <c:v>41.996803283691406</c:v>
                </c:pt>
                <c:pt idx="168">
                  <c:v>41.902286529541016</c:v>
                </c:pt>
                <c:pt idx="169">
                  <c:v>41.904056549072266</c:v>
                </c:pt>
                <c:pt idx="170">
                  <c:v>41.892570495605469</c:v>
                </c:pt>
                <c:pt idx="171">
                  <c:v>41.823215484619141</c:v>
                </c:pt>
                <c:pt idx="172">
                  <c:v>41.766223907470703</c:v>
                </c:pt>
                <c:pt idx="173">
                  <c:v>41.788536071777344</c:v>
                </c:pt>
                <c:pt idx="174">
                  <c:v>41.745677947998047</c:v>
                </c:pt>
                <c:pt idx="175">
                  <c:v>41.674980163574219</c:v>
                </c:pt>
                <c:pt idx="176">
                  <c:v>41.659732818603516</c:v>
                </c:pt>
                <c:pt idx="177">
                  <c:v>41.651336669921875</c:v>
                </c:pt>
                <c:pt idx="178">
                  <c:v>41.568027496337891</c:v>
                </c:pt>
                <c:pt idx="179">
                  <c:v>41.566699981689453</c:v>
                </c:pt>
                <c:pt idx="180">
                  <c:v>41.511890411376953</c:v>
                </c:pt>
                <c:pt idx="181">
                  <c:v>41.489345550537109</c:v>
                </c:pt>
                <c:pt idx="182">
                  <c:v>41.408439636230469</c:v>
                </c:pt>
                <c:pt idx="183">
                  <c:v>41.382793426513672</c:v>
                </c:pt>
                <c:pt idx="184">
                  <c:v>41.330837249755859</c:v>
                </c:pt>
                <c:pt idx="185">
                  <c:v>41.354938507080078</c:v>
                </c:pt>
                <c:pt idx="186">
                  <c:v>41.306072235107422</c:v>
                </c:pt>
                <c:pt idx="187">
                  <c:v>41.199928283691406</c:v>
                </c:pt>
                <c:pt idx="188">
                  <c:v>41.179801940917969</c:v>
                </c:pt>
                <c:pt idx="189">
                  <c:v>41.168521881103516</c:v>
                </c:pt>
                <c:pt idx="190">
                  <c:v>41.182014465332031</c:v>
                </c:pt>
                <c:pt idx="191">
                  <c:v>41.171127319335937</c:v>
                </c:pt>
                <c:pt idx="192">
                  <c:v>41.105434417724609</c:v>
                </c:pt>
                <c:pt idx="193">
                  <c:v>41.085968017578125</c:v>
                </c:pt>
                <c:pt idx="194">
                  <c:v>41.165596008300781</c:v>
                </c:pt>
                <c:pt idx="195">
                  <c:v>41.122467041015625</c:v>
                </c:pt>
                <c:pt idx="196">
                  <c:v>41.076011657714844</c:v>
                </c:pt>
                <c:pt idx="197">
                  <c:v>40.980266571044922</c:v>
                </c:pt>
                <c:pt idx="198">
                  <c:v>41.045482635498047</c:v>
                </c:pt>
                <c:pt idx="199">
                  <c:v>41.037075042724609</c:v>
                </c:pt>
                <c:pt idx="200">
                  <c:v>40.941715240478516</c:v>
                </c:pt>
                <c:pt idx="201">
                  <c:v>40.952999114990234</c:v>
                </c:pt>
                <c:pt idx="202">
                  <c:v>40.866477966308594</c:v>
                </c:pt>
                <c:pt idx="203">
                  <c:v>40.969375610351562</c:v>
                </c:pt>
                <c:pt idx="204">
                  <c:v>40.973358154296875</c:v>
                </c:pt>
                <c:pt idx="205">
                  <c:v>40.936183929443359</c:v>
                </c:pt>
                <c:pt idx="206">
                  <c:v>40.876434326171875</c:v>
                </c:pt>
                <c:pt idx="207">
                  <c:v>40.891483306884766</c:v>
                </c:pt>
                <c:pt idx="208">
                  <c:v>40.839256286621094</c:v>
                </c:pt>
                <c:pt idx="209">
                  <c:v>40.805614471435547</c:v>
                </c:pt>
                <c:pt idx="210">
                  <c:v>40.814907073974609</c:v>
                </c:pt>
                <c:pt idx="211">
                  <c:v>40.815349578857422</c:v>
                </c:pt>
                <c:pt idx="212">
                  <c:v>40.742527008056641</c:v>
                </c:pt>
                <c:pt idx="213">
                  <c:v>40.714855194091797</c:v>
                </c:pt>
                <c:pt idx="214">
                  <c:v>40.647109985351563</c:v>
                </c:pt>
                <c:pt idx="215">
                  <c:v>40.668586730957031</c:v>
                </c:pt>
                <c:pt idx="216">
                  <c:v>40.676998138427734</c:v>
                </c:pt>
                <c:pt idx="217">
                  <c:v>40.684528350830078</c:v>
                </c:pt>
                <c:pt idx="218">
                  <c:v>40.6163330078125</c:v>
                </c:pt>
                <c:pt idx="219">
                  <c:v>40.652866363525391</c:v>
                </c:pt>
                <c:pt idx="220">
                  <c:v>40.593086242675781</c:v>
                </c:pt>
                <c:pt idx="221">
                  <c:v>40.621646881103516</c:v>
                </c:pt>
                <c:pt idx="222">
                  <c:v>40.611461639404297</c:v>
                </c:pt>
                <c:pt idx="223">
                  <c:v>40.620983123779297</c:v>
                </c:pt>
                <c:pt idx="224">
                  <c:v>40.611907958984375</c:v>
                </c:pt>
                <c:pt idx="225">
                  <c:v>40.610797882080078</c:v>
                </c:pt>
                <c:pt idx="226">
                  <c:v>40.613677978515625</c:v>
                </c:pt>
                <c:pt idx="227">
                  <c:v>40.593307495117188</c:v>
                </c:pt>
                <c:pt idx="228">
                  <c:v>40.517349243164062</c:v>
                </c:pt>
                <c:pt idx="229">
                  <c:v>40.579357147216797</c:v>
                </c:pt>
                <c:pt idx="230">
                  <c:v>40.509819030761719</c:v>
                </c:pt>
                <c:pt idx="231">
                  <c:v>40.504505157470703</c:v>
                </c:pt>
                <c:pt idx="232">
                  <c:v>40.456886291503906</c:v>
                </c:pt>
                <c:pt idx="233">
                  <c:v>40.478591918945313</c:v>
                </c:pt>
                <c:pt idx="234">
                  <c:v>40.405498504638672</c:v>
                </c:pt>
                <c:pt idx="235">
                  <c:v>40.446254730224609</c:v>
                </c:pt>
                <c:pt idx="236">
                  <c:v>40.403282165527344</c:v>
                </c:pt>
                <c:pt idx="237">
                  <c:v>40.400848388671875</c:v>
                </c:pt>
                <c:pt idx="238">
                  <c:v>40.316886901855469</c:v>
                </c:pt>
                <c:pt idx="239">
                  <c:v>40.232025146484375</c:v>
                </c:pt>
                <c:pt idx="240">
                  <c:v>40.292293548583984</c:v>
                </c:pt>
                <c:pt idx="241">
                  <c:v>40.209865570068359</c:v>
                </c:pt>
                <c:pt idx="242">
                  <c:v>40.197010040283203</c:v>
                </c:pt>
                <c:pt idx="243">
                  <c:v>40.220058441162109</c:v>
                </c:pt>
                <c:pt idx="244">
                  <c:v>40.158672332763672</c:v>
                </c:pt>
                <c:pt idx="245">
                  <c:v>40.117893218994141</c:v>
                </c:pt>
                <c:pt idx="246">
                  <c:v>40.064918518066406</c:v>
                </c:pt>
                <c:pt idx="247">
                  <c:v>40.081985473632812</c:v>
                </c:pt>
                <c:pt idx="248">
                  <c:v>39.970035552978516</c:v>
                </c:pt>
                <c:pt idx="249">
                  <c:v>39.934341430664063</c:v>
                </c:pt>
                <c:pt idx="250">
                  <c:v>39.893985748291016</c:v>
                </c:pt>
                <c:pt idx="251">
                  <c:v>39.849414825439453</c:v>
                </c:pt>
                <c:pt idx="252">
                  <c:v>39.884006500244141</c:v>
                </c:pt>
                <c:pt idx="253">
                  <c:v>39.868927001953125</c:v>
                </c:pt>
                <c:pt idx="254">
                  <c:v>39.808383941650391</c:v>
                </c:pt>
                <c:pt idx="255">
                  <c:v>39.761146545410156</c:v>
                </c:pt>
                <c:pt idx="256">
                  <c:v>39.812820434570313</c:v>
                </c:pt>
                <c:pt idx="257">
                  <c:v>39.741626739501953</c:v>
                </c:pt>
                <c:pt idx="258">
                  <c:v>39.715007781982422</c:v>
                </c:pt>
                <c:pt idx="259">
                  <c:v>39.663322448730469</c:v>
                </c:pt>
                <c:pt idx="260">
                  <c:v>39.662654876708984</c:v>
                </c:pt>
                <c:pt idx="261">
                  <c:v>39.716560363769531</c:v>
                </c:pt>
                <c:pt idx="262">
                  <c:v>39.592548370361328</c:v>
                </c:pt>
                <c:pt idx="263">
                  <c:v>39.553276062011719</c:v>
                </c:pt>
                <c:pt idx="264">
                  <c:v>39.618728637695313</c:v>
                </c:pt>
                <c:pt idx="265">
                  <c:v>39.458518981933594</c:v>
                </c:pt>
                <c:pt idx="266">
                  <c:v>39.493362426757813</c:v>
                </c:pt>
                <c:pt idx="267">
                  <c:v>39.436325073242188</c:v>
                </c:pt>
                <c:pt idx="268">
                  <c:v>39.394599914550781</c:v>
                </c:pt>
                <c:pt idx="269">
                  <c:v>39.445201873779297</c:v>
                </c:pt>
                <c:pt idx="270">
                  <c:v>39.396816253662109</c:v>
                </c:pt>
                <c:pt idx="271">
                  <c:v>39.405029296875</c:v>
                </c:pt>
                <c:pt idx="272">
                  <c:v>39.390823364257813</c:v>
                </c:pt>
                <c:pt idx="273">
                  <c:v>39.338218688964844</c:v>
                </c:pt>
                <c:pt idx="274">
                  <c:v>39.375286102294922</c:v>
                </c:pt>
                <c:pt idx="275">
                  <c:v>39.3206787109375</c:v>
                </c:pt>
                <c:pt idx="276">
                  <c:v>39.369918823242187</c:v>
                </c:pt>
                <c:pt idx="277">
                  <c:v>39.309577941894531</c:v>
                </c:pt>
                <c:pt idx="278">
                  <c:v>39.408538818359375</c:v>
                </c:pt>
                <c:pt idx="279">
                  <c:v>39.331336975097656</c:v>
                </c:pt>
                <c:pt idx="280">
                  <c:v>39.287117004394531</c:v>
                </c:pt>
                <c:pt idx="281">
                  <c:v>39.316642761230469</c:v>
                </c:pt>
                <c:pt idx="282">
                  <c:v>39.294662475585938</c:v>
                </c:pt>
                <c:pt idx="283">
                  <c:v>39.317306518554688</c:v>
                </c:pt>
                <c:pt idx="284">
                  <c:v>39.24737548828125</c:v>
                </c:pt>
                <c:pt idx="285">
                  <c:v>39.193195343017578</c:v>
                </c:pt>
                <c:pt idx="286">
                  <c:v>39.182315826416016</c:v>
                </c:pt>
                <c:pt idx="287">
                  <c:v>39.170101165771484</c:v>
                </c:pt>
                <c:pt idx="288">
                  <c:v>39.122356414794922</c:v>
                </c:pt>
                <c:pt idx="289">
                  <c:v>39.113250732421875</c:v>
                </c:pt>
                <c:pt idx="290">
                  <c:v>39.081268310546875</c:v>
                </c:pt>
                <c:pt idx="291">
                  <c:v>39.059059143066406</c:v>
                </c:pt>
                <c:pt idx="292">
                  <c:v>39.115695953369141</c:v>
                </c:pt>
                <c:pt idx="293">
                  <c:v>39.049285888671875</c:v>
                </c:pt>
                <c:pt idx="294">
                  <c:v>39.127243041992188</c:v>
                </c:pt>
                <c:pt idx="295">
                  <c:v>39.075271606445313</c:v>
                </c:pt>
                <c:pt idx="296">
                  <c:v>39.079269409179688</c:v>
                </c:pt>
                <c:pt idx="297">
                  <c:v>38.987091064453125</c:v>
                </c:pt>
                <c:pt idx="298">
                  <c:v>39.027072906494141</c:v>
                </c:pt>
                <c:pt idx="299">
                  <c:v>39.005084991455078</c:v>
                </c:pt>
                <c:pt idx="300">
                  <c:v>38.980201721191406</c:v>
                </c:pt>
                <c:pt idx="301">
                  <c:v>38.980869293212891</c:v>
                </c:pt>
                <c:pt idx="302">
                  <c:v>38.987979888916016</c:v>
                </c:pt>
                <c:pt idx="303">
                  <c:v>39.013080596923828</c:v>
                </c:pt>
                <c:pt idx="304">
                  <c:v>38.956878662109375</c:v>
                </c:pt>
                <c:pt idx="305">
                  <c:v>38.9417724609375</c:v>
                </c:pt>
                <c:pt idx="306">
                  <c:v>38.943771362304687</c:v>
                </c:pt>
                <c:pt idx="307">
                  <c:v>38.981090545654297</c:v>
                </c:pt>
                <c:pt idx="308">
                  <c:v>38.963542938232422</c:v>
                </c:pt>
                <c:pt idx="309">
                  <c:v>38.878005981445313</c:v>
                </c:pt>
                <c:pt idx="310">
                  <c:v>38.910667419433594</c:v>
                </c:pt>
                <c:pt idx="311">
                  <c:v>38.884227752685547</c:v>
                </c:pt>
                <c:pt idx="312">
                  <c:v>38.932437896728516</c:v>
                </c:pt>
                <c:pt idx="313">
                  <c:v>38.923332214355469</c:v>
                </c:pt>
                <c:pt idx="314">
                  <c:v>38.897335052490234</c:v>
                </c:pt>
                <c:pt idx="315">
                  <c:v>38.9417724609375</c:v>
                </c:pt>
                <c:pt idx="316">
                  <c:v>38.836009979248047</c:v>
                </c:pt>
                <c:pt idx="317">
                  <c:v>38.842231750488281</c:v>
                </c:pt>
                <c:pt idx="318">
                  <c:v>38.822231292724609</c:v>
                </c:pt>
                <c:pt idx="319">
                  <c:v>38.750896453857422</c:v>
                </c:pt>
                <c:pt idx="320">
                  <c:v>38.736225128173828</c:v>
                </c:pt>
                <c:pt idx="321">
                  <c:v>38.789119720458984</c:v>
                </c:pt>
                <c:pt idx="322">
                  <c:v>38.781120300292969</c:v>
                </c:pt>
                <c:pt idx="323">
                  <c:v>38.765117645263672</c:v>
                </c:pt>
                <c:pt idx="324">
                  <c:v>38.744007110595703</c:v>
                </c:pt>
                <c:pt idx="325">
                  <c:v>38.771785736083984</c:v>
                </c:pt>
                <c:pt idx="326">
                  <c:v>38.751785278320313</c:v>
                </c:pt>
                <c:pt idx="327">
                  <c:v>38.774452209472656</c:v>
                </c:pt>
                <c:pt idx="328">
                  <c:v>38.717555999755859</c:v>
                </c:pt>
                <c:pt idx="329">
                  <c:v>38.725112915039063</c:v>
                </c:pt>
                <c:pt idx="330">
                  <c:v>38.74200439453125</c:v>
                </c:pt>
                <c:pt idx="331">
                  <c:v>38.697772979736328</c:v>
                </c:pt>
                <c:pt idx="332">
                  <c:v>38.755340576171875</c:v>
                </c:pt>
                <c:pt idx="333">
                  <c:v>38.776008605957031</c:v>
                </c:pt>
                <c:pt idx="334">
                  <c:v>38.734447479248047</c:v>
                </c:pt>
                <c:pt idx="335">
                  <c:v>38.703998565673828</c:v>
                </c:pt>
                <c:pt idx="336">
                  <c:v>38.696220397949219</c:v>
                </c:pt>
                <c:pt idx="337">
                  <c:v>38.638870239257813</c:v>
                </c:pt>
                <c:pt idx="338">
                  <c:v>38.671100616455078</c:v>
                </c:pt>
                <c:pt idx="339">
                  <c:v>38.613746643066406</c:v>
                </c:pt>
                <c:pt idx="340">
                  <c:v>38.612415313720703</c:v>
                </c:pt>
                <c:pt idx="341">
                  <c:v>38.5986328125</c:v>
                </c:pt>
                <c:pt idx="342">
                  <c:v>38.629978179931641</c:v>
                </c:pt>
                <c:pt idx="343">
                  <c:v>38.661540985107422</c:v>
                </c:pt>
                <c:pt idx="344">
                  <c:v>38.620193481445313</c:v>
                </c:pt>
                <c:pt idx="345">
                  <c:v>38.624862670898437</c:v>
                </c:pt>
                <c:pt idx="346">
                  <c:v>38.669322967529297</c:v>
                </c:pt>
                <c:pt idx="347">
                  <c:v>38.669990539550781</c:v>
                </c:pt>
                <c:pt idx="348">
                  <c:v>38.657318115234375</c:v>
                </c:pt>
                <c:pt idx="349">
                  <c:v>38.667766571044922</c:v>
                </c:pt>
                <c:pt idx="350">
                  <c:v>38.63775634765625</c:v>
                </c:pt>
                <c:pt idx="351">
                  <c:v>38.695331573486328</c:v>
                </c:pt>
                <c:pt idx="352">
                  <c:v>38.625751495361328</c:v>
                </c:pt>
                <c:pt idx="353">
                  <c:v>38.623752593994141</c:v>
                </c:pt>
                <c:pt idx="354">
                  <c:v>38.679103851318359</c:v>
                </c:pt>
                <c:pt idx="355">
                  <c:v>38.675769805908203</c:v>
                </c:pt>
                <c:pt idx="356">
                  <c:v>38.719558715820313</c:v>
                </c:pt>
                <c:pt idx="357">
                  <c:v>38.744228363037109</c:v>
                </c:pt>
                <c:pt idx="358">
                  <c:v>38.724445343017578</c:v>
                </c:pt>
                <c:pt idx="359">
                  <c:v>38.727558135986328</c:v>
                </c:pt>
                <c:pt idx="360">
                  <c:v>38.782230377197266</c:v>
                </c:pt>
                <c:pt idx="361">
                  <c:v>38.703330993652344</c:v>
                </c:pt>
                <c:pt idx="362">
                  <c:v>38.733558654785156</c:v>
                </c:pt>
                <c:pt idx="363">
                  <c:v>38.845787048339844</c:v>
                </c:pt>
                <c:pt idx="364">
                  <c:v>38.744228363037109</c:v>
                </c:pt>
                <c:pt idx="365">
                  <c:v>38.754894256591797</c:v>
                </c:pt>
                <c:pt idx="366">
                  <c:v>38.779563903808594</c:v>
                </c:pt>
                <c:pt idx="367">
                  <c:v>38.745338439941406</c:v>
                </c:pt>
                <c:pt idx="368">
                  <c:v>38.769119262695313</c:v>
                </c:pt>
                <c:pt idx="369">
                  <c:v>38.773784637451172</c:v>
                </c:pt>
                <c:pt idx="370">
                  <c:v>38.744895935058594</c:v>
                </c:pt>
                <c:pt idx="371">
                  <c:v>38.738227844238281</c:v>
                </c:pt>
                <c:pt idx="372">
                  <c:v>38.717113494873047</c:v>
                </c:pt>
                <c:pt idx="373">
                  <c:v>38.794452667236328</c:v>
                </c:pt>
                <c:pt idx="374">
                  <c:v>38.719779968261719</c:v>
                </c:pt>
                <c:pt idx="375">
                  <c:v>38.665988922119141</c:v>
                </c:pt>
                <c:pt idx="376">
                  <c:v>38.622642517089844</c:v>
                </c:pt>
                <c:pt idx="377">
                  <c:v>38.631534576416016</c:v>
                </c:pt>
                <c:pt idx="378">
                  <c:v>38.655097961425781</c:v>
                </c:pt>
                <c:pt idx="379">
                  <c:v>38.563724517822266</c:v>
                </c:pt>
                <c:pt idx="380">
                  <c:v>38.603076934814453</c:v>
                </c:pt>
                <c:pt idx="381">
                  <c:v>38.585292816162109</c:v>
                </c:pt>
                <c:pt idx="382">
                  <c:v>38.562835693359375</c:v>
                </c:pt>
                <c:pt idx="383">
                  <c:v>38.480567932128906</c:v>
                </c:pt>
                <c:pt idx="384">
                  <c:v>38.408958435058594</c:v>
                </c:pt>
                <c:pt idx="385">
                  <c:v>38.41607666015625</c:v>
                </c:pt>
                <c:pt idx="386">
                  <c:v>38.424747467041016</c:v>
                </c:pt>
                <c:pt idx="387">
                  <c:v>38.370258331298828</c:v>
                </c:pt>
                <c:pt idx="388">
                  <c:v>38.365142822265625</c:v>
                </c:pt>
                <c:pt idx="389">
                  <c:v>38.340896606445313</c:v>
                </c:pt>
                <c:pt idx="390">
                  <c:v>38.315761566162109</c:v>
                </c:pt>
                <c:pt idx="391">
                  <c:v>38.227890014648438</c:v>
                </c:pt>
                <c:pt idx="392">
                  <c:v>38.300827026367188</c:v>
                </c:pt>
                <c:pt idx="393">
                  <c:v>38.287700653076172</c:v>
                </c:pt>
                <c:pt idx="394">
                  <c:v>38.264820098876953</c:v>
                </c:pt>
                <c:pt idx="395">
                  <c:v>38.287254333496094</c:v>
                </c:pt>
                <c:pt idx="396">
                  <c:v>38.262783050537109</c:v>
                </c:pt>
                <c:pt idx="397">
                  <c:v>38.263675689697266</c:v>
                </c:pt>
                <c:pt idx="398">
                  <c:v>38.264820098876953</c:v>
                </c:pt>
                <c:pt idx="399">
                  <c:v>38.255664825439453</c:v>
                </c:pt>
                <c:pt idx="400">
                  <c:v>38.360660552978516</c:v>
                </c:pt>
                <c:pt idx="401">
                  <c:v>38.240982055664063</c:v>
                </c:pt>
                <c:pt idx="402">
                  <c:v>38.259258270263672</c:v>
                </c:pt>
                <c:pt idx="403">
                  <c:v>38.261672973632812</c:v>
                </c:pt>
                <c:pt idx="404">
                  <c:v>38.357547760009766</c:v>
                </c:pt>
                <c:pt idx="405">
                  <c:v>38.372673034667969</c:v>
                </c:pt>
                <c:pt idx="406">
                  <c:v>38.296600341796875</c:v>
                </c:pt>
                <c:pt idx="407">
                  <c:v>38.329074859619141</c:v>
                </c:pt>
                <c:pt idx="408">
                  <c:v>38.422046661376953</c:v>
                </c:pt>
                <c:pt idx="409">
                  <c:v>38.384681701660156</c:v>
                </c:pt>
                <c:pt idx="410">
                  <c:v>38.405811309814453</c:v>
                </c:pt>
                <c:pt idx="411">
                  <c:v>38.41070556640625</c:v>
                </c:pt>
                <c:pt idx="412">
                  <c:v>38.396694183349609</c:v>
                </c:pt>
                <c:pt idx="413">
                  <c:v>38.479419708251953</c:v>
                </c:pt>
                <c:pt idx="414">
                  <c:v>38.489650726318359</c:v>
                </c:pt>
                <c:pt idx="415">
                  <c:v>38.532341003417969</c:v>
                </c:pt>
                <c:pt idx="416">
                  <c:v>38.546348571777344</c:v>
                </c:pt>
                <c:pt idx="417">
                  <c:v>38.553241729736328</c:v>
                </c:pt>
                <c:pt idx="418">
                  <c:v>38.517444610595703</c:v>
                </c:pt>
                <c:pt idx="419">
                  <c:v>38.514553070068359</c:v>
                </c:pt>
                <c:pt idx="420">
                  <c:v>38.537010192871094</c:v>
                </c:pt>
                <c:pt idx="421">
                  <c:v>38.534343719482422</c:v>
                </c:pt>
                <c:pt idx="422">
                  <c:v>38.541015625</c:v>
                </c:pt>
                <c:pt idx="423">
                  <c:v>38.586368560791016</c:v>
                </c:pt>
                <c:pt idx="424">
                  <c:v>38.547904968261719</c:v>
                </c:pt>
                <c:pt idx="425">
                  <c:v>38.511219024658203</c:v>
                </c:pt>
                <c:pt idx="426">
                  <c:v>38.506771087646484</c:v>
                </c:pt>
                <c:pt idx="427">
                  <c:v>38.551464080810547</c:v>
                </c:pt>
                <c:pt idx="428">
                  <c:v>38.557689666748047</c:v>
                </c:pt>
                <c:pt idx="429">
                  <c:v>38.610157012939453</c:v>
                </c:pt>
                <c:pt idx="430">
                  <c:v>38.548130035400391</c:v>
                </c:pt>
                <c:pt idx="431">
                  <c:v>38.551685333251953</c:v>
                </c:pt>
                <c:pt idx="432">
                  <c:v>38.569026947021484</c:v>
                </c:pt>
                <c:pt idx="433">
                  <c:v>38.537677764892578</c:v>
                </c:pt>
                <c:pt idx="434">
                  <c:v>38.585479736328125</c:v>
                </c:pt>
                <c:pt idx="435">
                  <c:v>38.510997772216797</c:v>
                </c:pt>
                <c:pt idx="436">
                  <c:v>38.533676147460938</c:v>
                </c:pt>
                <c:pt idx="437">
                  <c:v>38.500991821289063</c:v>
                </c:pt>
                <c:pt idx="438">
                  <c:v>38.541679382324219</c:v>
                </c:pt>
                <c:pt idx="439">
                  <c:v>38.601043701171875</c:v>
                </c:pt>
                <c:pt idx="440">
                  <c:v>38.522560119628906</c:v>
                </c:pt>
                <c:pt idx="441">
                  <c:v>38.567249298095703</c:v>
                </c:pt>
                <c:pt idx="442">
                  <c:v>38.592372894287109</c:v>
                </c:pt>
                <c:pt idx="443">
                  <c:v>38.573028564453125</c:v>
                </c:pt>
                <c:pt idx="444">
                  <c:v>38.547462463378906</c:v>
                </c:pt>
                <c:pt idx="445">
                  <c:v>38.577033996582031</c:v>
                </c:pt>
                <c:pt idx="446">
                  <c:v>38.578590393066406</c:v>
                </c:pt>
                <c:pt idx="447">
                  <c:v>38.548572540283203</c:v>
                </c:pt>
                <c:pt idx="448">
                  <c:v>38.510551452636719</c:v>
                </c:pt>
                <c:pt idx="449">
                  <c:v>38.534122467041016</c:v>
                </c:pt>
                <c:pt idx="450">
                  <c:v>38.590595245361328</c:v>
                </c:pt>
                <c:pt idx="451">
                  <c:v>38.597042083740234</c:v>
                </c:pt>
                <c:pt idx="452">
                  <c:v>38.555912017822266</c:v>
                </c:pt>
                <c:pt idx="453">
                  <c:v>38.539459228515625</c:v>
                </c:pt>
                <c:pt idx="454">
                  <c:v>38.520336151123047</c:v>
                </c:pt>
                <c:pt idx="455">
                  <c:v>38.552574157714844</c:v>
                </c:pt>
                <c:pt idx="456">
                  <c:v>38.479198455810547</c:v>
                </c:pt>
                <c:pt idx="457">
                  <c:v>38.507438659667969</c:v>
                </c:pt>
                <c:pt idx="458">
                  <c:v>38.461410522460937</c:v>
                </c:pt>
                <c:pt idx="459">
                  <c:v>38.490760803222656</c:v>
                </c:pt>
                <c:pt idx="460">
                  <c:v>38.545684814453125</c:v>
                </c:pt>
                <c:pt idx="461">
                  <c:v>38.526561737060547</c:v>
                </c:pt>
                <c:pt idx="462">
                  <c:v>38.526115417480469</c:v>
                </c:pt>
                <c:pt idx="463">
                  <c:v>38.566139221191406</c:v>
                </c:pt>
                <c:pt idx="464">
                  <c:v>38.481868743896484</c:v>
                </c:pt>
                <c:pt idx="465">
                  <c:v>38.464523315429688</c:v>
                </c:pt>
                <c:pt idx="466">
                  <c:v>38.510551452636719</c:v>
                </c:pt>
                <c:pt idx="467">
                  <c:v>38.488094329833984</c:v>
                </c:pt>
                <c:pt idx="468">
                  <c:v>38.473861694335938</c:v>
                </c:pt>
                <c:pt idx="469">
                  <c:v>38.482311248779297</c:v>
                </c:pt>
                <c:pt idx="470">
                  <c:v>38.497879028320312</c:v>
                </c:pt>
                <c:pt idx="471">
                  <c:v>38.492317199707031</c:v>
                </c:pt>
                <c:pt idx="472">
                  <c:v>38.467189788818359</c:v>
                </c:pt>
                <c:pt idx="473">
                  <c:v>38.425380706787109</c:v>
                </c:pt>
                <c:pt idx="474">
                  <c:v>38.463855743408203</c:v>
                </c:pt>
                <c:pt idx="475">
                  <c:v>38.454513549804688</c:v>
                </c:pt>
                <c:pt idx="476">
                  <c:v>38.458518981933594</c:v>
                </c:pt>
                <c:pt idx="477">
                  <c:v>38.418933868408203</c:v>
                </c:pt>
                <c:pt idx="478">
                  <c:v>38.468971252441406</c:v>
                </c:pt>
                <c:pt idx="479">
                  <c:v>38.439613342285156</c:v>
                </c:pt>
                <c:pt idx="480">
                  <c:v>38.456962585449219</c:v>
                </c:pt>
                <c:pt idx="481">
                  <c:v>38.474529266357422</c:v>
                </c:pt>
                <c:pt idx="482">
                  <c:v>38.445175170898438</c:v>
                </c:pt>
                <c:pt idx="483">
                  <c:v>38.370449066162109</c:v>
                </c:pt>
                <c:pt idx="484">
                  <c:v>38.360660552978516</c:v>
                </c:pt>
                <c:pt idx="485">
                  <c:v>38.397357940673828</c:v>
                </c:pt>
                <c:pt idx="486">
                  <c:v>38.381790161132812</c:v>
                </c:pt>
                <c:pt idx="487">
                  <c:v>38.355766296386719</c:v>
                </c:pt>
                <c:pt idx="488">
                  <c:v>38.265232086181641</c:v>
                </c:pt>
                <c:pt idx="489">
                  <c:v>38.216732025146484</c:v>
                </c:pt>
                <c:pt idx="490">
                  <c:v>38.212059020996094</c:v>
                </c:pt>
                <c:pt idx="491">
                  <c:v>38.262561798095703</c:v>
                </c:pt>
                <c:pt idx="492">
                  <c:v>38.302825927734375</c:v>
                </c:pt>
                <c:pt idx="493">
                  <c:v>38.236534118652344</c:v>
                </c:pt>
                <c:pt idx="494">
                  <c:v>38.233417510986328</c:v>
                </c:pt>
                <c:pt idx="495">
                  <c:v>38.168449401855469</c:v>
                </c:pt>
                <c:pt idx="496">
                  <c:v>38.218067169189453</c:v>
                </c:pt>
                <c:pt idx="497">
                  <c:v>38.188919067382813</c:v>
                </c:pt>
                <c:pt idx="498">
                  <c:v>38.166893005371094</c:v>
                </c:pt>
                <c:pt idx="499">
                  <c:v>38.189117431640625</c:v>
                </c:pt>
                <c:pt idx="500">
                  <c:v>38.103473663330078</c:v>
                </c:pt>
                <c:pt idx="501">
                  <c:v>38.132179260253906</c:v>
                </c:pt>
                <c:pt idx="502">
                  <c:v>38.128593444824219</c:v>
                </c:pt>
                <c:pt idx="503">
                  <c:v>38.131484985351562</c:v>
                </c:pt>
                <c:pt idx="504">
                  <c:v>38.177989959716797</c:v>
                </c:pt>
                <c:pt idx="505">
                  <c:v>38.076099395751953</c:v>
                </c:pt>
                <c:pt idx="506">
                  <c:v>38.151958465576172</c:v>
                </c:pt>
                <c:pt idx="507">
                  <c:v>38.192230224609375</c:v>
                </c:pt>
                <c:pt idx="508">
                  <c:v>38.113239288330078</c:v>
                </c:pt>
                <c:pt idx="509">
                  <c:v>38.165531158447266</c:v>
                </c:pt>
                <c:pt idx="510">
                  <c:v>38.176658630371094</c:v>
                </c:pt>
                <c:pt idx="511">
                  <c:v>38.173763275146484</c:v>
                </c:pt>
                <c:pt idx="512">
                  <c:v>38.188896179199219</c:v>
                </c:pt>
                <c:pt idx="513">
                  <c:v>38.125476837158203</c:v>
                </c:pt>
                <c:pt idx="514">
                  <c:v>38.181774139404297</c:v>
                </c:pt>
                <c:pt idx="515">
                  <c:v>38.231834411621094</c:v>
                </c:pt>
                <c:pt idx="516">
                  <c:v>38.230499267578125</c:v>
                </c:pt>
                <c:pt idx="517">
                  <c:v>38.175544738769531</c:v>
                </c:pt>
                <c:pt idx="518">
                  <c:v>38.173095703125</c:v>
                </c:pt>
                <c:pt idx="519">
                  <c:v>38.250747680664062</c:v>
                </c:pt>
                <c:pt idx="520">
                  <c:v>38.239177703857422</c:v>
                </c:pt>
                <c:pt idx="521">
                  <c:v>38.233615875244141</c:v>
                </c:pt>
                <c:pt idx="522">
                  <c:v>38.185779571533203</c:v>
                </c:pt>
                <c:pt idx="523">
                  <c:v>38.222934722900391</c:v>
                </c:pt>
                <c:pt idx="524">
                  <c:v>38.322601318359375</c:v>
                </c:pt>
                <c:pt idx="525">
                  <c:v>38.296794891357422</c:v>
                </c:pt>
                <c:pt idx="526">
                  <c:v>38.268096923828125</c:v>
                </c:pt>
                <c:pt idx="527">
                  <c:v>38.311923980712891</c:v>
                </c:pt>
                <c:pt idx="528">
                  <c:v>38.2972412109375</c:v>
                </c:pt>
                <c:pt idx="529">
                  <c:v>38.393108367919922</c:v>
                </c:pt>
                <c:pt idx="530">
                  <c:v>38.463607788085937</c:v>
                </c:pt>
                <c:pt idx="531">
                  <c:v>38.390216827392578</c:v>
                </c:pt>
                <c:pt idx="532">
                  <c:v>38.444259643554688</c:v>
                </c:pt>
                <c:pt idx="533">
                  <c:v>38.448707580566406</c:v>
                </c:pt>
                <c:pt idx="534">
                  <c:v>38.470279693603516</c:v>
                </c:pt>
                <c:pt idx="535">
                  <c:v>38.430473327636719</c:v>
                </c:pt>
                <c:pt idx="536">
                  <c:v>38.494293212890625</c:v>
                </c:pt>
                <c:pt idx="537">
                  <c:v>38.485622406005859</c:v>
                </c:pt>
                <c:pt idx="538">
                  <c:v>38.440925598144531</c:v>
                </c:pt>
                <c:pt idx="539">
                  <c:v>38.403339385986328</c:v>
                </c:pt>
                <c:pt idx="540">
                  <c:v>38.502300262451172</c:v>
                </c:pt>
                <c:pt idx="541">
                  <c:v>38.438922882080078</c:v>
                </c:pt>
                <c:pt idx="542">
                  <c:v>38.430694580078125</c:v>
                </c:pt>
                <c:pt idx="543">
                  <c:v>38.499855041503906</c:v>
                </c:pt>
                <c:pt idx="544">
                  <c:v>38.504524230957031</c:v>
                </c:pt>
                <c:pt idx="545">
                  <c:v>38.483177185058594</c:v>
                </c:pt>
                <c:pt idx="546">
                  <c:v>38.422466278076172</c:v>
                </c:pt>
                <c:pt idx="547">
                  <c:v>38.419574737548828</c:v>
                </c:pt>
                <c:pt idx="548">
                  <c:v>38.408454895019531</c:v>
                </c:pt>
                <c:pt idx="549">
                  <c:v>38.409564971923828</c:v>
                </c:pt>
                <c:pt idx="550">
                  <c:v>38.418239593505859</c:v>
                </c:pt>
                <c:pt idx="551">
                  <c:v>38.425579071044922</c:v>
                </c:pt>
                <c:pt idx="552">
                  <c:v>38.40289306640625</c:v>
                </c:pt>
                <c:pt idx="553">
                  <c:v>38.368865966796875</c:v>
                </c:pt>
                <c:pt idx="554">
                  <c:v>38.373092651367187</c:v>
                </c:pt>
                <c:pt idx="555">
                  <c:v>38.347957611083984</c:v>
                </c:pt>
                <c:pt idx="556">
                  <c:v>38.395111083984375</c:v>
                </c:pt>
                <c:pt idx="557">
                  <c:v>38.408676147460938</c:v>
                </c:pt>
                <c:pt idx="558">
                  <c:v>38.387325286865234</c:v>
                </c:pt>
                <c:pt idx="559">
                  <c:v>38.408897399902344</c:v>
                </c:pt>
                <c:pt idx="560">
                  <c:v>38.414905548095703</c:v>
                </c:pt>
                <c:pt idx="561">
                  <c:v>38.382877349853516</c:v>
                </c:pt>
                <c:pt idx="562">
                  <c:v>38.325935363769531</c:v>
                </c:pt>
                <c:pt idx="563">
                  <c:v>38.303470611572266</c:v>
                </c:pt>
                <c:pt idx="564">
                  <c:v>38.319484710693359</c:v>
                </c:pt>
                <c:pt idx="565">
                  <c:v>38.312812805175781</c:v>
                </c:pt>
                <c:pt idx="566">
                  <c:v>38.339950561523437</c:v>
                </c:pt>
                <c:pt idx="567">
                  <c:v>38.3472900390625</c:v>
                </c:pt>
                <c:pt idx="568">
                  <c:v>38.320152282714844</c:v>
                </c:pt>
                <c:pt idx="569">
                  <c:v>38.294124603271484</c:v>
                </c:pt>
                <c:pt idx="570">
                  <c:v>38.260311126708984</c:v>
                </c:pt>
                <c:pt idx="571">
                  <c:v>38.203800201416016</c:v>
                </c:pt>
                <c:pt idx="572">
                  <c:v>38.186225891113281</c:v>
                </c:pt>
                <c:pt idx="573">
                  <c:v>38.230724334716797</c:v>
                </c:pt>
                <c:pt idx="574">
                  <c:v>38.262535095214844</c:v>
                </c:pt>
                <c:pt idx="575">
                  <c:v>38.244518280029297</c:v>
                </c:pt>
                <c:pt idx="576">
                  <c:v>38.221824645996094</c:v>
                </c:pt>
                <c:pt idx="577">
                  <c:v>38.227607727050781</c:v>
                </c:pt>
                <c:pt idx="578">
                  <c:v>38.197128295898438</c:v>
                </c:pt>
                <c:pt idx="579">
                  <c:v>38.208030700683594</c:v>
                </c:pt>
                <c:pt idx="580">
                  <c:v>38.260536193847656</c:v>
                </c:pt>
                <c:pt idx="581">
                  <c:v>38.252525329589844</c:v>
                </c:pt>
                <c:pt idx="582">
                  <c:v>38.234725952148438</c:v>
                </c:pt>
                <c:pt idx="583">
                  <c:v>38.205360412597656</c:v>
                </c:pt>
                <c:pt idx="584">
                  <c:v>38.205135345458984</c:v>
                </c:pt>
                <c:pt idx="585">
                  <c:v>38.218708038330078</c:v>
                </c:pt>
                <c:pt idx="586">
                  <c:v>38.197795867919922</c:v>
                </c:pt>
                <c:pt idx="587">
                  <c:v>38.212478637695313</c:v>
                </c:pt>
                <c:pt idx="588">
                  <c:v>38.265205383300781</c:v>
                </c:pt>
                <c:pt idx="589">
                  <c:v>38.237621307373047</c:v>
                </c:pt>
                <c:pt idx="590">
                  <c:v>38.270545959472656</c:v>
                </c:pt>
                <c:pt idx="591">
                  <c:v>38.281002044677734</c:v>
                </c:pt>
                <c:pt idx="592">
                  <c:v>38.225605010986328</c:v>
                </c:pt>
                <c:pt idx="593">
                  <c:v>38.236061096191406</c:v>
                </c:pt>
                <c:pt idx="594">
                  <c:v>38.262760162353516</c:v>
                </c:pt>
                <c:pt idx="595">
                  <c:v>38.294792175292969</c:v>
                </c:pt>
                <c:pt idx="596">
                  <c:v>38.258754730224609</c:v>
                </c:pt>
                <c:pt idx="597">
                  <c:v>38.251636505126953</c:v>
                </c:pt>
                <c:pt idx="598">
                  <c:v>38.320152282714844</c:v>
                </c:pt>
                <c:pt idx="599">
                  <c:v>38.263648986816406</c:v>
                </c:pt>
              </c:numCache>
            </c:numRef>
          </c:yVal>
        </c:ser>
        <c:axId val="67944832"/>
        <c:axId val="67946752"/>
      </c:scatterChart>
      <c:valAx>
        <c:axId val="679448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46752"/>
        <c:crosses val="autoZero"/>
        <c:crossBetween val="midCat"/>
      </c:valAx>
      <c:valAx>
        <c:axId val="679467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44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563817980022178"/>
          <c:y val="0.4355628058727572"/>
          <c:w val="6.9922308546059964E-2"/>
          <c:h val="9.951060358890705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Aluminium Slab</a:t>
            </a:r>
          </a:p>
        </c:rich>
      </c:tx>
      <c:layout>
        <c:manualLayout>
          <c:xMode val="edge"/>
          <c:yMode val="edge"/>
          <c:x val="0.37270875763747474"/>
          <c:y val="2.54545454545454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682281059063141"/>
          <c:y val="0.10909090909090913"/>
          <c:w val="0.75356415478615058"/>
          <c:h val="0.68363636363636349"/>
        </c:manualLayout>
      </c:layout>
      <c:scatterChart>
        <c:scatterStyle val="lineMarker"/>
        <c:ser>
          <c:idx val="0"/>
          <c:order val="0"/>
          <c:tx>
            <c:v>Al Slab Body temperature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og"/>
            <c:dispRSqr val="1"/>
            <c:dispEq val="1"/>
            <c:trendlineLbl>
              <c:layout>
                <c:manualLayout>
                  <c:x val="-3.9919378584633437E-2"/>
                  <c:y val="7.5344992532003038E-2"/>
                </c:manualLayout>
              </c:layout>
              <c:numFmt formatCode="General" sourceLinked="0"/>
            </c:trendlineLbl>
          </c:trendline>
          <c:xVal>
            <c:strRef>
              <c:f>Al!$B$3:$B$602</c:f>
              <c:strCache>
                <c:ptCount val="600"/>
                <c:pt idx="0">
                  <c:v>14:11:59</c:v>
                </c:pt>
                <c:pt idx="1">
                  <c:v>14:12:00</c:v>
                </c:pt>
                <c:pt idx="2">
                  <c:v>14:12:01</c:v>
                </c:pt>
                <c:pt idx="3">
                  <c:v>14:12:02</c:v>
                </c:pt>
                <c:pt idx="4">
                  <c:v>14:12:03</c:v>
                </c:pt>
                <c:pt idx="5">
                  <c:v>14:12:04</c:v>
                </c:pt>
                <c:pt idx="6">
                  <c:v>14:12:05</c:v>
                </c:pt>
                <c:pt idx="7">
                  <c:v>14:12:06</c:v>
                </c:pt>
                <c:pt idx="8">
                  <c:v>14:12:07</c:v>
                </c:pt>
                <c:pt idx="9">
                  <c:v>14:12:08</c:v>
                </c:pt>
                <c:pt idx="10">
                  <c:v>14:12:09</c:v>
                </c:pt>
                <c:pt idx="11">
                  <c:v>14:12:10</c:v>
                </c:pt>
                <c:pt idx="12">
                  <c:v>14:12:11</c:v>
                </c:pt>
                <c:pt idx="13">
                  <c:v>14:12:12</c:v>
                </c:pt>
                <c:pt idx="14">
                  <c:v>14:12:13</c:v>
                </c:pt>
                <c:pt idx="15">
                  <c:v>14:12:14</c:v>
                </c:pt>
                <c:pt idx="16">
                  <c:v>14:12:15</c:v>
                </c:pt>
                <c:pt idx="17">
                  <c:v>14:12:16</c:v>
                </c:pt>
                <c:pt idx="18">
                  <c:v>14:12:17</c:v>
                </c:pt>
                <c:pt idx="19">
                  <c:v>14:12:18</c:v>
                </c:pt>
                <c:pt idx="20">
                  <c:v>14:12:19</c:v>
                </c:pt>
                <c:pt idx="21">
                  <c:v>14:12:20</c:v>
                </c:pt>
                <c:pt idx="22">
                  <c:v>14:12:21</c:v>
                </c:pt>
                <c:pt idx="23">
                  <c:v>14:12:22</c:v>
                </c:pt>
                <c:pt idx="24">
                  <c:v>14:12:23</c:v>
                </c:pt>
                <c:pt idx="25">
                  <c:v>14:12:24</c:v>
                </c:pt>
                <c:pt idx="26">
                  <c:v>14:12:25</c:v>
                </c:pt>
                <c:pt idx="27">
                  <c:v>14:12:26</c:v>
                </c:pt>
                <c:pt idx="28">
                  <c:v>14:12:27</c:v>
                </c:pt>
                <c:pt idx="29">
                  <c:v>14:12:28</c:v>
                </c:pt>
                <c:pt idx="30">
                  <c:v>14:12:29</c:v>
                </c:pt>
                <c:pt idx="31">
                  <c:v>14:12:30</c:v>
                </c:pt>
                <c:pt idx="32">
                  <c:v>14:12:31</c:v>
                </c:pt>
                <c:pt idx="33">
                  <c:v>14:12:32</c:v>
                </c:pt>
                <c:pt idx="34">
                  <c:v>14:12:33</c:v>
                </c:pt>
                <c:pt idx="35">
                  <c:v>14:12:34</c:v>
                </c:pt>
                <c:pt idx="36">
                  <c:v>14:12:35</c:v>
                </c:pt>
                <c:pt idx="37">
                  <c:v>14:12:36</c:v>
                </c:pt>
                <c:pt idx="38">
                  <c:v>14:12:37</c:v>
                </c:pt>
                <c:pt idx="39">
                  <c:v>14:12:38</c:v>
                </c:pt>
                <c:pt idx="40">
                  <c:v>14:12:39</c:v>
                </c:pt>
                <c:pt idx="41">
                  <c:v>14:12:40</c:v>
                </c:pt>
                <c:pt idx="42">
                  <c:v>14:12:41</c:v>
                </c:pt>
                <c:pt idx="43">
                  <c:v>14:12:42</c:v>
                </c:pt>
                <c:pt idx="44">
                  <c:v>14:12:43</c:v>
                </c:pt>
                <c:pt idx="45">
                  <c:v>14:12:44</c:v>
                </c:pt>
                <c:pt idx="46">
                  <c:v>14:12:45</c:v>
                </c:pt>
                <c:pt idx="47">
                  <c:v>14:12:46</c:v>
                </c:pt>
                <c:pt idx="48">
                  <c:v>14:12:47</c:v>
                </c:pt>
                <c:pt idx="49">
                  <c:v>14:12:48</c:v>
                </c:pt>
                <c:pt idx="50">
                  <c:v>14:12:49</c:v>
                </c:pt>
                <c:pt idx="51">
                  <c:v>14:12:50</c:v>
                </c:pt>
                <c:pt idx="52">
                  <c:v>14:12:51</c:v>
                </c:pt>
                <c:pt idx="53">
                  <c:v>14:12:52</c:v>
                </c:pt>
                <c:pt idx="54">
                  <c:v>14:12:53</c:v>
                </c:pt>
                <c:pt idx="55">
                  <c:v>14:12:54</c:v>
                </c:pt>
                <c:pt idx="56">
                  <c:v>14:12:55</c:v>
                </c:pt>
                <c:pt idx="57">
                  <c:v>14:12:56</c:v>
                </c:pt>
                <c:pt idx="58">
                  <c:v>14:12:57</c:v>
                </c:pt>
                <c:pt idx="59">
                  <c:v>14:12:58</c:v>
                </c:pt>
                <c:pt idx="60">
                  <c:v>14:12:59</c:v>
                </c:pt>
                <c:pt idx="61">
                  <c:v>14:13:00</c:v>
                </c:pt>
                <c:pt idx="62">
                  <c:v>14:13:01</c:v>
                </c:pt>
                <c:pt idx="63">
                  <c:v>14:13:02</c:v>
                </c:pt>
                <c:pt idx="64">
                  <c:v>14:13:03</c:v>
                </c:pt>
                <c:pt idx="65">
                  <c:v>14:13:04</c:v>
                </c:pt>
                <c:pt idx="66">
                  <c:v>14:13:05</c:v>
                </c:pt>
                <c:pt idx="67">
                  <c:v>14:13:06</c:v>
                </c:pt>
                <c:pt idx="68">
                  <c:v>14:13:07</c:v>
                </c:pt>
                <c:pt idx="69">
                  <c:v>14:13:08</c:v>
                </c:pt>
                <c:pt idx="70">
                  <c:v>14:13:09</c:v>
                </c:pt>
                <c:pt idx="71">
                  <c:v>14:13:10</c:v>
                </c:pt>
                <c:pt idx="72">
                  <c:v>14:13:11</c:v>
                </c:pt>
                <c:pt idx="73">
                  <c:v>14:13:12</c:v>
                </c:pt>
                <c:pt idx="74">
                  <c:v>14:13:13</c:v>
                </c:pt>
                <c:pt idx="75">
                  <c:v>14:13:14</c:v>
                </c:pt>
                <c:pt idx="76">
                  <c:v>14:13:15</c:v>
                </c:pt>
                <c:pt idx="77">
                  <c:v>14:13:16</c:v>
                </c:pt>
                <c:pt idx="78">
                  <c:v>14:13:17</c:v>
                </c:pt>
                <c:pt idx="79">
                  <c:v>14:13:18</c:v>
                </c:pt>
                <c:pt idx="80">
                  <c:v>14:13:19</c:v>
                </c:pt>
                <c:pt idx="81">
                  <c:v>14:13:20</c:v>
                </c:pt>
                <c:pt idx="82">
                  <c:v>14:13:21</c:v>
                </c:pt>
                <c:pt idx="83">
                  <c:v>14:13:22</c:v>
                </c:pt>
                <c:pt idx="84">
                  <c:v>14:13:23</c:v>
                </c:pt>
                <c:pt idx="85">
                  <c:v>14:13:24</c:v>
                </c:pt>
                <c:pt idx="86">
                  <c:v>14:13:25</c:v>
                </c:pt>
                <c:pt idx="87">
                  <c:v>14:13:26</c:v>
                </c:pt>
                <c:pt idx="88">
                  <c:v>14:13:27</c:v>
                </c:pt>
                <c:pt idx="89">
                  <c:v>14:13:28</c:v>
                </c:pt>
                <c:pt idx="90">
                  <c:v>14:13:29</c:v>
                </c:pt>
                <c:pt idx="91">
                  <c:v>14:13:30</c:v>
                </c:pt>
                <c:pt idx="92">
                  <c:v>14:13:31</c:v>
                </c:pt>
                <c:pt idx="93">
                  <c:v>14:13:32</c:v>
                </c:pt>
                <c:pt idx="94">
                  <c:v>14:13:33</c:v>
                </c:pt>
                <c:pt idx="95">
                  <c:v>14:13:34</c:v>
                </c:pt>
                <c:pt idx="96">
                  <c:v>14:13:35</c:v>
                </c:pt>
                <c:pt idx="97">
                  <c:v>14:13:36</c:v>
                </c:pt>
                <c:pt idx="98">
                  <c:v>14:13:37</c:v>
                </c:pt>
                <c:pt idx="99">
                  <c:v>14:13:38</c:v>
                </c:pt>
                <c:pt idx="100">
                  <c:v>14:13:39</c:v>
                </c:pt>
                <c:pt idx="101">
                  <c:v>14:13:40</c:v>
                </c:pt>
                <c:pt idx="102">
                  <c:v>14:13:41</c:v>
                </c:pt>
                <c:pt idx="103">
                  <c:v>14:13:42</c:v>
                </c:pt>
                <c:pt idx="104">
                  <c:v>14:13:43</c:v>
                </c:pt>
                <c:pt idx="105">
                  <c:v>14:13:44</c:v>
                </c:pt>
                <c:pt idx="106">
                  <c:v>14:13:45</c:v>
                </c:pt>
                <c:pt idx="107">
                  <c:v>14:13:46</c:v>
                </c:pt>
                <c:pt idx="108">
                  <c:v>14:13:47</c:v>
                </c:pt>
                <c:pt idx="109">
                  <c:v>14:13:48</c:v>
                </c:pt>
                <c:pt idx="110">
                  <c:v>14:13:49</c:v>
                </c:pt>
                <c:pt idx="111">
                  <c:v>14:13:50</c:v>
                </c:pt>
                <c:pt idx="112">
                  <c:v>14:13:51</c:v>
                </c:pt>
                <c:pt idx="113">
                  <c:v>14:13:52</c:v>
                </c:pt>
                <c:pt idx="114">
                  <c:v>14:13:53</c:v>
                </c:pt>
                <c:pt idx="115">
                  <c:v>14:13:54</c:v>
                </c:pt>
                <c:pt idx="116">
                  <c:v>14:13:55</c:v>
                </c:pt>
                <c:pt idx="117">
                  <c:v>14:13:56</c:v>
                </c:pt>
                <c:pt idx="118">
                  <c:v>14:13:57</c:v>
                </c:pt>
                <c:pt idx="119">
                  <c:v>14:13:58</c:v>
                </c:pt>
                <c:pt idx="120">
                  <c:v>14:13:59</c:v>
                </c:pt>
                <c:pt idx="121">
                  <c:v>14:14:00</c:v>
                </c:pt>
                <c:pt idx="122">
                  <c:v>14:14:01</c:v>
                </c:pt>
                <c:pt idx="123">
                  <c:v>14:14:02</c:v>
                </c:pt>
                <c:pt idx="124">
                  <c:v>14:14:03</c:v>
                </c:pt>
                <c:pt idx="125">
                  <c:v>14:14:04</c:v>
                </c:pt>
                <c:pt idx="126">
                  <c:v>14:14:05</c:v>
                </c:pt>
                <c:pt idx="127">
                  <c:v>14:14:06</c:v>
                </c:pt>
                <c:pt idx="128">
                  <c:v>14:14:07</c:v>
                </c:pt>
                <c:pt idx="129">
                  <c:v>14:14:08</c:v>
                </c:pt>
                <c:pt idx="130">
                  <c:v>14:14:09</c:v>
                </c:pt>
                <c:pt idx="131">
                  <c:v>14:14:10</c:v>
                </c:pt>
                <c:pt idx="132">
                  <c:v>14:14:11</c:v>
                </c:pt>
                <c:pt idx="133">
                  <c:v>14:14:12</c:v>
                </c:pt>
                <c:pt idx="134">
                  <c:v>14:14:13</c:v>
                </c:pt>
                <c:pt idx="135">
                  <c:v>14:14:14</c:v>
                </c:pt>
                <c:pt idx="136">
                  <c:v>14:14:15</c:v>
                </c:pt>
                <c:pt idx="137">
                  <c:v>14:14:16</c:v>
                </c:pt>
                <c:pt idx="138">
                  <c:v>14:14:17</c:v>
                </c:pt>
                <c:pt idx="139">
                  <c:v>14:14:18</c:v>
                </c:pt>
                <c:pt idx="140">
                  <c:v>14:14:19</c:v>
                </c:pt>
                <c:pt idx="141">
                  <c:v>14:14:20</c:v>
                </c:pt>
                <c:pt idx="142">
                  <c:v>14:14:21</c:v>
                </c:pt>
                <c:pt idx="143">
                  <c:v>14:14:22</c:v>
                </c:pt>
                <c:pt idx="144">
                  <c:v>14:14:23</c:v>
                </c:pt>
                <c:pt idx="145">
                  <c:v>14:14:24</c:v>
                </c:pt>
                <c:pt idx="146">
                  <c:v>14:14:25</c:v>
                </c:pt>
                <c:pt idx="147">
                  <c:v>14:14:26</c:v>
                </c:pt>
                <c:pt idx="148">
                  <c:v>14:14:27</c:v>
                </c:pt>
                <c:pt idx="149">
                  <c:v>14:14:28</c:v>
                </c:pt>
                <c:pt idx="150">
                  <c:v>14:14:29</c:v>
                </c:pt>
                <c:pt idx="151">
                  <c:v>14:14:30</c:v>
                </c:pt>
                <c:pt idx="152">
                  <c:v>14:14:31</c:v>
                </c:pt>
                <c:pt idx="153">
                  <c:v>14:14:32</c:v>
                </c:pt>
                <c:pt idx="154">
                  <c:v>14:14:33</c:v>
                </c:pt>
                <c:pt idx="155">
                  <c:v>14:14:34</c:v>
                </c:pt>
                <c:pt idx="156">
                  <c:v>14:14:35</c:v>
                </c:pt>
                <c:pt idx="157">
                  <c:v>14:14:36</c:v>
                </c:pt>
                <c:pt idx="158">
                  <c:v>14:14:37</c:v>
                </c:pt>
                <c:pt idx="159">
                  <c:v>14:14:38</c:v>
                </c:pt>
                <c:pt idx="160">
                  <c:v>14:14:39</c:v>
                </c:pt>
                <c:pt idx="161">
                  <c:v>14:14:40</c:v>
                </c:pt>
                <c:pt idx="162">
                  <c:v>14:14:41</c:v>
                </c:pt>
                <c:pt idx="163">
                  <c:v>14:14:42</c:v>
                </c:pt>
                <c:pt idx="164">
                  <c:v>14:14:43</c:v>
                </c:pt>
                <c:pt idx="165">
                  <c:v>14:14:44</c:v>
                </c:pt>
                <c:pt idx="166">
                  <c:v>14:14:45</c:v>
                </c:pt>
                <c:pt idx="167">
                  <c:v>14:14:46</c:v>
                </c:pt>
                <c:pt idx="168">
                  <c:v>14:14:47</c:v>
                </c:pt>
                <c:pt idx="169">
                  <c:v>14:14:48</c:v>
                </c:pt>
                <c:pt idx="170">
                  <c:v>14:14:49</c:v>
                </c:pt>
                <c:pt idx="171">
                  <c:v>14:14:50</c:v>
                </c:pt>
                <c:pt idx="172">
                  <c:v>14:14:51</c:v>
                </c:pt>
                <c:pt idx="173">
                  <c:v>14:14:52</c:v>
                </c:pt>
                <c:pt idx="174">
                  <c:v>14:14:53</c:v>
                </c:pt>
                <c:pt idx="175">
                  <c:v>14:14:54</c:v>
                </c:pt>
                <c:pt idx="176">
                  <c:v>14:14:55</c:v>
                </c:pt>
                <c:pt idx="177">
                  <c:v>14:14:56</c:v>
                </c:pt>
                <c:pt idx="178">
                  <c:v>14:14:57</c:v>
                </c:pt>
                <c:pt idx="179">
                  <c:v>14:14:58</c:v>
                </c:pt>
                <c:pt idx="180">
                  <c:v>14:14:59</c:v>
                </c:pt>
                <c:pt idx="181">
                  <c:v>14:15:00</c:v>
                </c:pt>
                <c:pt idx="182">
                  <c:v>14:15:01</c:v>
                </c:pt>
                <c:pt idx="183">
                  <c:v>14:15:02</c:v>
                </c:pt>
                <c:pt idx="184">
                  <c:v>14:15:03</c:v>
                </c:pt>
                <c:pt idx="185">
                  <c:v>14:15:04</c:v>
                </c:pt>
                <c:pt idx="186">
                  <c:v>14:15:05</c:v>
                </c:pt>
                <c:pt idx="187">
                  <c:v>14:15:06</c:v>
                </c:pt>
                <c:pt idx="188">
                  <c:v>14:15:07</c:v>
                </c:pt>
                <c:pt idx="189">
                  <c:v>14:15:08</c:v>
                </c:pt>
                <c:pt idx="190">
                  <c:v>14:15:09</c:v>
                </c:pt>
                <c:pt idx="191">
                  <c:v>14:15:10</c:v>
                </c:pt>
                <c:pt idx="192">
                  <c:v>14:15:11</c:v>
                </c:pt>
                <c:pt idx="193">
                  <c:v>14:15:12</c:v>
                </c:pt>
                <c:pt idx="194">
                  <c:v>14:15:13</c:v>
                </c:pt>
                <c:pt idx="195">
                  <c:v>14:15:14</c:v>
                </c:pt>
                <c:pt idx="196">
                  <c:v>14:15:15</c:v>
                </c:pt>
                <c:pt idx="197">
                  <c:v>14:15:16</c:v>
                </c:pt>
                <c:pt idx="198">
                  <c:v>14:15:17</c:v>
                </c:pt>
                <c:pt idx="199">
                  <c:v>14:15:18</c:v>
                </c:pt>
                <c:pt idx="200">
                  <c:v>14:15:19</c:v>
                </c:pt>
                <c:pt idx="201">
                  <c:v>14:15:20</c:v>
                </c:pt>
                <c:pt idx="202">
                  <c:v>14:15:21</c:v>
                </c:pt>
                <c:pt idx="203">
                  <c:v>14:15:22</c:v>
                </c:pt>
                <c:pt idx="204">
                  <c:v>14:15:23</c:v>
                </c:pt>
                <c:pt idx="205">
                  <c:v>14:15:24</c:v>
                </c:pt>
                <c:pt idx="206">
                  <c:v>14:15:25</c:v>
                </c:pt>
                <c:pt idx="207">
                  <c:v>14:15:26</c:v>
                </c:pt>
                <c:pt idx="208">
                  <c:v>14:15:27</c:v>
                </c:pt>
                <c:pt idx="209">
                  <c:v>14:15:28</c:v>
                </c:pt>
                <c:pt idx="210">
                  <c:v>14:15:29</c:v>
                </c:pt>
                <c:pt idx="211">
                  <c:v>14:15:30</c:v>
                </c:pt>
                <c:pt idx="212">
                  <c:v>14:15:31</c:v>
                </c:pt>
                <c:pt idx="213">
                  <c:v>14:15:32</c:v>
                </c:pt>
                <c:pt idx="214">
                  <c:v>14:15:33</c:v>
                </c:pt>
                <c:pt idx="215">
                  <c:v>14:15:34</c:v>
                </c:pt>
                <c:pt idx="216">
                  <c:v>14:15:35</c:v>
                </c:pt>
                <c:pt idx="217">
                  <c:v>14:15:36</c:v>
                </c:pt>
                <c:pt idx="218">
                  <c:v>14:15:37</c:v>
                </c:pt>
                <c:pt idx="219">
                  <c:v>14:15:38</c:v>
                </c:pt>
                <c:pt idx="220">
                  <c:v>14:15:39</c:v>
                </c:pt>
                <c:pt idx="221">
                  <c:v>14:15:40</c:v>
                </c:pt>
                <c:pt idx="222">
                  <c:v>14:15:41</c:v>
                </c:pt>
                <c:pt idx="223">
                  <c:v>14:15:42</c:v>
                </c:pt>
                <c:pt idx="224">
                  <c:v>14:15:43</c:v>
                </c:pt>
                <c:pt idx="225">
                  <c:v>14:15:44</c:v>
                </c:pt>
                <c:pt idx="226">
                  <c:v>14:15:45</c:v>
                </c:pt>
                <c:pt idx="227">
                  <c:v>14:15:46</c:v>
                </c:pt>
                <c:pt idx="228">
                  <c:v>14:15:47</c:v>
                </c:pt>
                <c:pt idx="229">
                  <c:v>14:15:48</c:v>
                </c:pt>
                <c:pt idx="230">
                  <c:v>14:15:49</c:v>
                </c:pt>
                <c:pt idx="231">
                  <c:v>14:15:50</c:v>
                </c:pt>
                <c:pt idx="232">
                  <c:v>14:15:51</c:v>
                </c:pt>
                <c:pt idx="233">
                  <c:v>14:15:52</c:v>
                </c:pt>
                <c:pt idx="234">
                  <c:v>14:15:53</c:v>
                </c:pt>
                <c:pt idx="235">
                  <c:v>14:15:54</c:v>
                </c:pt>
                <c:pt idx="236">
                  <c:v>14:15:55</c:v>
                </c:pt>
                <c:pt idx="237">
                  <c:v>14:15:56</c:v>
                </c:pt>
                <c:pt idx="238">
                  <c:v>14:15:57</c:v>
                </c:pt>
                <c:pt idx="239">
                  <c:v>14:15:58</c:v>
                </c:pt>
                <c:pt idx="240">
                  <c:v>14:15:59</c:v>
                </c:pt>
                <c:pt idx="241">
                  <c:v>14:16:00</c:v>
                </c:pt>
                <c:pt idx="242">
                  <c:v>14:16:01</c:v>
                </c:pt>
                <c:pt idx="243">
                  <c:v>14:16:02</c:v>
                </c:pt>
                <c:pt idx="244">
                  <c:v>14:16:03</c:v>
                </c:pt>
                <c:pt idx="245">
                  <c:v>14:16:04</c:v>
                </c:pt>
                <c:pt idx="246">
                  <c:v>14:16:05</c:v>
                </c:pt>
                <c:pt idx="247">
                  <c:v>14:16:06</c:v>
                </c:pt>
                <c:pt idx="248">
                  <c:v>14:16:07</c:v>
                </c:pt>
                <c:pt idx="249">
                  <c:v>14:16:08</c:v>
                </c:pt>
                <c:pt idx="250">
                  <c:v>14:16:09</c:v>
                </c:pt>
                <c:pt idx="251">
                  <c:v>14:16:10</c:v>
                </c:pt>
                <c:pt idx="252">
                  <c:v>14:16:11</c:v>
                </c:pt>
                <c:pt idx="253">
                  <c:v>14:16:12</c:v>
                </c:pt>
                <c:pt idx="254">
                  <c:v>14:16:13</c:v>
                </c:pt>
                <c:pt idx="255">
                  <c:v>14:16:14</c:v>
                </c:pt>
                <c:pt idx="256">
                  <c:v>14:16:15</c:v>
                </c:pt>
                <c:pt idx="257">
                  <c:v>14:16:16</c:v>
                </c:pt>
                <c:pt idx="258">
                  <c:v>14:16:17</c:v>
                </c:pt>
                <c:pt idx="259">
                  <c:v>14:16:18</c:v>
                </c:pt>
                <c:pt idx="260">
                  <c:v>14:16:19</c:v>
                </c:pt>
                <c:pt idx="261">
                  <c:v>14:16:20</c:v>
                </c:pt>
                <c:pt idx="262">
                  <c:v>14:16:21</c:v>
                </c:pt>
                <c:pt idx="263">
                  <c:v>14:16:22</c:v>
                </c:pt>
                <c:pt idx="264">
                  <c:v>14:16:23</c:v>
                </c:pt>
                <c:pt idx="265">
                  <c:v>14:16:24</c:v>
                </c:pt>
                <c:pt idx="266">
                  <c:v>14:16:25</c:v>
                </c:pt>
                <c:pt idx="267">
                  <c:v>14:16:26</c:v>
                </c:pt>
                <c:pt idx="268">
                  <c:v>14:16:27</c:v>
                </c:pt>
                <c:pt idx="269">
                  <c:v>14:16:28</c:v>
                </c:pt>
                <c:pt idx="270">
                  <c:v>14:16:29</c:v>
                </c:pt>
                <c:pt idx="271">
                  <c:v>14:16:30</c:v>
                </c:pt>
                <c:pt idx="272">
                  <c:v>14:16:31</c:v>
                </c:pt>
                <c:pt idx="273">
                  <c:v>14:16:32</c:v>
                </c:pt>
                <c:pt idx="274">
                  <c:v>14:16:33</c:v>
                </c:pt>
                <c:pt idx="275">
                  <c:v>14:16:34</c:v>
                </c:pt>
                <c:pt idx="276">
                  <c:v>14:16:35</c:v>
                </c:pt>
                <c:pt idx="277">
                  <c:v>14:16:36</c:v>
                </c:pt>
                <c:pt idx="278">
                  <c:v>14:16:37</c:v>
                </c:pt>
                <c:pt idx="279">
                  <c:v>14:16:38</c:v>
                </c:pt>
                <c:pt idx="280">
                  <c:v>14:16:39</c:v>
                </c:pt>
                <c:pt idx="281">
                  <c:v>14:16:40</c:v>
                </c:pt>
                <c:pt idx="282">
                  <c:v>14:16:41</c:v>
                </c:pt>
                <c:pt idx="283">
                  <c:v>14:16:42</c:v>
                </c:pt>
                <c:pt idx="284">
                  <c:v>14:16:43</c:v>
                </c:pt>
                <c:pt idx="285">
                  <c:v>14:16:44</c:v>
                </c:pt>
                <c:pt idx="286">
                  <c:v>14:16:45</c:v>
                </c:pt>
                <c:pt idx="287">
                  <c:v>14:16:46</c:v>
                </c:pt>
                <c:pt idx="288">
                  <c:v>14:16:47</c:v>
                </c:pt>
                <c:pt idx="289">
                  <c:v>14:16:48</c:v>
                </c:pt>
                <c:pt idx="290">
                  <c:v>14:16:49</c:v>
                </c:pt>
                <c:pt idx="291">
                  <c:v>14:16:50</c:v>
                </c:pt>
                <c:pt idx="292">
                  <c:v>14:16:51</c:v>
                </c:pt>
                <c:pt idx="293">
                  <c:v>14:16:52</c:v>
                </c:pt>
                <c:pt idx="294">
                  <c:v>14:16:53</c:v>
                </c:pt>
                <c:pt idx="295">
                  <c:v>14:16:54</c:v>
                </c:pt>
                <c:pt idx="296">
                  <c:v>14:16:55</c:v>
                </c:pt>
                <c:pt idx="297">
                  <c:v>14:16:56</c:v>
                </c:pt>
                <c:pt idx="298">
                  <c:v>14:16:57</c:v>
                </c:pt>
                <c:pt idx="299">
                  <c:v>14:16:58</c:v>
                </c:pt>
                <c:pt idx="300">
                  <c:v>14:16:59</c:v>
                </c:pt>
                <c:pt idx="301">
                  <c:v>14:17:00</c:v>
                </c:pt>
                <c:pt idx="302">
                  <c:v>14:17:01</c:v>
                </c:pt>
                <c:pt idx="303">
                  <c:v>14:17:02</c:v>
                </c:pt>
                <c:pt idx="304">
                  <c:v>14:17:03</c:v>
                </c:pt>
                <c:pt idx="305">
                  <c:v>14:17:04</c:v>
                </c:pt>
                <c:pt idx="306">
                  <c:v>14:17:05</c:v>
                </c:pt>
                <c:pt idx="307">
                  <c:v>14:17:06</c:v>
                </c:pt>
                <c:pt idx="308">
                  <c:v>14:17:07</c:v>
                </c:pt>
                <c:pt idx="309">
                  <c:v>14:17:08</c:v>
                </c:pt>
                <c:pt idx="310">
                  <c:v>14:17:09</c:v>
                </c:pt>
                <c:pt idx="311">
                  <c:v>14:17:10</c:v>
                </c:pt>
                <c:pt idx="312">
                  <c:v>14:17:11</c:v>
                </c:pt>
                <c:pt idx="313">
                  <c:v>14:17:12</c:v>
                </c:pt>
                <c:pt idx="314">
                  <c:v>14:17:13</c:v>
                </c:pt>
                <c:pt idx="315">
                  <c:v>14:17:14</c:v>
                </c:pt>
                <c:pt idx="316">
                  <c:v>14:17:15</c:v>
                </c:pt>
                <c:pt idx="317">
                  <c:v>14:17:16</c:v>
                </c:pt>
                <c:pt idx="318">
                  <c:v>14:17:17</c:v>
                </c:pt>
                <c:pt idx="319">
                  <c:v>14:17:18</c:v>
                </c:pt>
                <c:pt idx="320">
                  <c:v>14:17:19</c:v>
                </c:pt>
                <c:pt idx="321">
                  <c:v>14:17:20</c:v>
                </c:pt>
                <c:pt idx="322">
                  <c:v>14:17:21</c:v>
                </c:pt>
                <c:pt idx="323">
                  <c:v>14:17:22</c:v>
                </c:pt>
                <c:pt idx="324">
                  <c:v>14:17:23</c:v>
                </c:pt>
                <c:pt idx="325">
                  <c:v>14:17:24</c:v>
                </c:pt>
                <c:pt idx="326">
                  <c:v>14:17:25</c:v>
                </c:pt>
                <c:pt idx="327">
                  <c:v>14:17:26</c:v>
                </c:pt>
                <c:pt idx="328">
                  <c:v>14:17:27</c:v>
                </c:pt>
                <c:pt idx="329">
                  <c:v>14:17:28</c:v>
                </c:pt>
                <c:pt idx="330">
                  <c:v>14:17:29</c:v>
                </c:pt>
                <c:pt idx="331">
                  <c:v>14:17:30</c:v>
                </c:pt>
                <c:pt idx="332">
                  <c:v>14:17:31</c:v>
                </c:pt>
                <c:pt idx="333">
                  <c:v>14:17:32</c:v>
                </c:pt>
                <c:pt idx="334">
                  <c:v>14:17:33</c:v>
                </c:pt>
                <c:pt idx="335">
                  <c:v>14:17:34</c:v>
                </c:pt>
                <c:pt idx="336">
                  <c:v>14:17:35</c:v>
                </c:pt>
                <c:pt idx="337">
                  <c:v>14:17:36</c:v>
                </c:pt>
                <c:pt idx="338">
                  <c:v>14:17:37</c:v>
                </c:pt>
                <c:pt idx="339">
                  <c:v>14:17:38</c:v>
                </c:pt>
                <c:pt idx="340">
                  <c:v>14:17:39</c:v>
                </c:pt>
                <c:pt idx="341">
                  <c:v>14:17:40</c:v>
                </c:pt>
                <c:pt idx="342">
                  <c:v>14:17:41</c:v>
                </c:pt>
                <c:pt idx="343">
                  <c:v>14:17:42</c:v>
                </c:pt>
                <c:pt idx="344">
                  <c:v>14:17:43</c:v>
                </c:pt>
                <c:pt idx="345">
                  <c:v>14:17:44</c:v>
                </c:pt>
                <c:pt idx="346">
                  <c:v>14:17:45</c:v>
                </c:pt>
                <c:pt idx="347">
                  <c:v>14:17:46</c:v>
                </c:pt>
                <c:pt idx="348">
                  <c:v>14:17:47</c:v>
                </c:pt>
                <c:pt idx="349">
                  <c:v>14:17:48</c:v>
                </c:pt>
                <c:pt idx="350">
                  <c:v>14:17:49</c:v>
                </c:pt>
                <c:pt idx="351">
                  <c:v>14:17:50</c:v>
                </c:pt>
                <c:pt idx="352">
                  <c:v>14:17:51</c:v>
                </c:pt>
                <c:pt idx="353">
                  <c:v>14:17:52</c:v>
                </c:pt>
                <c:pt idx="354">
                  <c:v>14:17:53</c:v>
                </c:pt>
                <c:pt idx="355">
                  <c:v>14:17:54</c:v>
                </c:pt>
                <c:pt idx="356">
                  <c:v>14:17:55</c:v>
                </c:pt>
                <c:pt idx="357">
                  <c:v>14:17:56</c:v>
                </c:pt>
                <c:pt idx="358">
                  <c:v>14:17:57</c:v>
                </c:pt>
                <c:pt idx="359">
                  <c:v>14:17:58</c:v>
                </c:pt>
                <c:pt idx="360">
                  <c:v>14:17:59</c:v>
                </c:pt>
                <c:pt idx="361">
                  <c:v>14:18:00</c:v>
                </c:pt>
                <c:pt idx="362">
                  <c:v>14:18:01</c:v>
                </c:pt>
                <c:pt idx="363">
                  <c:v>14:18:02</c:v>
                </c:pt>
                <c:pt idx="364">
                  <c:v>14:18:03</c:v>
                </c:pt>
                <c:pt idx="365">
                  <c:v>14:18:04</c:v>
                </c:pt>
                <c:pt idx="366">
                  <c:v>14:18:05</c:v>
                </c:pt>
                <c:pt idx="367">
                  <c:v>14:18:06</c:v>
                </c:pt>
                <c:pt idx="368">
                  <c:v>14:18:07</c:v>
                </c:pt>
                <c:pt idx="369">
                  <c:v>14:18:08</c:v>
                </c:pt>
                <c:pt idx="370">
                  <c:v>14:18:09</c:v>
                </c:pt>
                <c:pt idx="371">
                  <c:v>14:18:10</c:v>
                </c:pt>
                <c:pt idx="372">
                  <c:v>14:18:11</c:v>
                </c:pt>
                <c:pt idx="373">
                  <c:v>14:18:12</c:v>
                </c:pt>
                <c:pt idx="374">
                  <c:v>14:18:13</c:v>
                </c:pt>
                <c:pt idx="375">
                  <c:v>14:18:14</c:v>
                </c:pt>
                <c:pt idx="376">
                  <c:v>14:18:15</c:v>
                </c:pt>
                <c:pt idx="377">
                  <c:v>14:18:16</c:v>
                </c:pt>
                <c:pt idx="378">
                  <c:v>14:18:17</c:v>
                </c:pt>
                <c:pt idx="379">
                  <c:v>14:18:18</c:v>
                </c:pt>
                <c:pt idx="380">
                  <c:v>14:18:19</c:v>
                </c:pt>
                <c:pt idx="381">
                  <c:v>14:18:20</c:v>
                </c:pt>
                <c:pt idx="382">
                  <c:v>14:18:21</c:v>
                </c:pt>
                <c:pt idx="383">
                  <c:v>14:18:22</c:v>
                </c:pt>
                <c:pt idx="384">
                  <c:v>14:18:23</c:v>
                </c:pt>
                <c:pt idx="385">
                  <c:v>14:18:24</c:v>
                </c:pt>
                <c:pt idx="386">
                  <c:v>14:18:25</c:v>
                </c:pt>
                <c:pt idx="387">
                  <c:v>14:18:26</c:v>
                </c:pt>
                <c:pt idx="388">
                  <c:v>14:18:27</c:v>
                </c:pt>
                <c:pt idx="389">
                  <c:v>14:18:28</c:v>
                </c:pt>
                <c:pt idx="390">
                  <c:v>14:18:29</c:v>
                </c:pt>
                <c:pt idx="391">
                  <c:v>14:18:30</c:v>
                </c:pt>
                <c:pt idx="392">
                  <c:v>14:18:31</c:v>
                </c:pt>
                <c:pt idx="393">
                  <c:v>14:18:32</c:v>
                </c:pt>
                <c:pt idx="394">
                  <c:v>14:18:33</c:v>
                </c:pt>
                <c:pt idx="395">
                  <c:v>14:18:34</c:v>
                </c:pt>
                <c:pt idx="396">
                  <c:v>14:18:35</c:v>
                </c:pt>
                <c:pt idx="397">
                  <c:v>14:18:36</c:v>
                </c:pt>
                <c:pt idx="398">
                  <c:v>14:18:37</c:v>
                </c:pt>
                <c:pt idx="399">
                  <c:v>14:18:38</c:v>
                </c:pt>
                <c:pt idx="400">
                  <c:v>14:18:39</c:v>
                </c:pt>
                <c:pt idx="401">
                  <c:v>14:18:40</c:v>
                </c:pt>
                <c:pt idx="402">
                  <c:v>14:18:41</c:v>
                </c:pt>
                <c:pt idx="403">
                  <c:v>14:18:42</c:v>
                </c:pt>
                <c:pt idx="404">
                  <c:v>14:18:43</c:v>
                </c:pt>
                <c:pt idx="405">
                  <c:v>14:18:44</c:v>
                </c:pt>
                <c:pt idx="406">
                  <c:v>14:18:45</c:v>
                </c:pt>
                <c:pt idx="407">
                  <c:v>14:18:46</c:v>
                </c:pt>
                <c:pt idx="408">
                  <c:v>14:18:47</c:v>
                </c:pt>
                <c:pt idx="409">
                  <c:v>14:18:48</c:v>
                </c:pt>
                <c:pt idx="410">
                  <c:v>14:18:49</c:v>
                </c:pt>
                <c:pt idx="411">
                  <c:v>14:18:50</c:v>
                </c:pt>
                <c:pt idx="412">
                  <c:v>14:18:51</c:v>
                </c:pt>
                <c:pt idx="413">
                  <c:v>14:18:52</c:v>
                </c:pt>
                <c:pt idx="414">
                  <c:v>14:18:53</c:v>
                </c:pt>
                <c:pt idx="415">
                  <c:v>14:18:54</c:v>
                </c:pt>
                <c:pt idx="416">
                  <c:v>14:18:55</c:v>
                </c:pt>
                <c:pt idx="417">
                  <c:v>14:18:56</c:v>
                </c:pt>
                <c:pt idx="418">
                  <c:v>14:18:57</c:v>
                </c:pt>
                <c:pt idx="419">
                  <c:v>14:18:58</c:v>
                </c:pt>
                <c:pt idx="420">
                  <c:v>14:18:59</c:v>
                </c:pt>
                <c:pt idx="421">
                  <c:v>14:19:00</c:v>
                </c:pt>
                <c:pt idx="422">
                  <c:v>14:19:01</c:v>
                </c:pt>
                <c:pt idx="423">
                  <c:v>14:19:02</c:v>
                </c:pt>
                <c:pt idx="424">
                  <c:v>14:19:03</c:v>
                </c:pt>
                <c:pt idx="425">
                  <c:v>14:19:04</c:v>
                </c:pt>
                <c:pt idx="426">
                  <c:v>14:19:05</c:v>
                </c:pt>
                <c:pt idx="427">
                  <c:v>14:19:06</c:v>
                </c:pt>
                <c:pt idx="428">
                  <c:v>14:19:07</c:v>
                </c:pt>
                <c:pt idx="429">
                  <c:v>14:19:08</c:v>
                </c:pt>
                <c:pt idx="430">
                  <c:v>14:19:09</c:v>
                </c:pt>
                <c:pt idx="431">
                  <c:v>14:19:10</c:v>
                </c:pt>
                <c:pt idx="432">
                  <c:v>14:19:11</c:v>
                </c:pt>
                <c:pt idx="433">
                  <c:v>14:19:12</c:v>
                </c:pt>
                <c:pt idx="434">
                  <c:v>14:19:13</c:v>
                </c:pt>
                <c:pt idx="435">
                  <c:v>14:19:14</c:v>
                </c:pt>
                <c:pt idx="436">
                  <c:v>14:19:15</c:v>
                </c:pt>
                <c:pt idx="437">
                  <c:v>14:19:16</c:v>
                </c:pt>
                <c:pt idx="438">
                  <c:v>14:19:17</c:v>
                </c:pt>
                <c:pt idx="439">
                  <c:v>14:19:18</c:v>
                </c:pt>
                <c:pt idx="440">
                  <c:v>14:19:19</c:v>
                </c:pt>
                <c:pt idx="441">
                  <c:v>14:19:20</c:v>
                </c:pt>
                <c:pt idx="442">
                  <c:v>14:19:21</c:v>
                </c:pt>
                <c:pt idx="443">
                  <c:v>14:19:22</c:v>
                </c:pt>
                <c:pt idx="444">
                  <c:v>14:19:23</c:v>
                </c:pt>
                <c:pt idx="445">
                  <c:v>14:19:24</c:v>
                </c:pt>
                <c:pt idx="446">
                  <c:v>14:19:25</c:v>
                </c:pt>
                <c:pt idx="447">
                  <c:v>14:19:26</c:v>
                </c:pt>
                <c:pt idx="448">
                  <c:v>14:19:27</c:v>
                </c:pt>
                <c:pt idx="449">
                  <c:v>14:19:28</c:v>
                </c:pt>
                <c:pt idx="450">
                  <c:v>14:19:29</c:v>
                </c:pt>
                <c:pt idx="451">
                  <c:v>14:19:30</c:v>
                </c:pt>
                <c:pt idx="452">
                  <c:v>14:19:31</c:v>
                </c:pt>
                <c:pt idx="453">
                  <c:v>14:19:32</c:v>
                </c:pt>
                <c:pt idx="454">
                  <c:v>14:19:33</c:v>
                </c:pt>
                <c:pt idx="455">
                  <c:v>14:19:34</c:v>
                </c:pt>
                <c:pt idx="456">
                  <c:v>14:19:35</c:v>
                </c:pt>
                <c:pt idx="457">
                  <c:v>14:19:36</c:v>
                </c:pt>
                <c:pt idx="458">
                  <c:v>14:19:37</c:v>
                </c:pt>
                <c:pt idx="459">
                  <c:v>14:19:38</c:v>
                </c:pt>
                <c:pt idx="460">
                  <c:v>14:19:39</c:v>
                </c:pt>
                <c:pt idx="461">
                  <c:v>14:19:40</c:v>
                </c:pt>
                <c:pt idx="462">
                  <c:v>14:19:41</c:v>
                </c:pt>
                <c:pt idx="463">
                  <c:v>14:19:42</c:v>
                </c:pt>
                <c:pt idx="464">
                  <c:v>14:19:43</c:v>
                </c:pt>
                <c:pt idx="465">
                  <c:v>14:19:44</c:v>
                </c:pt>
                <c:pt idx="466">
                  <c:v>14:19:45</c:v>
                </c:pt>
                <c:pt idx="467">
                  <c:v>14:19:46</c:v>
                </c:pt>
                <c:pt idx="468">
                  <c:v>14:19:47</c:v>
                </c:pt>
                <c:pt idx="469">
                  <c:v>14:19:48</c:v>
                </c:pt>
                <c:pt idx="470">
                  <c:v>14:19:49</c:v>
                </c:pt>
                <c:pt idx="471">
                  <c:v>14:19:50</c:v>
                </c:pt>
                <c:pt idx="472">
                  <c:v>14:19:51</c:v>
                </c:pt>
                <c:pt idx="473">
                  <c:v>14:19:52</c:v>
                </c:pt>
                <c:pt idx="474">
                  <c:v>14:19:53</c:v>
                </c:pt>
                <c:pt idx="475">
                  <c:v>14:19:54</c:v>
                </c:pt>
                <c:pt idx="476">
                  <c:v>14:19:55</c:v>
                </c:pt>
                <c:pt idx="477">
                  <c:v>14:19:56</c:v>
                </c:pt>
                <c:pt idx="478">
                  <c:v>14:19:57</c:v>
                </c:pt>
                <c:pt idx="479">
                  <c:v>14:19:58</c:v>
                </c:pt>
                <c:pt idx="480">
                  <c:v>14:19:59</c:v>
                </c:pt>
                <c:pt idx="481">
                  <c:v>14:20:00</c:v>
                </c:pt>
                <c:pt idx="482">
                  <c:v>14:20:01</c:v>
                </c:pt>
                <c:pt idx="483">
                  <c:v>14:20:02</c:v>
                </c:pt>
                <c:pt idx="484">
                  <c:v>14:20:03</c:v>
                </c:pt>
                <c:pt idx="485">
                  <c:v>14:20:04</c:v>
                </c:pt>
                <c:pt idx="486">
                  <c:v>14:20:05</c:v>
                </c:pt>
                <c:pt idx="487">
                  <c:v>14:20:06</c:v>
                </c:pt>
                <c:pt idx="488">
                  <c:v>14:20:07</c:v>
                </c:pt>
                <c:pt idx="489">
                  <c:v>14:20:08</c:v>
                </c:pt>
                <c:pt idx="490">
                  <c:v>14:20:09</c:v>
                </c:pt>
                <c:pt idx="491">
                  <c:v>14:20:10</c:v>
                </c:pt>
                <c:pt idx="492">
                  <c:v>14:20:11</c:v>
                </c:pt>
                <c:pt idx="493">
                  <c:v>14:20:12</c:v>
                </c:pt>
                <c:pt idx="494">
                  <c:v>14:20:13</c:v>
                </c:pt>
                <c:pt idx="495">
                  <c:v>14:20:14</c:v>
                </c:pt>
                <c:pt idx="496">
                  <c:v>14:20:15</c:v>
                </c:pt>
                <c:pt idx="497">
                  <c:v>14:20:16</c:v>
                </c:pt>
                <c:pt idx="498">
                  <c:v>14:20:17</c:v>
                </c:pt>
                <c:pt idx="499">
                  <c:v>14:20:18</c:v>
                </c:pt>
                <c:pt idx="500">
                  <c:v>14:20:19</c:v>
                </c:pt>
                <c:pt idx="501">
                  <c:v>14:20:20</c:v>
                </c:pt>
                <c:pt idx="502">
                  <c:v>14:20:21</c:v>
                </c:pt>
                <c:pt idx="503">
                  <c:v>14:20:22</c:v>
                </c:pt>
                <c:pt idx="504">
                  <c:v>14:20:23</c:v>
                </c:pt>
                <c:pt idx="505">
                  <c:v>14:20:24</c:v>
                </c:pt>
                <c:pt idx="506">
                  <c:v>14:20:25</c:v>
                </c:pt>
                <c:pt idx="507">
                  <c:v>14:20:26</c:v>
                </c:pt>
                <c:pt idx="508">
                  <c:v>14:20:27</c:v>
                </c:pt>
                <c:pt idx="509">
                  <c:v>14:20:28</c:v>
                </c:pt>
                <c:pt idx="510">
                  <c:v>14:20:29</c:v>
                </c:pt>
                <c:pt idx="511">
                  <c:v>14:20:30</c:v>
                </c:pt>
                <c:pt idx="512">
                  <c:v>14:20:31</c:v>
                </c:pt>
                <c:pt idx="513">
                  <c:v>14:20:32</c:v>
                </c:pt>
                <c:pt idx="514">
                  <c:v>14:20:33</c:v>
                </c:pt>
                <c:pt idx="515">
                  <c:v>14:20:34</c:v>
                </c:pt>
                <c:pt idx="516">
                  <c:v>14:20:35</c:v>
                </c:pt>
                <c:pt idx="517">
                  <c:v>14:20:36</c:v>
                </c:pt>
                <c:pt idx="518">
                  <c:v>14:20:37</c:v>
                </c:pt>
                <c:pt idx="519">
                  <c:v>14:20:38</c:v>
                </c:pt>
                <c:pt idx="520">
                  <c:v>14:20:39</c:v>
                </c:pt>
                <c:pt idx="521">
                  <c:v>14:20:40</c:v>
                </c:pt>
                <c:pt idx="522">
                  <c:v>14:20:41</c:v>
                </c:pt>
                <c:pt idx="523">
                  <c:v>14:20:42</c:v>
                </c:pt>
                <c:pt idx="524">
                  <c:v>14:20:43</c:v>
                </c:pt>
                <c:pt idx="525">
                  <c:v>14:20:44</c:v>
                </c:pt>
                <c:pt idx="526">
                  <c:v>14:20:45</c:v>
                </c:pt>
                <c:pt idx="527">
                  <c:v>14:20:46</c:v>
                </c:pt>
                <c:pt idx="528">
                  <c:v>14:20:47</c:v>
                </c:pt>
                <c:pt idx="529">
                  <c:v>14:20:48</c:v>
                </c:pt>
                <c:pt idx="530">
                  <c:v>14:20:49</c:v>
                </c:pt>
                <c:pt idx="531">
                  <c:v>14:20:50</c:v>
                </c:pt>
                <c:pt idx="532">
                  <c:v>14:20:51</c:v>
                </c:pt>
                <c:pt idx="533">
                  <c:v>14:20:52</c:v>
                </c:pt>
                <c:pt idx="534">
                  <c:v>14:20:53</c:v>
                </c:pt>
                <c:pt idx="535">
                  <c:v>14:20:54</c:v>
                </c:pt>
                <c:pt idx="536">
                  <c:v>14:20:55</c:v>
                </c:pt>
                <c:pt idx="537">
                  <c:v>14:20:56</c:v>
                </c:pt>
                <c:pt idx="538">
                  <c:v>14:20:57</c:v>
                </c:pt>
                <c:pt idx="539">
                  <c:v>14:20:58</c:v>
                </c:pt>
                <c:pt idx="540">
                  <c:v>14:20:59</c:v>
                </c:pt>
                <c:pt idx="541">
                  <c:v>14:21:00</c:v>
                </c:pt>
                <c:pt idx="542">
                  <c:v>14:21:01</c:v>
                </c:pt>
                <c:pt idx="543">
                  <c:v>14:21:02</c:v>
                </c:pt>
                <c:pt idx="544">
                  <c:v>14:21:03</c:v>
                </c:pt>
                <c:pt idx="545">
                  <c:v>14:21:04</c:v>
                </c:pt>
                <c:pt idx="546">
                  <c:v>14:21:05</c:v>
                </c:pt>
                <c:pt idx="547">
                  <c:v>14:21:06</c:v>
                </c:pt>
                <c:pt idx="548">
                  <c:v>14:21:07</c:v>
                </c:pt>
                <c:pt idx="549">
                  <c:v>14:21:08</c:v>
                </c:pt>
                <c:pt idx="550">
                  <c:v>14:21:09</c:v>
                </c:pt>
                <c:pt idx="551">
                  <c:v>14:21:10</c:v>
                </c:pt>
                <c:pt idx="552">
                  <c:v>14:21:11</c:v>
                </c:pt>
                <c:pt idx="553">
                  <c:v>14:21:12</c:v>
                </c:pt>
                <c:pt idx="554">
                  <c:v>14:21:13</c:v>
                </c:pt>
                <c:pt idx="555">
                  <c:v>14:21:14</c:v>
                </c:pt>
                <c:pt idx="556">
                  <c:v>14:21:15</c:v>
                </c:pt>
                <c:pt idx="557">
                  <c:v>14:21:16</c:v>
                </c:pt>
                <c:pt idx="558">
                  <c:v>14:21:17</c:v>
                </c:pt>
                <c:pt idx="559">
                  <c:v>14:21:18</c:v>
                </c:pt>
                <c:pt idx="560">
                  <c:v>14:21:19</c:v>
                </c:pt>
                <c:pt idx="561">
                  <c:v>14:21:20</c:v>
                </c:pt>
                <c:pt idx="562">
                  <c:v>14:21:21</c:v>
                </c:pt>
                <c:pt idx="563">
                  <c:v>14:21:22</c:v>
                </c:pt>
                <c:pt idx="564">
                  <c:v>14:21:23</c:v>
                </c:pt>
                <c:pt idx="565">
                  <c:v>14:21:24</c:v>
                </c:pt>
                <c:pt idx="566">
                  <c:v>14:21:25</c:v>
                </c:pt>
                <c:pt idx="567">
                  <c:v>14:21:26</c:v>
                </c:pt>
                <c:pt idx="568">
                  <c:v>14:21:27</c:v>
                </c:pt>
                <c:pt idx="569">
                  <c:v>14:21:28</c:v>
                </c:pt>
                <c:pt idx="570">
                  <c:v>14:21:29</c:v>
                </c:pt>
                <c:pt idx="571">
                  <c:v>14:21:30</c:v>
                </c:pt>
                <c:pt idx="572">
                  <c:v>14:21:31</c:v>
                </c:pt>
                <c:pt idx="573">
                  <c:v>14:21:32</c:v>
                </c:pt>
                <c:pt idx="574">
                  <c:v>14:21:33</c:v>
                </c:pt>
                <c:pt idx="575">
                  <c:v>14:21:34</c:v>
                </c:pt>
                <c:pt idx="576">
                  <c:v>14:21:35</c:v>
                </c:pt>
                <c:pt idx="577">
                  <c:v>14:21:36</c:v>
                </c:pt>
                <c:pt idx="578">
                  <c:v>14:21:37</c:v>
                </c:pt>
                <c:pt idx="579">
                  <c:v>14:21:38</c:v>
                </c:pt>
                <c:pt idx="580">
                  <c:v>14:21:39</c:v>
                </c:pt>
                <c:pt idx="581">
                  <c:v>14:21:40</c:v>
                </c:pt>
                <c:pt idx="582">
                  <c:v>14:21:41</c:v>
                </c:pt>
                <c:pt idx="583">
                  <c:v>14:21:42</c:v>
                </c:pt>
                <c:pt idx="584">
                  <c:v>14:21:43</c:v>
                </c:pt>
                <c:pt idx="585">
                  <c:v>14:21:44</c:v>
                </c:pt>
                <c:pt idx="586">
                  <c:v>14:21:45</c:v>
                </c:pt>
                <c:pt idx="587">
                  <c:v>14:21:46</c:v>
                </c:pt>
                <c:pt idx="588">
                  <c:v>14:21:47</c:v>
                </c:pt>
                <c:pt idx="589">
                  <c:v>14:21:48</c:v>
                </c:pt>
                <c:pt idx="590">
                  <c:v>14:21:49</c:v>
                </c:pt>
                <c:pt idx="591">
                  <c:v>14:21:50</c:v>
                </c:pt>
                <c:pt idx="592">
                  <c:v>14:21:51</c:v>
                </c:pt>
                <c:pt idx="593">
                  <c:v>14:21:52</c:v>
                </c:pt>
                <c:pt idx="594">
                  <c:v>14:21:53</c:v>
                </c:pt>
                <c:pt idx="595">
                  <c:v>14:21:54</c:v>
                </c:pt>
                <c:pt idx="596">
                  <c:v>14:21:55</c:v>
                </c:pt>
                <c:pt idx="597">
                  <c:v>14:21:56</c:v>
                </c:pt>
                <c:pt idx="598">
                  <c:v>14:21:57</c:v>
                </c:pt>
                <c:pt idx="599">
                  <c:v>14:21:58</c:v>
                </c:pt>
              </c:strCache>
            </c:strRef>
          </c:xVal>
          <c:yVal>
            <c:numRef>
              <c:f>Al!$E$3:$E$602</c:f>
              <c:numCache>
                <c:formatCode>General</c:formatCode>
                <c:ptCount val="600"/>
                <c:pt idx="0">
                  <c:v>147.66961669921875</c:v>
                </c:pt>
                <c:pt idx="1">
                  <c:v>148.05487060546875</c:v>
                </c:pt>
                <c:pt idx="2">
                  <c:v>147.1973876953125</c:v>
                </c:pt>
                <c:pt idx="3">
                  <c:v>146.51087951660156</c:v>
                </c:pt>
                <c:pt idx="4">
                  <c:v>145.63882446289062</c:v>
                </c:pt>
                <c:pt idx="5">
                  <c:v>169.1318359375</c:v>
                </c:pt>
                <c:pt idx="6">
                  <c:v>144.2044677734375</c:v>
                </c:pt>
                <c:pt idx="7">
                  <c:v>143.42620849609375</c:v>
                </c:pt>
                <c:pt idx="8">
                  <c:v>142.67134094238281</c:v>
                </c:pt>
                <c:pt idx="9">
                  <c:v>141.93746948242187</c:v>
                </c:pt>
                <c:pt idx="10">
                  <c:v>151.08482360839844</c:v>
                </c:pt>
                <c:pt idx="11">
                  <c:v>140.44393920898437</c:v>
                </c:pt>
                <c:pt idx="12">
                  <c:v>139.74348449707031</c:v>
                </c:pt>
                <c:pt idx="13">
                  <c:v>138.95256042480469</c:v>
                </c:pt>
                <c:pt idx="14">
                  <c:v>138.29292297363281</c:v>
                </c:pt>
                <c:pt idx="15">
                  <c:v>137.5240478515625</c:v>
                </c:pt>
                <c:pt idx="16">
                  <c:v>138.38072204589844</c:v>
                </c:pt>
                <c:pt idx="17">
                  <c:v>136.06597900390625</c:v>
                </c:pt>
                <c:pt idx="18">
                  <c:v>135.31411743164063</c:v>
                </c:pt>
                <c:pt idx="19">
                  <c:v>135.85011291503906</c:v>
                </c:pt>
                <c:pt idx="20">
                  <c:v>133.80317687988281</c:v>
                </c:pt>
                <c:pt idx="21">
                  <c:v>133.13743591308594</c:v>
                </c:pt>
                <c:pt idx="22">
                  <c:v>132.68264770507812</c:v>
                </c:pt>
                <c:pt idx="23">
                  <c:v>131.53321838378906</c:v>
                </c:pt>
                <c:pt idx="24">
                  <c:v>130.78604125976562</c:v>
                </c:pt>
                <c:pt idx="25">
                  <c:v>137.93572998046875</c:v>
                </c:pt>
                <c:pt idx="26">
                  <c:v>129.42442321777344</c:v>
                </c:pt>
                <c:pt idx="27">
                  <c:v>128.61990356445312</c:v>
                </c:pt>
                <c:pt idx="28">
                  <c:v>127.85041046142578</c:v>
                </c:pt>
                <c:pt idx="29">
                  <c:v>127.15222930908203</c:v>
                </c:pt>
                <c:pt idx="30">
                  <c:v>126.55619812011719</c:v>
                </c:pt>
                <c:pt idx="31">
                  <c:v>125.73503112792969</c:v>
                </c:pt>
                <c:pt idx="32">
                  <c:v>125.08735656738281</c:v>
                </c:pt>
                <c:pt idx="33">
                  <c:v>124.31770324707031</c:v>
                </c:pt>
                <c:pt idx="34">
                  <c:v>123.65450286865234</c:v>
                </c:pt>
                <c:pt idx="35">
                  <c:v>122.98972320556641</c:v>
                </c:pt>
                <c:pt idx="36">
                  <c:v>122.35493469238281</c:v>
                </c:pt>
                <c:pt idx="37">
                  <c:v>121.67137908935547</c:v>
                </c:pt>
                <c:pt idx="38">
                  <c:v>121.03443145751953</c:v>
                </c:pt>
                <c:pt idx="39">
                  <c:v>120.38763427734375</c:v>
                </c:pt>
                <c:pt idx="40">
                  <c:v>125.72046661376953</c:v>
                </c:pt>
                <c:pt idx="41">
                  <c:v>119.12222290039062</c:v>
                </c:pt>
                <c:pt idx="42">
                  <c:v>118.58404541015625</c:v>
                </c:pt>
                <c:pt idx="43">
                  <c:v>117.91653442382813</c:v>
                </c:pt>
                <c:pt idx="44">
                  <c:v>117.30795288085937</c:v>
                </c:pt>
                <c:pt idx="45">
                  <c:v>116.63008117675781</c:v>
                </c:pt>
                <c:pt idx="46">
                  <c:v>116.04834747314453</c:v>
                </c:pt>
                <c:pt idx="47">
                  <c:v>115.57913970947266</c:v>
                </c:pt>
                <c:pt idx="48">
                  <c:v>114.85749053955078</c:v>
                </c:pt>
                <c:pt idx="49">
                  <c:v>128.42875671386719</c:v>
                </c:pt>
                <c:pt idx="50">
                  <c:v>114.41006469726562</c:v>
                </c:pt>
                <c:pt idx="51">
                  <c:v>117.24004364013672</c:v>
                </c:pt>
                <c:pt idx="52">
                  <c:v>112.45249176025391</c:v>
                </c:pt>
                <c:pt idx="53">
                  <c:v>111.91292572021484</c:v>
                </c:pt>
                <c:pt idx="54">
                  <c:v>111.30577850341797</c:v>
                </c:pt>
                <c:pt idx="55">
                  <c:v>110.7713623046875</c:v>
                </c:pt>
                <c:pt idx="56">
                  <c:v>110.17808532714844</c:v>
                </c:pt>
                <c:pt idx="57">
                  <c:v>109.65787506103516</c:v>
                </c:pt>
                <c:pt idx="58">
                  <c:v>109.80660247802734</c:v>
                </c:pt>
                <c:pt idx="59">
                  <c:v>108.73433685302734</c:v>
                </c:pt>
                <c:pt idx="60">
                  <c:v>107.95590209960937</c:v>
                </c:pt>
                <c:pt idx="61">
                  <c:v>107.37033081054687</c:v>
                </c:pt>
                <c:pt idx="62">
                  <c:v>106.82898712158203</c:v>
                </c:pt>
                <c:pt idx="63">
                  <c:v>116.56871032714844</c:v>
                </c:pt>
                <c:pt idx="64">
                  <c:v>105.85686492919922</c:v>
                </c:pt>
                <c:pt idx="65">
                  <c:v>105.26784515380859</c:v>
                </c:pt>
                <c:pt idx="66">
                  <c:v>104.78742218017578</c:v>
                </c:pt>
                <c:pt idx="67">
                  <c:v>104.21978759765625</c:v>
                </c:pt>
                <c:pt idx="68">
                  <c:v>103.72492980957031</c:v>
                </c:pt>
                <c:pt idx="69">
                  <c:v>103.19699859619141</c:v>
                </c:pt>
                <c:pt idx="70">
                  <c:v>102.73189544677734</c:v>
                </c:pt>
                <c:pt idx="71">
                  <c:v>102.12393951416016</c:v>
                </c:pt>
                <c:pt idx="72">
                  <c:v>101.70077514648437</c:v>
                </c:pt>
                <c:pt idx="73">
                  <c:v>101.11431121826172</c:v>
                </c:pt>
                <c:pt idx="74">
                  <c:v>100.64411926269531</c:v>
                </c:pt>
                <c:pt idx="75">
                  <c:v>100.21758270263672</c:v>
                </c:pt>
                <c:pt idx="76">
                  <c:v>99.635337829589844</c:v>
                </c:pt>
                <c:pt idx="77">
                  <c:v>99.133934020996094</c:v>
                </c:pt>
                <c:pt idx="78">
                  <c:v>98.724349975585938</c:v>
                </c:pt>
                <c:pt idx="79">
                  <c:v>98.233406066894531</c:v>
                </c:pt>
                <c:pt idx="80">
                  <c:v>97.79345703125</c:v>
                </c:pt>
                <c:pt idx="81">
                  <c:v>97.2393798828125</c:v>
                </c:pt>
                <c:pt idx="82">
                  <c:v>96.830360412597656</c:v>
                </c:pt>
                <c:pt idx="83">
                  <c:v>96.498390197753906</c:v>
                </c:pt>
                <c:pt idx="84">
                  <c:v>95.972038269042969</c:v>
                </c:pt>
                <c:pt idx="85">
                  <c:v>95.373619079589844</c:v>
                </c:pt>
                <c:pt idx="86">
                  <c:v>94.931655883789063</c:v>
                </c:pt>
                <c:pt idx="87">
                  <c:v>94.539802551269531</c:v>
                </c:pt>
                <c:pt idx="88">
                  <c:v>94.463859558105469</c:v>
                </c:pt>
                <c:pt idx="89">
                  <c:v>93.614944458007813</c:v>
                </c:pt>
                <c:pt idx="90">
                  <c:v>93.222465515136719</c:v>
                </c:pt>
                <c:pt idx="91">
                  <c:v>100.98804473876953</c:v>
                </c:pt>
                <c:pt idx="92">
                  <c:v>98.136131286621094</c:v>
                </c:pt>
                <c:pt idx="93">
                  <c:v>92.317604064941406</c:v>
                </c:pt>
                <c:pt idx="94">
                  <c:v>97.991691589355469</c:v>
                </c:pt>
                <c:pt idx="95">
                  <c:v>99.395355224609375</c:v>
                </c:pt>
                <c:pt idx="96">
                  <c:v>103.22394561767578</c:v>
                </c:pt>
                <c:pt idx="97">
                  <c:v>106.65691375732422</c:v>
                </c:pt>
                <c:pt idx="98">
                  <c:v>102.89588928222656</c:v>
                </c:pt>
                <c:pt idx="99">
                  <c:v>98.630142211914063</c:v>
                </c:pt>
                <c:pt idx="100">
                  <c:v>89.39263916015625</c:v>
                </c:pt>
                <c:pt idx="101">
                  <c:v>88.727554321289063</c:v>
                </c:pt>
                <c:pt idx="102">
                  <c:v>89.0673828125</c:v>
                </c:pt>
                <c:pt idx="103">
                  <c:v>90.131263732910156</c:v>
                </c:pt>
                <c:pt idx="104">
                  <c:v>98.210639953613281</c:v>
                </c:pt>
                <c:pt idx="105">
                  <c:v>94.142684936523438</c:v>
                </c:pt>
                <c:pt idx="106">
                  <c:v>100.68132781982422</c:v>
                </c:pt>
                <c:pt idx="107">
                  <c:v>87.465927124023438</c:v>
                </c:pt>
                <c:pt idx="108">
                  <c:v>86.41912841796875</c:v>
                </c:pt>
                <c:pt idx="109">
                  <c:v>85.823112487792969</c:v>
                </c:pt>
                <c:pt idx="110">
                  <c:v>85.078781127929688</c:v>
                </c:pt>
                <c:pt idx="111">
                  <c:v>84.622955322265625</c:v>
                </c:pt>
                <c:pt idx="112">
                  <c:v>84.269569396972656</c:v>
                </c:pt>
                <c:pt idx="113">
                  <c:v>84.362129211425781</c:v>
                </c:pt>
                <c:pt idx="114">
                  <c:v>84.423004150390625</c:v>
                </c:pt>
                <c:pt idx="115">
                  <c:v>84.045173645019531</c:v>
                </c:pt>
                <c:pt idx="116">
                  <c:v>82.844703674316406</c:v>
                </c:pt>
                <c:pt idx="117">
                  <c:v>82.404991149902344</c:v>
                </c:pt>
                <c:pt idx="118">
                  <c:v>82.016639709472656</c:v>
                </c:pt>
                <c:pt idx="119">
                  <c:v>81.729209899902344</c:v>
                </c:pt>
                <c:pt idx="120">
                  <c:v>81.452934265136719</c:v>
                </c:pt>
                <c:pt idx="121">
                  <c:v>81.100318908691406</c:v>
                </c:pt>
                <c:pt idx="122">
                  <c:v>80.772781372070313</c:v>
                </c:pt>
                <c:pt idx="123">
                  <c:v>80.44134521484375</c:v>
                </c:pt>
                <c:pt idx="124">
                  <c:v>80.206024169921875</c:v>
                </c:pt>
                <c:pt idx="125">
                  <c:v>79.809211730957031</c:v>
                </c:pt>
                <c:pt idx="126">
                  <c:v>92.04534912109375</c:v>
                </c:pt>
                <c:pt idx="127">
                  <c:v>80.265899658203125</c:v>
                </c:pt>
                <c:pt idx="128">
                  <c:v>80.313003540039063</c:v>
                </c:pt>
                <c:pt idx="129">
                  <c:v>79.211235046386719</c:v>
                </c:pt>
                <c:pt idx="130">
                  <c:v>79.007575988769531</c:v>
                </c:pt>
                <c:pt idx="131">
                  <c:v>80.091621398925781</c:v>
                </c:pt>
                <c:pt idx="132">
                  <c:v>77.617591857910156</c:v>
                </c:pt>
                <c:pt idx="133">
                  <c:v>77.28973388671875</c:v>
                </c:pt>
                <c:pt idx="134">
                  <c:v>77.016510009765625</c:v>
                </c:pt>
                <c:pt idx="135">
                  <c:v>76.775245666503906</c:v>
                </c:pt>
                <c:pt idx="136">
                  <c:v>76.40838623046875</c:v>
                </c:pt>
                <c:pt idx="137">
                  <c:v>76.084815979003906</c:v>
                </c:pt>
                <c:pt idx="138">
                  <c:v>75.870933532714844</c:v>
                </c:pt>
                <c:pt idx="139">
                  <c:v>75.572776794433594</c:v>
                </c:pt>
                <c:pt idx="140">
                  <c:v>75.248939514160156</c:v>
                </c:pt>
                <c:pt idx="141">
                  <c:v>74.907272338867188</c:v>
                </c:pt>
                <c:pt idx="142">
                  <c:v>74.615875244140625</c:v>
                </c:pt>
                <c:pt idx="143">
                  <c:v>74.2879638671875</c:v>
                </c:pt>
                <c:pt idx="144">
                  <c:v>74.060104370117188</c:v>
                </c:pt>
                <c:pt idx="145">
                  <c:v>73.807388305664063</c:v>
                </c:pt>
                <c:pt idx="146">
                  <c:v>73.461112976074219</c:v>
                </c:pt>
                <c:pt idx="147">
                  <c:v>73.186470031738281</c:v>
                </c:pt>
                <c:pt idx="148">
                  <c:v>72.879409790039063</c:v>
                </c:pt>
                <c:pt idx="149">
                  <c:v>72.663902282714844</c:v>
                </c:pt>
                <c:pt idx="150">
                  <c:v>72.326103210449219</c:v>
                </c:pt>
                <c:pt idx="151">
                  <c:v>72.02691650390625</c:v>
                </c:pt>
                <c:pt idx="152">
                  <c:v>71.799812316894531</c:v>
                </c:pt>
                <c:pt idx="153">
                  <c:v>71.549636840820313</c:v>
                </c:pt>
                <c:pt idx="154">
                  <c:v>71.208038330078125</c:v>
                </c:pt>
                <c:pt idx="155">
                  <c:v>71.011962890625</c:v>
                </c:pt>
                <c:pt idx="156">
                  <c:v>70.755584716796875</c:v>
                </c:pt>
                <c:pt idx="157">
                  <c:v>70.473350524902344</c:v>
                </c:pt>
                <c:pt idx="158">
                  <c:v>70.196632385253906</c:v>
                </c:pt>
                <c:pt idx="159">
                  <c:v>69.999160766601563</c:v>
                </c:pt>
                <c:pt idx="160">
                  <c:v>69.732681274414062</c:v>
                </c:pt>
                <c:pt idx="161">
                  <c:v>69.422042846679688</c:v>
                </c:pt>
                <c:pt idx="162">
                  <c:v>69.420158386230469</c:v>
                </c:pt>
                <c:pt idx="163">
                  <c:v>69.306716918945313</c:v>
                </c:pt>
                <c:pt idx="164">
                  <c:v>68.605232238769531</c:v>
                </c:pt>
                <c:pt idx="165">
                  <c:v>68.341865539550781</c:v>
                </c:pt>
                <c:pt idx="166">
                  <c:v>68.131973266601563</c:v>
                </c:pt>
                <c:pt idx="167">
                  <c:v>67.900550842285156</c:v>
                </c:pt>
                <c:pt idx="168">
                  <c:v>67.621498107910156</c:v>
                </c:pt>
                <c:pt idx="169">
                  <c:v>67.390281677246094</c:v>
                </c:pt>
                <c:pt idx="170">
                  <c:v>67.155601501464844</c:v>
                </c:pt>
                <c:pt idx="171">
                  <c:v>66.983375549316406</c:v>
                </c:pt>
                <c:pt idx="172">
                  <c:v>66.729354858398438</c:v>
                </c:pt>
                <c:pt idx="173">
                  <c:v>66.527061462402344</c:v>
                </c:pt>
                <c:pt idx="174">
                  <c:v>66.350631713867188</c:v>
                </c:pt>
                <c:pt idx="175">
                  <c:v>75.904510498046875</c:v>
                </c:pt>
                <c:pt idx="176">
                  <c:v>71.811500549316406</c:v>
                </c:pt>
                <c:pt idx="177">
                  <c:v>67.121917724609375</c:v>
                </c:pt>
                <c:pt idx="178">
                  <c:v>66.509361267089844</c:v>
                </c:pt>
                <c:pt idx="179">
                  <c:v>79.739830017089844</c:v>
                </c:pt>
                <c:pt idx="180">
                  <c:v>64.973068237304688</c:v>
                </c:pt>
                <c:pt idx="181">
                  <c:v>66.727241516113281</c:v>
                </c:pt>
                <c:pt idx="182">
                  <c:v>65.900970458984375</c:v>
                </c:pt>
                <c:pt idx="183">
                  <c:v>64.689353942871094</c:v>
                </c:pt>
                <c:pt idx="184">
                  <c:v>64.441680908203125</c:v>
                </c:pt>
                <c:pt idx="185">
                  <c:v>65.26507568359375</c:v>
                </c:pt>
                <c:pt idx="186">
                  <c:v>65.2545166015625</c:v>
                </c:pt>
                <c:pt idx="187">
                  <c:v>64.44146728515625</c:v>
                </c:pt>
                <c:pt idx="188">
                  <c:v>63.650726318359375</c:v>
                </c:pt>
                <c:pt idx="189">
                  <c:v>63.465312957763672</c:v>
                </c:pt>
                <c:pt idx="190">
                  <c:v>63.237007141113281</c:v>
                </c:pt>
                <c:pt idx="191">
                  <c:v>64.331672668457031</c:v>
                </c:pt>
                <c:pt idx="192">
                  <c:v>64.230728149414063</c:v>
                </c:pt>
                <c:pt idx="193">
                  <c:v>63.578277587890625</c:v>
                </c:pt>
                <c:pt idx="194">
                  <c:v>63.649890899658203</c:v>
                </c:pt>
                <c:pt idx="195">
                  <c:v>63.241264343261719</c:v>
                </c:pt>
                <c:pt idx="196">
                  <c:v>62.761878967285156</c:v>
                </c:pt>
                <c:pt idx="197">
                  <c:v>62.456409454345703</c:v>
                </c:pt>
                <c:pt idx="198">
                  <c:v>62.41162109375</c:v>
                </c:pt>
                <c:pt idx="199">
                  <c:v>62.343242645263672</c:v>
                </c:pt>
                <c:pt idx="200">
                  <c:v>62.077922821044922</c:v>
                </c:pt>
                <c:pt idx="201">
                  <c:v>61.733810424804688</c:v>
                </c:pt>
                <c:pt idx="202">
                  <c:v>61.793338775634766</c:v>
                </c:pt>
                <c:pt idx="203">
                  <c:v>62.085994720458984</c:v>
                </c:pt>
                <c:pt idx="204">
                  <c:v>61.426925659179688</c:v>
                </c:pt>
                <c:pt idx="205">
                  <c:v>61.400119781494141</c:v>
                </c:pt>
                <c:pt idx="206">
                  <c:v>61.216705322265625</c:v>
                </c:pt>
                <c:pt idx="207">
                  <c:v>60.781959533691406</c:v>
                </c:pt>
                <c:pt idx="208">
                  <c:v>60.366264343261719</c:v>
                </c:pt>
                <c:pt idx="209">
                  <c:v>59.879848480224609</c:v>
                </c:pt>
                <c:pt idx="210">
                  <c:v>59.692710876464844</c:v>
                </c:pt>
                <c:pt idx="211">
                  <c:v>59.4886474609375</c:v>
                </c:pt>
                <c:pt idx="212">
                  <c:v>59.427154541015625</c:v>
                </c:pt>
                <c:pt idx="213">
                  <c:v>65.290863037109375</c:v>
                </c:pt>
                <c:pt idx="214">
                  <c:v>59.020236968994141</c:v>
                </c:pt>
                <c:pt idx="215">
                  <c:v>58.875553131103516</c:v>
                </c:pt>
                <c:pt idx="216">
                  <c:v>58.7763671875</c:v>
                </c:pt>
                <c:pt idx="217">
                  <c:v>69.529190063476562</c:v>
                </c:pt>
                <c:pt idx="218">
                  <c:v>58.961471557617188</c:v>
                </c:pt>
                <c:pt idx="219">
                  <c:v>58.391208648681641</c:v>
                </c:pt>
                <c:pt idx="220">
                  <c:v>60.741706848144531</c:v>
                </c:pt>
                <c:pt idx="221">
                  <c:v>73.193359375</c:v>
                </c:pt>
                <c:pt idx="222">
                  <c:v>65.587982177734375</c:v>
                </c:pt>
                <c:pt idx="223">
                  <c:v>63.623832702636719</c:v>
                </c:pt>
                <c:pt idx="224">
                  <c:v>62.931835174560547</c:v>
                </c:pt>
                <c:pt idx="225">
                  <c:v>66.582290649414063</c:v>
                </c:pt>
                <c:pt idx="226">
                  <c:v>58.362537384033203</c:v>
                </c:pt>
                <c:pt idx="227">
                  <c:v>66.033683776855469</c:v>
                </c:pt>
                <c:pt idx="228">
                  <c:v>56.682544708251953</c:v>
                </c:pt>
                <c:pt idx="229">
                  <c:v>56.571575164794922</c:v>
                </c:pt>
                <c:pt idx="230">
                  <c:v>56.300807952880859</c:v>
                </c:pt>
                <c:pt idx="231">
                  <c:v>56.189971923828125</c:v>
                </c:pt>
                <c:pt idx="232">
                  <c:v>71.95367431640625</c:v>
                </c:pt>
                <c:pt idx="233">
                  <c:v>60.740001678466797</c:v>
                </c:pt>
                <c:pt idx="234">
                  <c:v>56.927158355712891</c:v>
                </c:pt>
                <c:pt idx="235">
                  <c:v>55.961780548095703</c:v>
                </c:pt>
                <c:pt idx="236">
                  <c:v>57.003311157226562</c:v>
                </c:pt>
                <c:pt idx="237">
                  <c:v>55.975318908691406</c:v>
                </c:pt>
                <c:pt idx="238">
                  <c:v>55.160614013671875</c:v>
                </c:pt>
                <c:pt idx="239">
                  <c:v>54.948345184326172</c:v>
                </c:pt>
                <c:pt idx="240">
                  <c:v>54.894943237304687</c:v>
                </c:pt>
                <c:pt idx="241">
                  <c:v>54.662311553955078</c:v>
                </c:pt>
                <c:pt idx="242">
                  <c:v>54.580867767333984</c:v>
                </c:pt>
                <c:pt idx="243">
                  <c:v>54.608234405517578</c:v>
                </c:pt>
                <c:pt idx="244">
                  <c:v>54.416217803955078</c:v>
                </c:pt>
                <c:pt idx="245">
                  <c:v>54.683643341064453</c:v>
                </c:pt>
                <c:pt idx="246">
                  <c:v>54.381084442138672</c:v>
                </c:pt>
                <c:pt idx="247">
                  <c:v>54.407596588134766</c:v>
                </c:pt>
                <c:pt idx="248">
                  <c:v>54.346809387207031</c:v>
                </c:pt>
                <c:pt idx="249">
                  <c:v>55.545757293701172</c:v>
                </c:pt>
                <c:pt idx="250">
                  <c:v>55.072574615478516</c:v>
                </c:pt>
                <c:pt idx="251">
                  <c:v>56.247756958007813</c:v>
                </c:pt>
                <c:pt idx="252">
                  <c:v>54.938655853271484</c:v>
                </c:pt>
                <c:pt idx="253">
                  <c:v>56.191043853759766</c:v>
                </c:pt>
                <c:pt idx="254">
                  <c:v>60.630718231201172</c:v>
                </c:pt>
                <c:pt idx="255">
                  <c:v>62.070911407470703</c:v>
                </c:pt>
                <c:pt idx="256">
                  <c:v>55.614795684814453</c:v>
                </c:pt>
                <c:pt idx="257">
                  <c:v>55.706615447998047</c:v>
                </c:pt>
                <c:pt idx="258">
                  <c:v>54.212703704833984</c:v>
                </c:pt>
                <c:pt idx="259">
                  <c:v>54.920352935791016</c:v>
                </c:pt>
                <c:pt idx="260">
                  <c:v>54.442081451416016</c:v>
                </c:pt>
                <c:pt idx="261">
                  <c:v>53.204753875732422</c:v>
                </c:pt>
                <c:pt idx="262">
                  <c:v>52.690536499023438</c:v>
                </c:pt>
                <c:pt idx="263">
                  <c:v>52.213912963867188</c:v>
                </c:pt>
                <c:pt idx="264">
                  <c:v>52.133384704589844</c:v>
                </c:pt>
                <c:pt idx="265">
                  <c:v>52.081859588623047</c:v>
                </c:pt>
                <c:pt idx="266">
                  <c:v>54.093017578125</c:v>
                </c:pt>
                <c:pt idx="267">
                  <c:v>51.984855651855469</c:v>
                </c:pt>
                <c:pt idx="268">
                  <c:v>51.614212036132812</c:v>
                </c:pt>
                <c:pt idx="269">
                  <c:v>51.479839324951172</c:v>
                </c:pt>
                <c:pt idx="270">
                  <c:v>51.326137542724609</c:v>
                </c:pt>
                <c:pt idx="271">
                  <c:v>51.339145660400391</c:v>
                </c:pt>
                <c:pt idx="272">
                  <c:v>51.351936340332031</c:v>
                </c:pt>
                <c:pt idx="273">
                  <c:v>52.290744781494141</c:v>
                </c:pt>
                <c:pt idx="274">
                  <c:v>50.99407958984375</c:v>
                </c:pt>
                <c:pt idx="275">
                  <c:v>50.823955535888672</c:v>
                </c:pt>
                <c:pt idx="276">
                  <c:v>50.767978668212891</c:v>
                </c:pt>
                <c:pt idx="277">
                  <c:v>50.65008544921875</c:v>
                </c:pt>
                <c:pt idx="278">
                  <c:v>50.5673828125</c:v>
                </c:pt>
                <c:pt idx="279">
                  <c:v>50.384063720703125</c:v>
                </c:pt>
                <c:pt idx="280">
                  <c:v>51.147903442382813</c:v>
                </c:pt>
                <c:pt idx="281">
                  <c:v>50.691787719726563</c:v>
                </c:pt>
                <c:pt idx="282">
                  <c:v>50.274383544921875</c:v>
                </c:pt>
                <c:pt idx="283">
                  <c:v>50.11358642578125</c:v>
                </c:pt>
                <c:pt idx="284">
                  <c:v>50.111846923828125</c:v>
                </c:pt>
                <c:pt idx="285">
                  <c:v>50.097068786621094</c:v>
                </c:pt>
                <c:pt idx="286">
                  <c:v>49.871860504150391</c:v>
                </c:pt>
                <c:pt idx="287">
                  <c:v>49.7607421875</c:v>
                </c:pt>
                <c:pt idx="288">
                  <c:v>49.783794403076172</c:v>
                </c:pt>
                <c:pt idx="289">
                  <c:v>49.646335601806641</c:v>
                </c:pt>
                <c:pt idx="290">
                  <c:v>49.469459533691406</c:v>
                </c:pt>
                <c:pt idx="291">
                  <c:v>49.348026275634766</c:v>
                </c:pt>
                <c:pt idx="292">
                  <c:v>49.307758331298828</c:v>
                </c:pt>
                <c:pt idx="293">
                  <c:v>49.2607421875</c:v>
                </c:pt>
                <c:pt idx="294">
                  <c:v>49.194995880126953</c:v>
                </c:pt>
                <c:pt idx="295">
                  <c:v>49.059558868408203</c:v>
                </c:pt>
                <c:pt idx="296">
                  <c:v>49.038215637207031</c:v>
                </c:pt>
                <c:pt idx="297">
                  <c:v>48.917770385742188</c:v>
                </c:pt>
                <c:pt idx="298">
                  <c:v>48.947830200195313</c:v>
                </c:pt>
                <c:pt idx="299">
                  <c:v>48.711444854736328</c:v>
                </c:pt>
                <c:pt idx="300">
                  <c:v>48.675266265869141</c:v>
                </c:pt>
                <c:pt idx="301">
                  <c:v>48.647151947021484</c:v>
                </c:pt>
                <c:pt idx="302">
                  <c:v>48.452491760253906</c:v>
                </c:pt>
                <c:pt idx="303">
                  <c:v>48.410411834716797</c:v>
                </c:pt>
                <c:pt idx="304">
                  <c:v>48.431777954101563</c:v>
                </c:pt>
                <c:pt idx="305">
                  <c:v>48.325149536132813</c:v>
                </c:pt>
                <c:pt idx="306">
                  <c:v>48.344337463378906</c:v>
                </c:pt>
                <c:pt idx="307">
                  <c:v>48.649551391601563</c:v>
                </c:pt>
                <c:pt idx="308">
                  <c:v>48.277168273925781</c:v>
                </c:pt>
                <c:pt idx="309">
                  <c:v>48.110946655273438</c:v>
                </c:pt>
                <c:pt idx="310">
                  <c:v>48.322532653808594</c:v>
                </c:pt>
                <c:pt idx="311">
                  <c:v>48.434612274169922</c:v>
                </c:pt>
                <c:pt idx="312">
                  <c:v>48.017997741699219</c:v>
                </c:pt>
                <c:pt idx="313">
                  <c:v>48.808624267578125</c:v>
                </c:pt>
                <c:pt idx="314">
                  <c:v>49.793361663818359</c:v>
                </c:pt>
                <c:pt idx="315">
                  <c:v>49.818153381347656</c:v>
                </c:pt>
                <c:pt idx="316">
                  <c:v>51.008853912353516</c:v>
                </c:pt>
                <c:pt idx="317">
                  <c:v>51.336566925048828</c:v>
                </c:pt>
                <c:pt idx="318">
                  <c:v>54.434776306152344</c:v>
                </c:pt>
                <c:pt idx="319">
                  <c:v>50.970451354980469</c:v>
                </c:pt>
                <c:pt idx="320">
                  <c:v>52.24163818359375</c:v>
                </c:pt>
                <c:pt idx="321">
                  <c:v>51.510425567626953</c:v>
                </c:pt>
                <c:pt idx="322">
                  <c:v>51.115150451660156</c:v>
                </c:pt>
                <c:pt idx="323">
                  <c:v>52.032733917236328</c:v>
                </c:pt>
                <c:pt idx="324">
                  <c:v>50.139881134033203</c:v>
                </c:pt>
                <c:pt idx="325">
                  <c:v>49.079158782958984</c:v>
                </c:pt>
                <c:pt idx="326">
                  <c:v>48.833026885986328</c:v>
                </c:pt>
                <c:pt idx="327">
                  <c:v>49.377407073974609</c:v>
                </c:pt>
                <c:pt idx="328">
                  <c:v>50.320438385009766</c:v>
                </c:pt>
                <c:pt idx="329">
                  <c:v>51.419384002685547</c:v>
                </c:pt>
                <c:pt idx="330">
                  <c:v>53.8680419921875</c:v>
                </c:pt>
                <c:pt idx="331">
                  <c:v>53.436325073242188</c:v>
                </c:pt>
                <c:pt idx="332">
                  <c:v>52.344436645507812</c:v>
                </c:pt>
                <c:pt idx="333">
                  <c:v>50.088157653808594</c:v>
                </c:pt>
                <c:pt idx="334">
                  <c:v>49.870773315429688</c:v>
                </c:pt>
                <c:pt idx="335">
                  <c:v>48.080619812011719</c:v>
                </c:pt>
                <c:pt idx="336">
                  <c:v>51.861213684082031</c:v>
                </c:pt>
                <c:pt idx="337">
                  <c:v>54.364723205566406</c:v>
                </c:pt>
                <c:pt idx="338">
                  <c:v>49.777706146240234</c:v>
                </c:pt>
                <c:pt idx="339">
                  <c:v>56.582328796386719</c:v>
                </c:pt>
                <c:pt idx="340">
                  <c:v>58.955295562744141</c:v>
                </c:pt>
                <c:pt idx="341">
                  <c:v>47.588596343994141</c:v>
                </c:pt>
                <c:pt idx="342">
                  <c:v>47.985702514648437</c:v>
                </c:pt>
                <c:pt idx="343">
                  <c:v>48.550376892089844</c:v>
                </c:pt>
                <c:pt idx="344">
                  <c:v>49.852725982666016</c:v>
                </c:pt>
                <c:pt idx="345">
                  <c:v>52.861804962158203</c:v>
                </c:pt>
                <c:pt idx="346">
                  <c:v>47.002307891845703</c:v>
                </c:pt>
                <c:pt idx="347">
                  <c:v>47.334758758544922</c:v>
                </c:pt>
                <c:pt idx="348">
                  <c:v>46.7177734375</c:v>
                </c:pt>
                <c:pt idx="349">
                  <c:v>46.065433502197266</c:v>
                </c:pt>
                <c:pt idx="350">
                  <c:v>45.790241241455078</c:v>
                </c:pt>
                <c:pt idx="351">
                  <c:v>46.067188262939453</c:v>
                </c:pt>
                <c:pt idx="352">
                  <c:v>46.249835968017578</c:v>
                </c:pt>
                <c:pt idx="353">
                  <c:v>47.316841125488281</c:v>
                </c:pt>
                <c:pt idx="354">
                  <c:v>46.272392272949219</c:v>
                </c:pt>
                <c:pt idx="355">
                  <c:v>45.984821319580078</c:v>
                </c:pt>
                <c:pt idx="356">
                  <c:v>47.016300201416016</c:v>
                </c:pt>
                <c:pt idx="357">
                  <c:v>46.223560333251953</c:v>
                </c:pt>
                <c:pt idx="358">
                  <c:v>45.432437896728516</c:v>
                </c:pt>
                <c:pt idx="359">
                  <c:v>46.052074432373047</c:v>
                </c:pt>
                <c:pt idx="360">
                  <c:v>45.651050567626953</c:v>
                </c:pt>
                <c:pt idx="361">
                  <c:v>45.266170501708984</c:v>
                </c:pt>
                <c:pt idx="362">
                  <c:v>45.477176666259766</c:v>
                </c:pt>
                <c:pt idx="363">
                  <c:v>45.150318145751953</c:v>
                </c:pt>
                <c:pt idx="364">
                  <c:v>45.5859375</c:v>
                </c:pt>
                <c:pt idx="365">
                  <c:v>45.664642333984375</c:v>
                </c:pt>
                <c:pt idx="366">
                  <c:v>45.405025482177734</c:v>
                </c:pt>
                <c:pt idx="367">
                  <c:v>45.818290710449219</c:v>
                </c:pt>
                <c:pt idx="368">
                  <c:v>45.475425720214844</c:v>
                </c:pt>
                <c:pt idx="369">
                  <c:v>44.996467590332031</c:v>
                </c:pt>
                <c:pt idx="370">
                  <c:v>45.363788604736328</c:v>
                </c:pt>
                <c:pt idx="371">
                  <c:v>45.178844451904297</c:v>
                </c:pt>
                <c:pt idx="372">
                  <c:v>44.965736389160156</c:v>
                </c:pt>
                <c:pt idx="373">
                  <c:v>45.330886840820313</c:v>
                </c:pt>
                <c:pt idx="374">
                  <c:v>44.596153259277344</c:v>
                </c:pt>
                <c:pt idx="375">
                  <c:v>46.998371124267578</c:v>
                </c:pt>
                <c:pt idx="376">
                  <c:v>47.870029449462891</c:v>
                </c:pt>
                <c:pt idx="377">
                  <c:v>55.562339782714844</c:v>
                </c:pt>
                <c:pt idx="378">
                  <c:v>61.724052429199219</c:v>
                </c:pt>
                <c:pt idx="379">
                  <c:v>50.870418548583984</c:v>
                </c:pt>
                <c:pt idx="380">
                  <c:v>44.276420593261719</c:v>
                </c:pt>
                <c:pt idx="381">
                  <c:v>44.197280883789063</c:v>
                </c:pt>
                <c:pt idx="382">
                  <c:v>44.131980895996094</c:v>
                </c:pt>
                <c:pt idx="383">
                  <c:v>44.106254577636719</c:v>
                </c:pt>
                <c:pt idx="384">
                  <c:v>44.098117828369141</c:v>
                </c:pt>
                <c:pt idx="385">
                  <c:v>43.896213531494141</c:v>
                </c:pt>
                <c:pt idx="386">
                  <c:v>43.942848205566406</c:v>
                </c:pt>
                <c:pt idx="387">
                  <c:v>43.880596160888672</c:v>
                </c:pt>
                <c:pt idx="388">
                  <c:v>43.791492462158203</c:v>
                </c:pt>
                <c:pt idx="389">
                  <c:v>43.674205780029297</c:v>
                </c:pt>
                <c:pt idx="390">
                  <c:v>43.545223236083984</c:v>
                </c:pt>
                <c:pt idx="391">
                  <c:v>43.525409698486328</c:v>
                </c:pt>
                <c:pt idx="392">
                  <c:v>43.482070922851562</c:v>
                </c:pt>
                <c:pt idx="393">
                  <c:v>43.530284881591797</c:v>
                </c:pt>
                <c:pt idx="394">
                  <c:v>43.364238739013672</c:v>
                </c:pt>
                <c:pt idx="395">
                  <c:v>43.2744140625</c:v>
                </c:pt>
                <c:pt idx="396">
                  <c:v>43.290054321289063</c:v>
                </c:pt>
                <c:pt idx="397">
                  <c:v>43.136959075927734</c:v>
                </c:pt>
                <c:pt idx="398">
                  <c:v>43.017063140869141</c:v>
                </c:pt>
                <c:pt idx="399">
                  <c:v>43.16119384765625</c:v>
                </c:pt>
                <c:pt idx="400">
                  <c:v>43.016212463378906</c:v>
                </c:pt>
                <c:pt idx="401">
                  <c:v>43.003650665283203</c:v>
                </c:pt>
                <c:pt idx="402">
                  <c:v>42.870281219482422</c:v>
                </c:pt>
                <c:pt idx="403">
                  <c:v>42.884857177734375</c:v>
                </c:pt>
                <c:pt idx="404">
                  <c:v>42.793373107910156</c:v>
                </c:pt>
                <c:pt idx="405">
                  <c:v>42.780807495117188</c:v>
                </c:pt>
                <c:pt idx="406">
                  <c:v>42.784557342529297</c:v>
                </c:pt>
                <c:pt idx="407">
                  <c:v>42.730319976806641</c:v>
                </c:pt>
                <c:pt idx="408">
                  <c:v>42.705181121826172</c:v>
                </c:pt>
                <c:pt idx="409">
                  <c:v>42.642997741699219</c:v>
                </c:pt>
                <c:pt idx="410">
                  <c:v>42.650276184082031</c:v>
                </c:pt>
                <c:pt idx="411">
                  <c:v>42.626899719238281</c:v>
                </c:pt>
                <c:pt idx="412">
                  <c:v>42.623809814453125</c:v>
                </c:pt>
                <c:pt idx="413">
                  <c:v>42.609035491943359</c:v>
                </c:pt>
                <c:pt idx="414">
                  <c:v>42.551689147949219</c:v>
                </c:pt>
                <c:pt idx="415">
                  <c:v>42.548824310302734</c:v>
                </c:pt>
                <c:pt idx="416">
                  <c:v>42.436100006103516</c:v>
                </c:pt>
                <c:pt idx="417">
                  <c:v>42.466102600097656</c:v>
                </c:pt>
                <c:pt idx="418">
                  <c:v>42.545291900634766</c:v>
                </c:pt>
                <c:pt idx="419">
                  <c:v>42.419994354248047</c:v>
                </c:pt>
                <c:pt idx="420">
                  <c:v>42.390647888183594</c:v>
                </c:pt>
                <c:pt idx="421">
                  <c:v>42.434776306152344</c:v>
                </c:pt>
                <c:pt idx="422">
                  <c:v>42.336368560791016</c:v>
                </c:pt>
                <c:pt idx="423">
                  <c:v>42.273918151855469</c:v>
                </c:pt>
                <c:pt idx="424">
                  <c:v>42.35821533203125</c:v>
                </c:pt>
                <c:pt idx="425">
                  <c:v>42.344314575195313</c:v>
                </c:pt>
                <c:pt idx="426">
                  <c:v>42.284069061279297</c:v>
                </c:pt>
                <c:pt idx="427">
                  <c:v>42.367259979248047</c:v>
                </c:pt>
                <c:pt idx="428">
                  <c:v>42.325336456298828</c:v>
                </c:pt>
                <c:pt idx="429">
                  <c:v>42.266193389892578</c:v>
                </c:pt>
                <c:pt idx="430">
                  <c:v>42.326881408691406</c:v>
                </c:pt>
                <c:pt idx="431">
                  <c:v>42.209915161132812</c:v>
                </c:pt>
                <c:pt idx="432">
                  <c:v>42.261337280273438</c:v>
                </c:pt>
                <c:pt idx="433">
                  <c:v>42.277450561523438</c:v>
                </c:pt>
                <c:pt idx="434">
                  <c:v>42.350490570068359</c:v>
                </c:pt>
                <c:pt idx="435">
                  <c:v>42.327541351318359</c:v>
                </c:pt>
                <c:pt idx="436">
                  <c:v>42.232646942138672</c:v>
                </c:pt>
                <c:pt idx="437">
                  <c:v>42.185192108154297</c:v>
                </c:pt>
                <c:pt idx="438">
                  <c:v>42.182323455810547</c:v>
                </c:pt>
                <c:pt idx="439">
                  <c:v>42.194023132324219</c:v>
                </c:pt>
                <c:pt idx="440">
                  <c:v>42.232204437255859</c:v>
                </c:pt>
                <c:pt idx="441">
                  <c:v>42.161354064941406</c:v>
                </c:pt>
                <c:pt idx="442">
                  <c:v>42.229999542236328</c:v>
                </c:pt>
                <c:pt idx="443">
                  <c:v>42.126033782958984</c:v>
                </c:pt>
                <c:pt idx="444">
                  <c:v>42.097999572753906</c:v>
                </c:pt>
                <c:pt idx="445">
                  <c:v>42.164665222167969</c:v>
                </c:pt>
                <c:pt idx="446">
                  <c:v>42.139942169189453</c:v>
                </c:pt>
                <c:pt idx="447">
                  <c:v>42.026462554931641</c:v>
                </c:pt>
                <c:pt idx="448">
                  <c:v>41.957569122314453</c:v>
                </c:pt>
                <c:pt idx="449">
                  <c:v>41.969936370849609</c:v>
                </c:pt>
                <c:pt idx="450">
                  <c:v>41.988265991210938</c:v>
                </c:pt>
                <c:pt idx="451">
                  <c:v>41.926212310791016</c:v>
                </c:pt>
                <c:pt idx="452">
                  <c:v>41.924224853515625</c:v>
                </c:pt>
                <c:pt idx="453">
                  <c:v>41.809814453125</c:v>
                </c:pt>
                <c:pt idx="454">
                  <c:v>41.822185516357422</c:v>
                </c:pt>
                <c:pt idx="455">
                  <c:v>41.885795593261719</c:v>
                </c:pt>
                <c:pt idx="456">
                  <c:v>41.856422424316406</c:v>
                </c:pt>
                <c:pt idx="457">
                  <c:v>41.825496673583984</c:v>
                </c:pt>
                <c:pt idx="458">
                  <c:v>41.667758941650391</c:v>
                </c:pt>
                <c:pt idx="459">
                  <c:v>41.708854675292969</c:v>
                </c:pt>
                <c:pt idx="460">
                  <c:v>41.743320465087891</c:v>
                </c:pt>
                <c:pt idx="461">
                  <c:v>41.719680786132812</c:v>
                </c:pt>
                <c:pt idx="462">
                  <c:v>41.765632629394531</c:v>
                </c:pt>
                <c:pt idx="463">
                  <c:v>41.605445861816406</c:v>
                </c:pt>
                <c:pt idx="464">
                  <c:v>41.633289337158203</c:v>
                </c:pt>
                <c:pt idx="465">
                  <c:v>41.559036254882812</c:v>
                </c:pt>
                <c:pt idx="466">
                  <c:v>41.561912536621094</c:v>
                </c:pt>
                <c:pt idx="467">
                  <c:v>41.483226776123047</c:v>
                </c:pt>
                <c:pt idx="468">
                  <c:v>41.540031433105469</c:v>
                </c:pt>
                <c:pt idx="469">
                  <c:v>41.397235870361328</c:v>
                </c:pt>
                <c:pt idx="470">
                  <c:v>41.395027160644531</c:v>
                </c:pt>
                <c:pt idx="471">
                  <c:v>41.416248321533203</c:v>
                </c:pt>
                <c:pt idx="472">
                  <c:v>41.316982269287109</c:v>
                </c:pt>
                <c:pt idx="473">
                  <c:v>41.288455963134766</c:v>
                </c:pt>
                <c:pt idx="474">
                  <c:v>41.2838134765625</c:v>
                </c:pt>
                <c:pt idx="475">
                  <c:v>41.242462158203125</c:v>
                </c:pt>
                <c:pt idx="476">
                  <c:v>41.222114562988281</c:v>
                </c:pt>
                <c:pt idx="477">
                  <c:v>41.216808319091797</c:v>
                </c:pt>
                <c:pt idx="478">
                  <c:v>41.176998138427734</c:v>
                </c:pt>
                <c:pt idx="479">
                  <c:v>41.203094482421875</c:v>
                </c:pt>
                <c:pt idx="480">
                  <c:v>41.144927978515625</c:v>
                </c:pt>
                <c:pt idx="481">
                  <c:v>41.057331085205078</c:v>
                </c:pt>
                <c:pt idx="482">
                  <c:v>41.022594451904297</c:v>
                </c:pt>
                <c:pt idx="483">
                  <c:v>41.014854431152344</c:v>
                </c:pt>
                <c:pt idx="484">
                  <c:v>40.969493865966797</c:v>
                </c:pt>
                <c:pt idx="485">
                  <c:v>40.830966949462891</c:v>
                </c:pt>
                <c:pt idx="486">
                  <c:v>40.915504455566406</c:v>
                </c:pt>
                <c:pt idx="487">
                  <c:v>40.837825775146484</c:v>
                </c:pt>
                <c:pt idx="488">
                  <c:v>40.891162872314453</c:v>
                </c:pt>
                <c:pt idx="489">
                  <c:v>40.892711639404297</c:v>
                </c:pt>
                <c:pt idx="490">
                  <c:v>40.865047454833984</c:v>
                </c:pt>
                <c:pt idx="491">
                  <c:v>40.802413940429688</c:v>
                </c:pt>
                <c:pt idx="492">
                  <c:v>40.775409698486328</c:v>
                </c:pt>
                <c:pt idx="493">
                  <c:v>40.749732971191406</c:v>
                </c:pt>
                <c:pt idx="494">
                  <c:v>40.770984649658203</c:v>
                </c:pt>
                <c:pt idx="495">
                  <c:v>40.730915069580078</c:v>
                </c:pt>
                <c:pt idx="496">
                  <c:v>40.731803894042969</c:v>
                </c:pt>
                <c:pt idx="497">
                  <c:v>40.746635437011719</c:v>
                </c:pt>
                <c:pt idx="498">
                  <c:v>40.743976593017578</c:v>
                </c:pt>
                <c:pt idx="499">
                  <c:v>40.892086029052734</c:v>
                </c:pt>
                <c:pt idx="500">
                  <c:v>40.743312835693359</c:v>
                </c:pt>
                <c:pt idx="501">
                  <c:v>40.733352661132812</c:v>
                </c:pt>
                <c:pt idx="502">
                  <c:v>40.735160827636719</c:v>
                </c:pt>
                <c:pt idx="503">
                  <c:v>40.782752990722656</c:v>
                </c:pt>
                <c:pt idx="504">
                  <c:v>40.708816528320313</c:v>
                </c:pt>
                <c:pt idx="505">
                  <c:v>40.722282409667969</c:v>
                </c:pt>
                <c:pt idx="506">
                  <c:v>40.694206237792969</c:v>
                </c:pt>
                <c:pt idx="507">
                  <c:v>40.812191009521484</c:v>
                </c:pt>
                <c:pt idx="508">
                  <c:v>40.843399047851562</c:v>
                </c:pt>
                <c:pt idx="509">
                  <c:v>40.677158355712891</c:v>
                </c:pt>
                <c:pt idx="510">
                  <c:v>40.752647399902344</c:v>
                </c:pt>
                <c:pt idx="511">
                  <c:v>40.823921203613281</c:v>
                </c:pt>
                <c:pt idx="512">
                  <c:v>40.944309234619141</c:v>
                </c:pt>
                <c:pt idx="513">
                  <c:v>40.8719482421875</c:v>
                </c:pt>
                <c:pt idx="514">
                  <c:v>41.164207458496094</c:v>
                </c:pt>
                <c:pt idx="515">
                  <c:v>41.447677612304688</c:v>
                </c:pt>
                <c:pt idx="516">
                  <c:v>48.037921905517578</c:v>
                </c:pt>
                <c:pt idx="517">
                  <c:v>50.501220703125</c:v>
                </c:pt>
                <c:pt idx="518">
                  <c:v>50.66558837890625</c:v>
                </c:pt>
                <c:pt idx="519">
                  <c:v>48.538238525390625</c:v>
                </c:pt>
                <c:pt idx="520">
                  <c:v>46.505374908447266</c:v>
                </c:pt>
                <c:pt idx="521">
                  <c:v>54.772052764892578</c:v>
                </c:pt>
                <c:pt idx="522">
                  <c:v>59.6507568359375</c:v>
                </c:pt>
                <c:pt idx="523">
                  <c:v>53.538524627685547</c:v>
                </c:pt>
                <c:pt idx="524">
                  <c:v>50.761318206787109</c:v>
                </c:pt>
                <c:pt idx="525">
                  <c:v>51.485782623291016</c:v>
                </c:pt>
                <c:pt idx="526">
                  <c:v>49.407291412353516</c:v>
                </c:pt>
                <c:pt idx="527">
                  <c:v>48.390853881835938</c:v>
                </c:pt>
                <c:pt idx="528">
                  <c:v>50.491664886474609</c:v>
                </c:pt>
                <c:pt idx="529">
                  <c:v>49.023475646972656</c:v>
                </c:pt>
                <c:pt idx="530">
                  <c:v>46.091567993164062</c:v>
                </c:pt>
                <c:pt idx="531">
                  <c:v>44.545475006103516</c:v>
                </c:pt>
                <c:pt idx="532">
                  <c:v>45.577457427978516</c:v>
                </c:pt>
                <c:pt idx="533">
                  <c:v>48.851394653320313</c:v>
                </c:pt>
                <c:pt idx="534">
                  <c:v>46.185527801513672</c:v>
                </c:pt>
                <c:pt idx="535">
                  <c:v>47.798496246337891</c:v>
                </c:pt>
                <c:pt idx="536">
                  <c:v>52.885654449462891</c:v>
                </c:pt>
                <c:pt idx="537">
                  <c:v>48.072399139404297</c:v>
                </c:pt>
                <c:pt idx="538">
                  <c:v>48.950294494628906</c:v>
                </c:pt>
                <c:pt idx="539">
                  <c:v>49.251014709472656</c:v>
                </c:pt>
                <c:pt idx="540">
                  <c:v>46.373825073242188</c:v>
                </c:pt>
                <c:pt idx="541">
                  <c:v>45.217750549316406</c:v>
                </c:pt>
                <c:pt idx="542">
                  <c:v>46.804027557373047</c:v>
                </c:pt>
                <c:pt idx="543">
                  <c:v>52.270275115966797</c:v>
                </c:pt>
                <c:pt idx="544">
                  <c:v>50.472118377685547</c:v>
                </c:pt>
                <c:pt idx="545">
                  <c:v>51.006317138671875</c:v>
                </c:pt>
                <c:pt idx="546">
                  <c:v>50.989612579345703</c:v>
                </c:pt>
                <c:pt idx="547">
                  <c:v>47.806575775146484</c:v>
                </c:pt>
                <c:pt idx="548">
                  <c:v>43.798164367675781</c:v>
                </c:pt>
                <c:pt idx="549">
                  <c:v>47.972675323486328</c:v>
                </c:pt>
                <c:pt idx="550">
                  <c:v>45.7122802734375</c:v>
                </c:pt>
                <c:pt idx="551">
                  <c:v>46.917755126953125</c:v>
                </c:pt>
                <c:pt idx="552">
                  <c:v>43.272251129150391</c:v>
                </c:pt>
                <c:pt idx="553">
                  <c:v>44.340232849121094</c:v>
                </c:pt>
                <c:pt idx="554">
                  <c:v>42.858665466308594</c:v>
                </c:pt>
                <c:pt idx="555">
                  <c:v>43.527900695800781</c:v>
                </c:pt>
                <c:pt idx="556">
                  <c:v>41.619186401367188</c:v>
                </c:pt>
                <c:pt idx="557">
                  <c:v>42.684051513671875</c:v>
                </c:pt>
                <c:pt idx="558">
                  <c:v>41.436626434326172</c:v>
                </c:pt>
                <c:pt idx="559">
                  <c:v>40.571323394775391</c:v>
                </c:pt>
                <c:pt idx="560">
                  <c:v>40.490932464599609</c:v>
                </c:pt>
                <c:pt idx="561">
                  <c:v>40.535449981689453</c:v>
                </c:pt>
                <c:pt idx="562">
                  <c:v>40.532791137695312</c:v>
                </c:pt>
                <c:pt idx="563">
                  <c:v>40.796474456787109</c:v>
                </c:pt>
                <c:pt idx="564">
                  <c:v>40.518840789794922</c:v>
                </c:pt>
                <c:pt idx="565">
                  <c:v>40.526145935058594</c:v>
                </c:pt>
                <c:pt idx="566">
                  <c:v>40.480079650878906</c:v>
                </c:pt>
                <c:pt idx="567">
                  <c:v>40.566452026367188</c:v>
                </c:pt>
                <c:pt idx="568">
                  <c:v>40.512195587158203</c:v>
                </c:pt>
                <c:pt idx="569">
                  <c:v>40.595680236816406</c:v>
                </c:pt>
                <c:pt idx="570">
                  <c:v>41.800575256347656</c:v>
                </c:pt>
                <c:pt idx="571">
                  <c:v>40.638637542724609</c:v>
                </c:pt>
                <c:pt idx="572">
                  <c:v>40.357589721679688</c:v>
                </c:pt>
                <c:pt idx="573">
                  <c:v>40.329673767089844</c:v>
                </c:pt>
                <c:pt idx="574">
                  <c:v>40.348503112792969</c:v>
                </c:pt>
                <c:pt idx="575">
                  <c:v>40.365341186523438</c:v>
                </c:pt>
                <c:pt idx="576">
                  <c:v>40.393695831298828</c:v>
                </c:pt>
                <c:pt idx="577">
                  <c:v>41.0655517578125</c:v>
                </c:pt>
                <c:pt idx="578">
                  <c:v>40.286026000976562</c:v>
                </c:pt>
                <c:pt idx="579">
                  <c:v>42.43194580078125</c:v>
                </c:pt>
                <c:pt idx="580">
                  <c:v>50.929729461669922</c:v>
                </c:pt>
                <c:pt idx="581">
                  <c:v>41.343109130859375</c:v>
                </c:pt>
                <c:pt idx="582">
                  <c:v>41.118865966796875</c:v>
                </c:pt>
                <c:pt idx="583">
                  <c:v>40.638637542724609</c:v>
                </c:pt>
                <c:pt idx="584">
                  <c:v>43.0797119140625</c:v>
                </c:pt>
                <c:pt idx="585">
                  <c:v>40.608966827392578</c:v>
                </c:pt>
                <c:pt idx="586">
                  <c:v>40.260105133056641</c:v>
                </c:pt>
                <c:pt idx="587">
                  <c:v>40.151073455810547</c:v>
                </c:pt>
                <c:pt idx="588">
                  <c:v>40.414299011230469</c:v>
                </c:pt>
                <c:pt idx="589">
                  <c:v>40.19384765625</c:v>
                </c:pt>
                <c:pt idx="590">
                  <c:v>40.188529968261719</c:v>
                </c:pt>
                <c:pt idx="591">
                  <c:v>40.18963623046875</c:v>
                </c:pt>
                <c:pt idx="592">
                  <c:v>40.209579467773438</c:v>
                </c:pt>
                <c:pt idx="593">
                  <c:v>40.608524322509766</c:v>
                </c:pt>
                <c:pt idx="594">
                  <c:v>40.55914306640625</c:v>
                </c:pt>
                <c:pt idx="595">
                  <c:v>40.262985229492188</c:v>
                </c:pt>
                <c:pt idx="596">
                  <c:v>40.135784149169922</c:v>
                </c:pt>
                <c:pt idx="597">
                  <c:v>40.206256866455078</c:v>
                </c:pt>
                <c:pt idx="598">
                  <c:v>40.368000030517578</c:v>
                </c:pt>
                <c:pt idx="599">
                  <c:v>40.507102966308594</c:v>
                </c:pt>
              </c:numCache>
            </c:numRef>
          </c:yVal>
        </c:ser>
        <c:ser>
          <c:idx val="2"/>
          <c:order val="1"/>
          <c:tx>
            <c:v>Surrounding temperature 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strRef>
              <c:f>Al!$B$3:$B$602</c:f>
              <c:strCache>
                <c:ptCount val="600"/>
                <c:pt idx="0">
                  <c:v>14:11:59</c:v>
                </c:pt>
                <c:pt idx="1">
                  <c:v>14:12:00</c:v>
                </c:pt>
                <c:pt idx="2">
                  <c:v>14:12:01</c:v>
                </c:pt>
                <c:pt idx="3">
                  <c:v>14:12:02</c:v>
                </c:pt>
                <c:pt idx="4">
                  <c:v>14:12:03</c:v>
                </c:pt>
                <c:pt idx="5">
                  <c:v>14:12:04</c:v>
                </c:pt>
                <c:pt idx="6">
                  <c:v>14:12:05</c:v>
                </c:pt>
                <c:pt idx="7">
                  <c:v>14:12:06</c:v>
                </c:pt>
                <c:pt idx="8">
                  <c:v>14:12:07</c:v>
                </c:pt>
                <c:pt idx="9">
                  <c:v>14:12:08</c:v>
                </c:pt>
                <c:pt idx="10">
                  <c:v>14:12:09</c:v>
                </c:pt>
                <c:pt idx="11">
                  <c:v>14:12:10</c:v>
                </c:pt>
                <c:pt idx="12">
                  <c:v>14:12:11</c:v>
                </c:pt>
                <c:pt idx="13">
                  <c:v>14:12:12</c:v>
                </c:pt>
                <c:pt idx="14">
                  <c:v>14:12:13</c:v>
                </c:pt>
                <c:pt idx="15">
                  <c:v>14:12:14</c:v>
                </c:pt>
                <c:pt idx="16">
                  <c:v>14:12:15</c:v>
                </c:pt>
                <c:pt idx="17">
                  <c:v>14:12:16</c:v>
                </c:pt>
                <c:pt idx="18">
                  <c:v>14:12:17</c:v>
                </c:pt>
                <c:pt idx="19">
                  <c:v>14:12:18</c:v>
                </c:pt>
                <c:pt idx="20">
                  <c:v>14:12:19</c:v>
                </c:pt>
                <c:pt idx="21">
                  <c:v>14:12:20</c:v>
                </c:pt>
                <c:pt idx="22">
                  <c:v>14:12:21</c:v>
                </c:pt>
                <c:pt idx="23">
                  <c:v>14:12:22</c:v>
                </c:pt>
                <c:pt idx="24">
                  <c:v>14:12:23</c:v>
                </c:pt>
                <c:pt idx="25">
                  <c:v>14:12:24</c:v>
                </c:pt>
                <c:pt idx="26">
                  <c:v>14:12:25</c:v>
                </c:pt>
                <c:pt idx="27">
                  <c:v>14:12:26</c:v>
                </c:pt>
                <c:pt idx="28">
                  <c:v>14:12:27</c:v>
                </c:pt>
                <c:pt idx="29">
                  <c:v>14:12:28</c:v>
                </c:pt>
                <c:pt idx="30">
                  <c:v>14:12:29</c:v>
                </c:pt>
                <c:pt idx="31">
                  <c:v>14:12:30</c:v>
                </c:pt>
                <c:pt idx="32">
                  <c:v>14:12:31</c:v>
                </c:pt>
                <c:pt idx="33">
                  <c:v>14:12:32</c:v>
                </c:pt>
                <c:pt idx="34">
                  <c:v>14:12:33</c:v>
                </c:pt>
                <c:pt idx="35">
                  <c:v>14:12:34</c:v>
                </c:pt>
                <c:pt idx="36">
                  <c:v>14:12:35</c:v>
                </c:pt>
                <c:pt idx="37">
                  <c:v>14:12:36</c:v>
                </c:pt>
                <c:pt idx="38">
                  <c:v>14:12:37</c:v>
                </c:pt>
                <c:pt idx="39">
                  <c:v>14:12:38</c:v>
                </c:pt>
                <c:pt idx="40">
                  <c:v>14:12:39</c:v>
                </c:pt>
                <c:pt idx="41">
                  <c:v>14:12:40</c:v>
                </c:pt>
                <c:pt idx="42">
                  <c:v>14:12:41</c:v>
                </c:pt>
                <c:pt idx="43">
                  <c:v>14:12:42</c:v>
                </c:pt>
                <c:pt idx="44">
                  <c:v>14:12:43</c:v>
                </c:pt>
                <c:pt idx="45">
                  <c:v>14:12:44</c:v>
                </c:pt>
                <c:pt idx="46">
                  <c:v>14:12:45</c:v>
                </c:pt>
                <c:pt idx="47">
                  <c:v>14:12:46</c:v>
                </c:pt>
                <c:pt idx="48">
                  <c:v>14:12:47</c:v>
                </c:pt>
                <c:pt idx="49">
                  <c:v>14:12:48</c:v>
                </c:pt>
                <c:pt idx="50">
                  <c:v>14:12:49</c:v>
                </c:pt>
                <c:pt idx="51">
                  <c:v>14:12:50</c:v>
                </c:pt>
                <c:pt idx="52">
                  <c:v>14:12:51</c:v>
                </c:pt>
                <c:pt idx="53">
                  <c:v>14:12:52</c:v>
                </c:pt>
                <c:pt idx="54">
                  <c:v>14:12:53</c:v>
                </c:pt>
                <c:pt idx="55">
                  <c:v>14:12:54</c:v>
                </c:pt>
                <c:pt idx="56">
                  <c:v>14:12:55</c:v>
                </c:pt>
                <c:pt idx="57">
                  <c:v>14:12:56</c:v>
                </c:pt>
                <c:pt idx="58">
                  <c:v>14:12:57</c:v>
                </c:pt>
                <c:pt idx="59">
                  <c:v>14:12:58</c:v>
                </c:pt>
                <c:pt idx="60">
                  <c:v>14:12:59</c:v>
                </c:pt>
                <c:pt idx="61">
                  <c:v>14:13:00</c:v>
                </c:pt>
                <c:pt idx="62">
                  <c:v>14:13:01</c:v>
                </c:pt>
                <c:pt idx="63">
                  <c:v>14:13:02</c:v>
                </c:pt>
                <c:pt idx="64">
                  <c:v>14:13:03</c:v>
                </c:pt>
                <c:pt idx="65">
                  <c:v>14:13:04</c:v>
                </c:pt>
                <c:pt idx="66">
                  <c:v>14:13:05</c:v>
                </c:pt>
                <c:pt idx="67">
                  <c:v>14:13:06</c:v>
                </c:pt>
                <c:pt idx="68">
                  <c:v>14:13:07</c:v>
                </c:pt>
                <c:pt idx="69">
                  <c:v>14:13:08</c:v>
                </c:pt>
                <c:pt idx="70">
                  <c:v>14:13:09</c:v>
                </c:pt>
                <c:pt idx="71">
                  <c:v>14:13:10</c:v>
                </c:pt>
                <c:pt idx="72">
                  <c:v>14:13:11</c:v>
                </c:pt>
                <c:pt idx="73">
                  <c:v>14:13:12</c:v>
                </c:pt>
                <c:pt idx="74">
                  <c:v>14:13:13</c:v>
                </c:pt>
                <c:pt idx="75">
                  <c:v>14:13:14</c:v>
                </c:pt>
                <c:pt idx="76">
                  <c:v>14:13:15</c:v>
                </c:pt>
                <c:pt idx="77">
                  <c:v>14:13:16</c:v>
                </c:pt>
                <c:pt idx="78">
                  <c:v>14:13:17</c:v>
                </c:pt>
                <c:pt idx="79">
                  <c:v>14:13:18</c:v>
                </c:pt>
                <c:pt idx="80">
                  <c:v>14:13:19</c:v>
                </c:pt>
                <c:pt idx="81">
                  <c:v>14:13:20</c:v>
                </c:pt>
                <c:pt idx="82">
                  <c:v>14:13:21</c:v>
                </c:pt>
                <c:pt idx="83">
                  <c:v>14:13:22</c:v>
                </c:pt>
                <c:pt idx="84">
                  <c:v>14:13:23</c:v>
                </c:pt>
                <c:pt idx="85">
                  <c:v>14:13:24</c:v>
                </c:pt>
                <c:pt idx="86">
                  <c:v>14:13:25</c:v>
                </c:pt>
                <c:pt idx="87">
                  <c:v>14:13:26</c:v>
                </c:pt>
                <c:pt idx="88">
                  <c:v>14:13:27</c:v>
                </c:pt>
                <c:pt idx="89">
                  <c:v>14:13:28</c:v>
                </c:pt>
                <c:pt idx="90">
                  <c:v>14:13:29</c:v>
                </c:pt>
                <c:pt idx="91">
                  <c:v>14:13:30</c:v>
                </c:pt>
                <c:pt idx="92">
                  <c:v>14:13:31</c:v>
                </c:pt>
                <c:pt idx="93">
                  <c:v>14:13:32</c:v>
                </c:pt>
                <c:pt idx="94">
                  <c:v>14:13:33</c:v>
                </c:pt>
                <c:pt idx="95">
                  <c:v>14:13:34</c:v>
                </c:pt>
                <c:pt idx="96">
                  <c:v>14:13:35</c:v>
                </c:pt>
                <c:pt idx="97">
                  <c:v>14:13:36</c:v>
                </c:pt>
                <c:pt idx="98">
                  <c:v>14:13:37</c:v>
                </c:pt>
                <c:pt idx="99">
                  <c:v>14:13:38</c:v>
                </c:pt>
                <c:pt idx="100">
                  <c:v>14:13:39</c:v>
                </c:pt>
                <c:pt idx="101">
                  <c:v>14:13:40</c:v>
                </c:pt>
                <c:pt idx="102">
                  <c:v>14:13:41</c:v>
                </c:pt>
                <c:pt idx="103">
                  <c:v>14:13:42</c:v>
                </c:pt>
                <c:pt idx="104">
                  <c:v>14:13:43</c:v>
                </c:pt>
                <c:pt idx="105">
                  <c:v>14:13:44</c:v>
                </c:pt>
                <c:pt idx="106">
                  <c:v>14:13:45</c:v>
                </c:pt>
                <c:pt idx="107">
                  <c:v>14:13:46</c:v>
                </c:pt>
                <c:pt idx="108">
                  <c:v>14:13:47</c:v>
                </c:pt>
                <c:pt idx="109">
                  <c:v>14:13:48</c:v>
                </c:pt>
                <c:pt idx="110">
                  <c:v>14:13:49</c:v>
                </c:pt>
                <c:pt idx="111">
                  <c:v>14:13:50</c:v>
                </c:pt>
                <c:pt idx="112">
                  <c:v>14:13:51</c:v>
                </c:pt>
                <c:pt idx="113">
                  <c:v>14:13:52</c:v>
                </c:pt>
                <c:pt idx="114">
                  <c:v>14:13:53</c:v>
                </c:pt>
                <c:pt idx="115">
                  <c:v>14:13:54</c:v>
                </c:pt>
                <c:pt idx="116">
                  <c:v>14:13:55</c:v>
                </c:pt>
                <c:pt idx="117">
                  <c:v>14:13:56</c:v>
                </c:pt>
                <c:pt idx="118">
                  <c:v>14:13:57</c:v>
                </c:pt>
                <c:pt idx="119">
                  <c:v>14:13:58</c:v>
                </c:pt>
                <c:pt idx="120">
                  <c:v>14:13:59</c:v>
                </c:pt>
                <c:pt idx="121">
                  <c:v>14:14:00</c:v>
                </c:pt>
                <c:pt idx="122">
                  <c:v>14:14:01</c:v>
                </c:pt>
                <c:pt idx="123">
                  <c:v>14:14:02</c:v>
                </c:pt>
                <c:pt idx="124">
                  <c:v>14:14:03</c:v>
                </c:pt>
                <c:pt idx="125">
                  <c:v>14:14:04</c:v>
                </c:pt>
                <c:pt idx="126">
                  <c:v>14:14:05</c:v>
                </c:pt>
                <c:pt idx="127">
                  <c:v>14:14:06</c:v>
                </c:pt>
                <c:pt idx="128">
                  <c:v>14:14:07</c:v>
                </c:pt>
                <c:pt idx="129">
                  <c:v>14:14:08</c:v>
                </c:pt>
                <c:pt idx="130">
                  <c:v>14:14:09</c:v>
                </c:pt>
                <c:pt idx="131">
                  <c:v>14:14:10</c:v>
                </c:pt>
                <c:pt idx="132">
                  <c:v>14:14:11</c:v>
                </c:pt>
                <c:pt idx="133">
                  <c:v>14:14:12</c:v>
                </c:pt>
                <c:pt idx="134">
                  <c:v>14:14:13</c:v>
                </c:pt>
                <c:pt idx="135">
                  <c:v>14:14:14</c:v>
                </c:pt>
                <c:pt idx="136">
                  <c:v>14:14:15</c:v>
                </c:pt>
                <c:pt idx="137">
                  <c:v>14:14:16</c:v>
                </c:pt>
                <c:pt idx="138">
                  <c:v>14:14:17</c:v>
                </c:pt>
                <c:pt idx="139">
                  <c:v>14:14:18</c:v>
                </c:pt>
                <c:pt idx="140">
                  <c:v>14:14:19</c:v>
                </c:pt>
                <c:pt idx="141">
                  <c:v>14:14:20</c:v>
                </c:pt>
                <c:pt idx="142">
                  <c:v>14:14:21</c:v>
                </c:pt>
                <c:pt idx="143">
                  <c:v>14:14:22</c:v>
                </c:pt>
                <c:pt idx="144">
                  <c:v>14:14:23</c:v>
                </c:pt>
                <c:pt idx="145">
                  <c:v>14:14:24</c:v>
                </c:pt>
                <c:pt idx="146">
                  <c:v>14:14:25</c:v>
                </c:pt>
                <c:pt idx="147">
                  <c:v>14:14:26</c:v>
                </c:pt>
                <c:pt idx="148">
                  <c:v>14:14:27</c:v>
                </c:pt>
                <c:pt idx="149">
                  <c:v>14:14:28</c:v>
                </c:pt>
                <c:pt idx="150">
                  <c:v>14:14:29</c:v>
                </c:pt>
                <c:pt idx="151">
                  <c:v>14:14:30</c:v>
                </c:pt>
                <c:pt idx="152">
                  <c:v>14:14:31</c:v>
                </c:pt>
                <c:pt idx="153">
                  <c:v>14:14:32</c:v>
                </c:pt>
                <c:pt idx="154">
                  <c:v>14:14:33</c:v>
                </c:pt>
                <c:pt idx="155">
                  <c:v>14:14:34</c:v>
                </c:pt>
                <c:pt idx="156">
                  <c:v>14:14:35</c:v>
                </c:pt>
                <c:pt idx="157">
                  <c:v>14:14:36</c:v>
                </c:pt>
                <c:pt idx="158">
                  <c:v>14:14:37</c:v>
                </c:pt>
                <c:pt idx="159">
                  <c:v>14:14:38</c:v>
                </c:pt>
                <c:pt idx="160">
                  <c:v>14:14:39</c:v>
                </c:pt>
                <c:pt idx="161">
                  <c:v>14:14:40</c:v>
                </c:pt>
                <c:pt idx="162">
                  <c:v>14:14:41</c:v>
                </c:pt>
                <c:pt idx="163">
                  <c:v>14:14:42</c:v>
                </c:pt>
                <c:pt idx="164">
                  <c:v>14:14:43</c:v>
                </c:pt>
                <c:pt idx="165">
                  <c:v>14:14:44</c:v>
                </c:pt>
                <c:pt idx="166">
                  <c:v>14:14:45</c:v>
                </c:pt>
                <c:pt idx="167">
                  <c:v>14:14:46</c:v>
                </c:pt>
                <c:pt idx="168">
                  <c:v>14:14:47</c:v>
                </c:pt>
                <c:pt idx="169">
                  <c:v>14:14:48</c:v>
                </c:pt>
                <c:pt idx="170">
                  <c:v>14:14:49</c:v>
                </c:pt>
                <c:pt idx="171">
                  <c:v>14:14:50</c:v>
                </c:pt>
                <c:pt idx="172">
                  <c:v>14:14:51</c:v>
                </c:pt>
                <c:pt idx="173">
                  <c:v>14:14:52</c:v>
                </c:pt>
                <c:pt idx="174">
                  <c:v>14:14:53</c:v>
                </c:pt>
                <c:pt idx="175">
                  <c:v>14:14:54</c:v>
                </c:pt>
                <c:pt idx="176">
                  <c:v>14:14:55</c:v>
                </c:pt>
                <c:pt idx="177">
                  <c:v>14:14:56</c:v>
                </c:pt>
                <c:pt idx="178">
                  <c:v>14:14:57</c:v>
                </c:pt>
                <c:pt idx="179">
                  <c:v>14:14:58</c:v>
                </c:pt>
                <c:pt idx="180">
                  <c:v>14:14:59</c:v>
                </c:pt>
                <c:pt idx="181">
                  <c:v>14:15:00</c:v>
                </c:pt>
                <c:pt idx="182">
                  <c:v>14:15:01</c:v>
                </c:pt>
                <c:pt idx="183">
                  <c:v>14:15:02</c:v>
                </c:pt>
                <c:pt idx="184">
                  <c:v>14:15:03</c:v>
                </c:pt>
                <c:pt idx="185">
                  <c:v>14:15:04</c:v>
                </c:pt>
                <c:pt idx="186">
                  <c:v>14:15:05</c:v>
                </c:pt>
                <c:pt idx="187">
                  <c:v>14:15:06</c:v>
                </c:pt>
                <c:pt idx="188">
                  <c:v>14:15:07</c:v>
                </c:pt>
                <c:pt idx="189">
                  <c:v>14:15:08</c:v>
                </c:pt>
                <c:pt idx="190">
                  <c:v>14:15:09</c:v>
                </c:pt>
                <c:pt idx="191">
                  <c:v>14:15:10</c:v>
                </c:pt>
                <c:pt idx="192">
                  <c:v>14:15:11</c:v>
                </c:pt>
                <c:pt idx="193">
                  <c:v>14:15:12</c:v>
                </c:pt>
                <c:pt idx="194">
                  <c:v>14:15:13</c:v>
                </c:pt>
                <c:pt idx="195">
                  <c:v>14:15:14</c:v>
                </c:pt>
                <c:pt idx="196">
                  <c:v>14:15:15</c:v>
                </c:pt>
                <c:pt idx="197">
                  <c:v>14:15:16</c:v>
                </c:pt>
                <c:pt idx="198">
                  <c:v>14:15:17</c:v>
                </c:pt>
                <c:pt idx="199">
                  <c:v>14:15:18</c:v>
                </c:pt>
                <c:pt idx="200">
                  <c:v>14:15:19</c:v>
                </c:pt>
                <c:pt idx="201">
                  <c:v>14:15:20</c:v>
                </c:pt>
                <c:pt idx="202">
                  <c:v>14:15:21</c:v>
                </c:pt>
                <c:pt idx="203">
                  <c:v>14:15:22</c:v>
                </c:pt>
                <c:pt idx="204">
                  <c:v>14:15:23</c:v>
                </c:pt>
                <c:pt idx="205">
                  <c:v>14:15:24</c:v>
                </c:pt>
                <c:pt idx="206">
                  <c:v>14:15:25</c:v>
                </c:pt>
                <c:pt idx="207">
                  <c:v>14:15:26</c:v>
                </c:pt>
                <c:pt idx="208">
                  <c:v>14:15:27</c:v>
                </c:pt>
                <c:pt idx="209">
                  <c:v>14:15:28</c:v>
                </c:pt>
                <c:pt idx="210">
                  <c:v>14:15:29</c:v>
                </c:pt>
                <c:pt idx="211">
                  <c:v>14:15:30</c:v>
                </c:pt>
                <c:pt idx="212">
                  <c:v>14:15:31</c:v>
                </c:pt>
                <c:pt idx="213">
                  <c:v>14:15:32</c:v>
                </c:pt>
                <c:pt idx="214">
                  <c:v>14:15:33</c:v>
                </c:pt>
                <c:pt idx="215">
                  <c:v>14:15:34</c:v>
                </c:pt>
                <c:pt idx="216">
                  <c:v>14:15:35</c:v>
                </c:pt>
                <c:pt idx="217">
                  <c:v>14:15:36</c:v>
                </c:pt>
                <c:pt idx="218">
                  <c:v>14:15:37</c:v>
                </c:pt>
                <c:pt idx="219">
                  <c:v>14:15:38</c:v>
                </c:pt>
                <c:pt idx="220">
                  <c:v>14:15:39</c:v>
                </c:pt>
                <c:pt idx="221">
                  <c:v>14:15:40</c:v>
                </c:pt>
                <c:pt idx="222">
                  <c:v>14:15:41</c:v>
                </c:pt>
                <c:pt idx="223">
                  <c:v>14:15:42</c:v>
                </c:pt>
                <c:pt idx="224">
                  <c:v>14:15:43</c:v>
                </c:pt>
                <c:pt idx="225">
                  <c:v>14:15:44</c:v>
                </c:pt>
                <c:pt idx="226">
                  <c:v>14:15:45</c:v>
                </c:pt>
                <c:pt idx="227">
                  <c:v>14:15:46</c:v>
                </c:pt>
                <c:pt idx="228">
                  <c:v>14:15:47</c:v>
                </c:pt>
                <c:pt idx="229">
                  <c:v>14:15:48</c:v>
                </c:pt>
                <c:pt idx="230">
                  <c:v>14:15:49</c:v>
                </c:pt>
                <c:pt idx="231">
                  <c:v>14:15:50</c:v>
                </c:pt>
                <c:pt idx="232">
                  <c:v>14:15:51</c:v>
                </c:pt>
                <c:pt idx="233">
                  <c:v>14:15:52</c:v>
                </c:pt>
                <c:pt idx="234">
                  <c:v>14:15:53</c:v>
                </c:pt>
                <c:pt idx="235">
                  <c:v>14:15:54</c:v>
                </c:pt>
                <c:pt idx="236">
                  <c:v>14:15:55</c:v>
                </c:pt>
                <c:pt idx="237">
                  <c:v>14:15:56</c:v>
                </c:pt>
                <c:pt idx="238">
                  <c:v>14:15:57</c:v>
                </c:pt>
                <c:pt idx="239">
                  <c:v>14:15:58</c:v>
                </c:pt>
                <c:pt idx="240">
                  <c:v>14:15:59</c:v>
                </c:pt>
                <c:pt idx="241">
                  <c:v>14:16:00</c:v>
                </c:pt>
                <c:pt idx="242">
                  <c:v>14:16:01</c:v>
                </c:pt>
                <c:pt idx="243">
                  <c:v>14:16:02</c:v>
                </c:pt>
                <c:pt idx="244">
                  <c:v>14:16:03</c:v>
                </c:pt>
                <c:pt idx="245">
                  <c:v>14:16:04</c:v>
                </c:pt>
                <c:pt idx="246">
                  <c:v>14:16:05</c:v>
                </c:pt>
                <c:pt idx="247">
                  <c:v>14:16:06</c:v>
                </c:pt>
                <c:pt idx="248">
                  <c:v>14:16:07</c:v>
                </c:pt>
                <c:pt idx="249">
                  <c:v>14:16:08</c:v>
                </c:pt>
                <c:pt idx="250">
                  <c:v>14:16:09</c:v>
                </c:pt>
                <c:pt idx="251">
                  <c:v>14:16:10</c:v>
                </c:pt>
                <c:pt idx="252">
                  <c:v>14:16:11</c:v>
                </c:pt>
                <c:pt idx="253">
                  <c:v>14:16:12</c:v>
                </c:pt>
                <c:pt idx="254">
                  <c:v>14:16:13</c:v>
                </c:pt>
                <c:pt idx="255">
                  <c:v>14:16:14</c:v>
                </c:pt>
                <c:pt idx="256">
                  <c:v>14:16:15</c:v>
                </c:pt>
                <c:pt idx="257">
                  <c:v>14:16:16</c:v>
                </c:pt>
                <c:pt idx="258">
                  <c:v>14:16:17</c:v>
                </c:pt>
                <c:pt idx="259">
                  <c:v>14:16:18</c:v>
                </c:pt>
                <c:pt idx="260">
                  <c:v>14:16:19</c:v>
                </c:pt>
                <c:pt idx="261">
                  <c:v>14:16:20</c:v>
                </c:pt>
                <c:pt idx="262">
                  <c:v>14:16:21</c:v>
                </c:pt>
                <c:pt idx="263">
                  <c:v>14:16:22</c:v>
                </c:pt>
                <c:pt idx="264">
                  <c:v>14:16:23</c:v>
                </c:pt>
                <c:pt idx="265">
                  <c:v>14:16:24</c:v>
                </c:pt>
                <c:pt idx="266">
                  <c:v>14:16:25</c:v>
                </c:pt>
                <c:pt idx="267">
                  <c:v>14:16:26</c:v>
                </c:pt>
                <c:pt idx="268">
                  <c:v>14:16:27</c:v>
                </c:pt>
                <c:pt idx="269">
                  <c:v>14:16:28</c:v>
                </c:pt>
                <c:pt idx="270">
                  <c:v>14:16:29</c:v>
                </c:pt>
                <c:pt idx="271">
                  <c:v>14:16:30</c:v>
                </c:pt>
                <c:pt idx="272">
                  <c:v>14:16:31</c:v>
                </c:pt>
                <c:pt idx="273">
                  <c:v>14:16:32</c:v>
                </c:pt>
                <c:pt idx="274">
                  <c:v>14:16:33</c:v>
                </c:pt>
                <c:pt idx="275">
                  <c:v>14:16:34</c:v>
                </c:pt>
                <c:pt idx="276">
                  <c:v>14:16:35</c:v>
                </c:pt>
                <c:pt idx="277">
                  <c:v>14:16:36</c:v>
                </c:pt>
                <c:pt idx="278">
                  <c:v>14:16:37</c:v>
                </c:pt>
                <c:pt idx="279">
                  <c:v>14:16:38</c:v>
                </c:pt>
                <c:pt idx="280">
                  <c:v>14:16:39</c:v>
                </c:pt>
                <c:pt idx="281">
                  <c:v>14:16:40</c:v>
                </c:pt>
                <c:pt idx="282">
                  <c:v>14:16:41</c:v>
                </c:pt>
                <c:pt idx="283">
                  <c:v>14:16:42</c:v>
                </c:pt>
                <c:pt idx="284">
                  <c:v>14:16:43</c:v>
                </c:pt>
                <c:pt idx="285">
                  <c:v>14:16:44</c:v>
                </c:pt>
                <c:pt idx="286">
                  <c:v>14:16:45</c:v>
                </c:pt>
                <c:pt idx="287">
                  <c:v>14:16:46</c:v>
                </c:pt>
                <c:pt idx="288">
                  <c:v>14:16:47</c:v>
                </c:pt>
                <c:pt idx="289">
                  <c:v>14:16:48</c:v>
                </c:pt>
                <c:pt idx="290">
                  <c:v>14:16:49</c:v>
                </c:pt>
                <c:pt idx="291">
                  <c:v>14:16:50</c:v>
                </c:pt>
                <c:pt idx="292">
                  <c:v>14:16:51</c:v>
                </c:pt>
                <c:pt idx="293">
                  <c:v>14:16:52</c:v>
                </c:pt>
                <c:pt idx="294">
                  <c:v>14:16:53</c:v>
                </c:pt>
                <c:pt idx="295">
                  <c:v>14:16:54</c:v>
                </c:pt>
                <c:pt idx="296">
                  <c:v>14:16:55</c:v>
                </c:pt>
                <c:pt idx="297">
                  <c:v>14:16:56</c:v>
                </c:pt>
                <c:pt idx="298">
                  <c:v>14:16:57</c:v>
                </c:pt>
                <c:pt idx="299">
                  <c:v>14:16:58</c:v>
                </c:pt>
                <c:pt idx="300">
                  <c:v>14:16:59</c:v>
                </c:pt>
                <c:pt idx="301">
                  <c:v>14:17:00</c:v>
                </c:pt>
                <c:pt idx="302">
                  <c:v>14:17:01</c:v>
                </c:pt>
                <c:pt idx="303">
                  <c:v>14:17:02</c:v>
                </c:pt>
                <c:pt idx="304">
                  <c:v>14:17:03</c:v>
                </c:pt>
                <c:pt idx="305">
                  <c:v>14:17:04</c:v>
                </c:pt>
                <c:pt idx="306">
                  <c:v>14:17:05</c:v>
                </c:pt>
                <c:pt idx="307">
                  <c:v>14:17:06</c:v>
                </c:pt>
                <c:pt idx="308">
                  <c:v>14:17:07</c:v>
                </c:pt>
                <c:pt idx="309">
                  <c:v>14:17:08</c:v>
                </c:pt>
                <c:pt idx="310">
                  <c:v>14:17:09</c:v>
                </c:pt>
                <c:pt idx="311">
                  <c:v>14:17:10</c:v>
                </c:pt>
                <c:pt idx="312">
                  <c:v>14:17:11</c:v>
                </c:pt>
                <c:pt idx="313">
                  <c:v>14:17:12</c:v>
                </c:pt>
                <c:pt idx="314">
                  <c:v>14:17:13</c:v>
                </c:pt>
                <c:pt idx="315">
                  <c:v>14:17:14</c:v>
                </c:pt>
                <c:pt idx="316">
                  <c:v>14:17:15</c:v>
                </c:pt>
                <c:pt idx="317">
                  <c:v>14:17:16</c:v>
                </c:pt>
                <c:pt idx="318">
                  <c:v>14:17:17</c:v>
                </c:pt>
                <c:pt idx="319">
                  <c:v>14:17:18</c:v>
                </c:pt>
                <c:pt idx="320">
                  <c:v>14:17:19</c:v>
                </c:pt>
                <c:pt idx="321">
                  <c:v>14:17:20</c:v>
                </c:pt>
                <c:pt idx="322">
                  <c:v>14:17:21</c:v>
                </c:pt>
                <c:pt idx="323">
                  <c:v>14:17:22</c:v>
                </c:pt>
                <c:pt idx="324">
                  <c:v>14:17:23</c:v>
                </c:pt>
                <c:pt idx="325">
                  <c:v>14:17:24</c:v>
                </c:pt>
                <c:pt idx="326">
                  <c:v>14:17:25</c:v>
                </c:pt>
                <c:pt idx="327">
                  <c:v>14:17:26</c:v>
                </c:pt>
                <c:pt idx="328">
                  <c:v>14:17:27</c:v>
                </c:pt>
                <c:pt idx="329">
                  <c:v>14:17:28</c:v>
                </c:pt>
                <c:pt idx="330">
                  <c:v>14:17:29</c:v>
                </c:pt>
                <c:pt idx="331">
                  <c:v>14:17:30</c:v>
                </c:pt>
                <c:pt idx="332">
                  <c:v>14:17:31</c:v>
                </c:pt>
                <c:pt idx="333">
                  <c:v>14:17:32</c:v>
                </c:pt>
                <c:pt idx="334">
                  <c:v>14:17:33</c:v>
                </c:pt>
                <c:pt idx="335">
                  <c:v>14:17:34</c:v>
                </c:pt>
                <c:pt idx="336">
                  <c:v>14:17:35</c:v>
                </c:pt>
                <c:pt idx="337">
                  <c:v>14:17:36</c:v>
                </c:pt>
                <c:pt idx="338">
                  <c:v>14:17:37</c:v>
                </c:pt>
                <c:pt idx="339">
                  <c:v>14:17:38</c:v>
                </c:pt>
                <c:pt idx="340">
                  <c:v>14:17:39</c:v>
                </c:pt>
                <c:pt idx="341">
                  <c:v>14:17:40</c:v>
                </c:pt>
                <c:pt idx="342">
                  <c:v>14:17:41</c:v>
                </c:pt>
                <c:pt idx="343">
                  <c:v>14:17:42</c:v>
                </c:pt>
                <c:pt idx="344">
                  <c:v>14:17:43</c:v>
                </c:pt>
                <c:pt idx="345">
                  <c:v>14:17:44</c:v>
                </c:pt>
                <c:pt idx="346">
                  <c:v>14:17:45</c:v>
                </c:pt>
                <c:pt idx="347">
                  <c:v>14:17:46</c:v>
                </c:pt>
                <c:pt idx="348">
                  <c:v>14:17:47</c:v>
                </c:pt>
                <c:pt idx="349">
                  <c:v>14:17:48</c:v>
                </c:pt>
                <c:pt idx="350">
                  <c:v>14:17:49</c:v>
                </c:pt>
                <c:pt idx="351">
                  <c:v>14:17:50</c:v>
                </c:pt>
                <c:pt idx="352">
                  <c:v>14:17:51</c:v>
                </c:pt>
                <c:pt idx="353">
                  <c:v>14:17:52</c:v>
                </c:pt>
                <c:pt idx="354">
                  <c:v>14:17:53</c:v>
                </c:pt>
                <c:pt idx="355">
                  <c:v>14:17:54</c:v>
                </c:pt>
                <c:pt idx="356">
                  <c:v>14:17:55</c:v>
                </c:pt>
                <c:pt idx="357">
                  <c:v>14:17:56</c:v>
                </c:pt>
                <c:pt idx="358">
                  <c:v>14:17:57</c:v>
                </c:pt>
                <c:pt idx="359">
                  <c:v>14:17:58</c:v>
                </c:pt>
                <c:pt idx="360">
                  <c:v>14:17:59</c:v>
                </c:pt>
                <c:pt idx="361">
                  <c:v>14:18:00</c:v>
                </c:pt>
                <c:pt idx="362">
                  <c:v>14:18:01</c:v>
                </c:pt>
                <c:pt idx="363">
                  <c:v>14:18:02</c:v>
                </c:pt>
                <c:pt idx="364">
                  <c:v>14:18:03</c:v>
                </c:pt>
                <c:pt idx="365">
                  <c:v>14:18:04</c:v>
                </c:pt>
                <c:pt idx="366">
                  <c:v>14:18:05</c:v>
                </c:pt>
                <c:pt idx="367">
                  <c:v>14:18:06</c:v>
                </c:pt>
                <c:pt idx="368">
                  <c:v>14:18:07</c:v>
                </c:pt>
                <c:pt idx="369">
                  <c:v>14:18:08</c:v>
                </c:pt>
                <c:pt idx="370">
                  <c:v>14:18:09</c:v>
                </c:pt>
                <c:pt idx="371">
                  <c:v>14:18:10</c:v>
                </c:pt>
                <c:pt idx="372">
                  <c:v>14:18:11</c:v>
                </c:pt>
                <c:pt idx="373">
                  <c:v>14:18:12</c:v>
                </c:pt>
                <c:pt idx="374">
                  <c:v>14:18:13</c:v>
                </c:pt>
                <c:pt idx="375">
                  <c:v>14:18:14</c:v>
                </c:pt>
                <c:pt idx="376">
                  <c:v>14:18:15</c:v>
                </c:pt>
                <c:pt idx="377">
                  <c:v>14:18:16</c:v>
                </c:pt>
                <c:pt idx="378">
                  <c:v>14:18:17</c:v>
                </c:pt>
                <c:pt idx="379">
                  <c:v>14:18:18</c:v>
                </c:pt>
                <c:pt idx="380">
                  <c:v>14:18:19</c:v>
                </c:pt>
                <c:pt idx="381">
                  <c:v>14:18:20</c:v>
                </c:pt>
                <c:pt idx="382">
                  <c:v>14:18:21</c:v>
                </c:pt>
                <c:pt idx="383">
                  <c:v>14:18:22</c:v>
                </c:pt>
                <c:pt idx="384">
                  <c:v>14:18:23</c:v>
                </c:pt>
                <c:pt idx="385">
                  <c:v>14:18:24</c:v>
                </c:pt>
                <c:pt idx="386">
                  <c:v>14:18:25</c:v>
                </c:pt>
                <c:pt idx="387">
                  <c:v>14:18:26</c:v>
                </c:pt>
                <c:pt idx="388">
                  <c:v>14:18:27</c:v>
                </c:pt>
                <c:pt idx="389">
                  <c:v>14:18:28</c:v>
                </c:pt>
                <c:pt idx="390">
                  <c:v>14:18:29</c:v>
                </c:pt>
                <c:pt idx="391">
                  <c:v>14:18:30</c:v>
                </c:pt>
                <c:pt idx="392">
                  <c:v>14:18:31</c:v>
                </c:pt>
                <c:pt idx="393">
                  <c:v>14:18:32</c:v>
                </c:pt>
                <c:pt idx="394">
                  <c:v>14:18:33</c:v>
                </c:pt>
                <c:pt idx="395">
                  <c:v>14:18:34</c:v>
                </c:pt>
                <c:pt idx="396">
                  <c:v>14:18:35</c:v>
                </c:pt>
                <c:pt idx="397">
                  <c:v>14:18:36</c:v>
                </c:pt>
                <c:pt idx="398">
                  <c:v>14:18:37</c:v>
                </c:pt>
                <c:pt idx="399">
                  <c:v>14:18:38</c:v>
                </c:pt>
                <c:pt idx="400">
                  <c:v>14:18:39</c:v>
                </c:pt>
                <c:pt idx="401">
                  <c:v>14:18:40</c:v>
                </c:pt>
                <c:pt idx="402">
                  <c:v>14:18:41</c:v>
                </c:pt>
                <c:pt idx="403">
                  <c:v>14:18:42</c:v>
                </c:pt>
                <c:pt idx="404">
                  <c:v>14:18:43</c:v>
                </c:pt>
                <c:pt idx="405">
                  <c:v>14:18:44</c:v>
                </c:pt>
                <c:pt idx="406">
                  <c:v>14:18:45</c:v>
                </c:pt>
                <c:pt idx="407">
                  <c:v>14:18:46</c:v>
                </c:pt>
                <c:pt idx="408">
                  <c:v>14:18:47</c:v>
                </c:pt>
                <c:pt idx="409">
                  <c:v>14:18:48</c:v>
                </c:pt>
                <c:pt idx="410">
                  <c:v>14:18:49</c:v>
                </c:pt>
                <c:pt idx="411">
                  <c:v>14:18:50</c:v>
                </c:pt>
                <c:pt idx="412">
                  <c:v>14:18:51</c:v>
                </c:pt>
                <c:pt idx="413">
                  <c:v>14:18:52</c:v>
                </c:pt>
                <c:pt idx="414">
                  <c:v>14:18:53</c:v>
                </c:pt>
                <c:pt idx="415">
                  <c:v>14:18:54</c:v>
                </c:pt>
                <c:pt idx="416">
                  <c:v>14:18:55</c:v>
                </c:pt>
                <c:pt idx="417">
                  <c:v>14:18:56</c:v>
                </c:pt>
                <c:pt idx="418">
                  <c:v>14:18:57</c:v>
                </c:pt>
                <c:pt idx="419">
                  <c:v>14:18:58</c:v>
                </c:pt>
                <c:pt idx="420">
                  <c:v>14:18:59</c:v>
                </c:pt>
                <c:pt idx="421">
                  <c:v>14:19:00</c:v>
                </c:pt>
                <c:pt idx="422">
                  <c:v>14:19:01</c:v>
                </c:pt>
                <c:pt idx="423">
                  <c:v>14:19:02</c:v>
                </c:pt>
                <c:pt idx="424">
                  <c:v>14:19:03</c:v>
                </c:pt>
                <c:pt idx="425">
                  <c:v>14:19:04</c:v>
                </c:pt>
                <c:pt idx="426">
                  <c:v>14:19:05</c:v>
                </c:pt>
                <c:pt idx="427">
                  <c:v>14:19:06</c:v>
                </c:pt>
                <c:pt idx="428">
                  <c:v>14:19:07</c:v>
                </c:pt>
                <c:pt idx="429">
                  <c:v>14:19:08</c:v>
                </c:pt>
                <c:pt idx="430">
                  <c:v>14:19:09</c:v>
                </c:pt>
                <c:pt idx="431">
                  <c:v>14:19:10</c:v>
                </c:pt>
                <c:pt idx="432">
                  <c:v>14:19:11</c:v>
                </c:pt>
                <c:pt idx="433">
                  <c:v>14:19:12</c:v>
                </c:pt>
                <c:pt idx="434">
                  <c:v>14:19:13</c:v>
                </c:pt>
                <c:pt idx="435">
                  <c:v>14:19:14</c:v>
                </c:pt>
                <c:pt idx="436">
                  <c:v>14:19:15</c:v>
                </c:pt>
                <c:pt idx="437">
                  <c:v>14:19:16</c:v>
                </c:pt>
                <c:pt idx="438">
                  <c:v>14:19:17</c:v>
                </c:pt>
                <c:pt idx="439">
                  <c:v>14:19:18</c:v>
                </c:pt>
                <c:pt idx="440">
                  <c:v>14:19:19</c:v>
                </c:pt>
                <c:pt idx="441">
                  <c:v>14:19:20</c:v>
                </c:pt>
                <c:pt idx="442">
                  <c:v>14:19:21</c:v>
                </c:pt>
                <c:pt idx="443">
                  <c:v>14:19:22</c:v>
                </c:pt>
                <c:pt idx="444">
                  <c:v>14:19:23</c:v>
                </c:pt>
                <c:pt idx="445">
                  <c:v>14:19:24</c:v>
                </c:pt>
                <c:pt idx="446">
                  <c:v>14:19:25</c:v>
                </c:pt>
                <c:pt idx="447">
                  <c:v>14:19:26</c:v>
                </c:pt>
                <c:pt idx="448">
                  <c:v>14:19:27</c:v>
                </c:pt>
                <c:pt idx="449">
                  <c:v>14:19:28</c:v>
                </c:pt>
                <c:pt idx="450">
                  <c:v>14:19:29</c:v>
                </c:pt>
                <c:pt idx="451">
                  <c:v>14:19:30</c:v>
                </c:pt>
                <c:pt idx="452">
                  <c:v>14:19:31</c:v>
                </c:pt>
                <c:pt idx="453">
                  <c:v>14:19:32</c:v>
                </c:pt>
                <c:pt idx="454">
                  <c:v>14:19:33</c:v>
                </c:pt>
                <c:pt idx="455">
                  <c:v>14:19:34</c:v>
                </c:pt>
                <c:pt idx="456">
                  <c:v>14:19:35</c:v>
                </c:pt>
                <c:pt idx="457">
                  <c:v>14:19:36</c:v>
                </c:pt>
                <c:pt idx="458">
                  <c:v>14:19:37</c:v>
                </c:pt>
                <c:pt idx="459">
                  <c:v>14:19:38</c:v>
                </c:pt>
                <c:pt idx="460">
                  <c:v>14:19:39</c:v>
                </c:pt>
                <c:pt idx="461">
                  <c:v>14:19:40</c:v>
                </c:pt>
                <c:pt idx="462">
                  <c:v>14:19:41</c:v>
                </c:pt>
                <c:pt idx="463">
                  <c:v>14:19:42</c:v>
                </c:pt>
                <c:pt idx="464">
                  <c:v>14:19:43</c:v>
                </c:pt>
                <c:pt idx="465">
                  <c:v>14:19:44</c:v>
                </c:pt>
                <c:pt idx="466">
                  <c:v>14:19:45</c:v>
                </c:pt>
                <c:pt idx="467">
                  <c:v>14:19:46</c:v>
                </c:pt>
                <c:pt idx="468">
                  <c:v>14:19:47</c:v>
                </c:pt>
                <c:pt idx="469">
                  <c:v>14:19:48</c:v>
                </c:pt>
                <c:pt idx="470">
                  <c:v>14:19:49</c:v>
                </c:pt>
                <c:pt idx="471">
                  <c:v>14:19:50</c:v>
                </c:pt>
                <c:pt idx="472">
                  <c:v>14:19:51</c:v>
                </c:pt>
                <c:pt idx="473">
                  <c:v>14:19:52</c:v>
                </c:pt>
                <c:pt idx="474">
                  <c:v>14:19:53</c:v>
                </c:pt>
                <c:pt idx="475">
                  <c:v>14:19:54</c:v>
                </c:pt>
                <c:pt idx="476">
                  <c:v>14:19:55</c:v>
                </c:pt>
                <c:pt idx="477">
                  <c:v>14:19:56</c:v>
                </c:pt>
                <c:pt idx="478">
                  <c:v>14:19:57</c:v>
                </c:pt>
                <c:pt idx="479">
                  <c:v>14:19:58</c:v>
                </c:pt>
                <c:pt idx="480">
                  <c:v>14:19:59</c:v>
                </c:pt>
                <c:pt idx="481">
                  <c:v>14:20:00</c:v>
                </c:pt>
                <c:pt idx="482">
                  <c:v>14:20:01</c:v>
                </c:pt>
                <c:pt idx="483">
                  <c:v>14:20:02</c:v>
                </c:pt>
                <c:pt idx="484">
                  <c:v>14:20:03</c:v>
                </c:pt>
                <c:pt idx="485">
                  <c:v>14:20:04</c:v>
                </c:pt>
                <c:pt idx="486">
                  <c:v>14:20:05</c:v>
                </c:pt>
                <c:pt idx="487">
                  <c:v>14:20:06</c:v>
                </c:pt>
                <c:pt idx="488">
                  <c:v>14:20:07</c:v>
                </c:pt>
                <c:pt idx="489">
                  <c:v>14:20:08</c:v>
                </c:pt>
                <c:pt idx="490">
                  <c:v>14:20:09</c:v>
                </c:pt>
                <c:pt idx="491">
                  <c:v>14:20:10</c:v>
                </c:pt>
                <c:pt idx="492">
                  <c:v>14:20:11</c:v>
                </c:pt>
                <c:pt idx="493">
                  <c:v>14:20:12</c:v>
                </c:pt>
                <c:pt idx="494">
                  <c:v>14:20:13</c:v>
                </c:pt>
                <c:pt idx="495">
                  <c:v>14:20:14</c:v>
                </c:pt>
                <c:pt idx="496">
                  <c:v>14:20:15</c:v>
                </c:pt>
                <c:pt idx="497">
                  <c:v>14:20:16</c:v>
                </c:pt>
                <c:pt idx="498">
                  <c:v>14:20:17</c:v>
                </c:pt>
                <c:pt idx="499">
                  <c:v>14:20:18</c:v>
                </c:pt>
                <c:pt idx="500">
                  <c:v>14:20:19</c:v>
                </c:pt>
                <c:pt idx="501">
                  <c:v>14:20:20</c:v>
                </c:pt>
                <c:pt idx="502">
                  <c:v>14:20:21</c:v>
                </c:pt>
                <c:pt idx="503">
                  <c:v>14:20:22</c:v>
                </c:pt>
                <c:pt idx="504">
                  <c:v>14:20:23</c:v>
                </c:pt>
                <c:pt idx="505">
                  <c:v>14:20:24</c:v>
                </c:pt>
                <c:pt idx="506">
                  <c:v>14:20:25</c:v>
                </c:pt>
                <c:pt idx="507">
                  <c:v>14:20:26</c:v>
                </c:pt>
                <c:pt idx="508">
                  <c:v>14:20:27</c:v>
                </c:pt>
                <c:pt idx="509">
                  <c:v>14:20:28</c:v>
                </c:pt>
                <c:pt idx="510">
                  <c:v>14:20:29</c:v>
                </c:pt>
                <c:pt idx="511">
                  <c:v>14:20:30</c:v>
                </c:pt>
                <c:pt idx="512">
                  <c:v>14:20:31</c:v>
                </c:pt>
                <c:pt idx="513">
                  <c:v>14:20:32</c:v>
                </c:pt>
                <c:pt idx="514">
                  <c:v>14:20:33</c:v>
                </c:pt>
                <c:pt idx="515">
                  <c:v>14:20:34</c:v>
                </c:pt>
                <c:pt idx="516">
                  <c:v>14:20:35</c:v>
                </c:pt>
                <c:pt idx="517">
                  <c:v>14:20:36</c:v>
                </c:pt>
                <c:pt idx="518">
                  <c:v>14:20:37</c:v>
                </c:pt>
                <c:pt idx="519">
                  <c:v>14:20:38</c:v>
                </c:pt>
                <c:pt idx="520">
                  <c:v>14:20:39</c:v>
                </c:pt>
                <c:pt idx="521">
                  <c:v>14:20:40</c:v>
                </c:pt>
                <c:pt idx="522">
                  <c:v>14:20:41</c:v>
                </c:pt>
                <c:pt idx="523">
                  <c:v>14:20:42</c:v>
                </c:pt>
                <c:pt idx="524">
                  <c:v>14:20:43</c:v>
                </c:pt>
                <c:pt idx="525">
                  <c:v>14:20:44</c:v>
                </c:pt>
                <c:pt idx="526">
                  <c:v>14:20:45</c:v>
                </c:pt>
                <c:pt idx="527">
                  <c:v>14:20:46</c:v>
                </c:pt>
                <c:pt idx="528">
                  <c:v>14:20:47</c:v>
                </c:pt>
                <c:pt idx="529">
                  <c:v>14:20:48</c:v>
                </c:pt>
                <c:pt idx="530">
                  <c:v>14:20:49</c:v>
                </c:pt>
                <c:pt idx="531">
                  <c:v>14:20:50</c:v>
                </c:pt>
                <c:pt idx="532">
                  <c:v>14:20:51</c:v>
                </c:pt>
                <c:pt idx="533">
                  <c:v>14:20:52</c:v>
                </c:pt>
                <c:pt idx="534">
                  <c:v>14:20:53</c:v>
                </c:pt>
                <c:pt idx="535">
                  <c:v>14:20:54</c:v>
                </c:pt>
                <c:pt idx="536">
                  <c:v>14:20:55</c:v>
                </c:pt>
                <c:pt idx="537">
                  <c:v>14:20:56</c:v>
                </c:pt>
                <c:pt idx="538">
                  <c:v>14:20:57</c:v>
                </c:pt>
                <c:pt idx="539">
                  <c:v>14:20:58</c:v>
                </c:pt>
                <c:pt idx="540">
                  <c:v>14:20:59</c:v>
                </c:pt>
                <c:pt idx="541">
                  <c:v>14:21:00</c:v>
                </c:pt>
                <c:pt idx="542">
                  <c:v>14:21:01</c:v>
                </c:pt>
                <c:pt idx="543">
                  <c:v>14:21:02</c:v>
                </c:pt>
                <c:pt idx="544">
                  <c:v>14:21:03</c:v>
                </c:pt>
                <c:pt idx="545">
                  <c:v>14:21:04</c:v>
                </c:pt>
                <c:pt idx="546">
                  <c:v>14:21:05</c:v>
                </c:pt>
                <c:pt idx="547">
                  <c:v>14:21:06</c:v>
                </c:pt>
                <c:pt idx="548">
                  <c:v>14:21:07</c:v>
                </c:pt>
                <c:pt idx="549">
                  <c:v>14:21:08</c:v>
                </c:pt>
                <c:pt idx="550">
                  <c:v>14:21:09</c:v>
                </c:pt>
                <c:pt idx="551">
                  <c:v>14:21:10</c:v>
                </c:pt>
                <c:pt idx="552">
                  <c:v>14:21:11</c:v>
                </c:pt>
                <c:pt idx="553">
                  <c:v>14:21:12</c:v>
                </c:pt>
                <c:pt idx="554">
                  <c:v>14:21:13</c:v>
                </c:pt>
                <c:pt idx="555">
                  <c:v>14:21:14</c:v>
                </c:pt>
                <c:pt idx="556">
                  <c:v>14:21:15</c:v>
                </c:pt>
                <c:pt idx="557">
                  <c:v>14:21:16</c:v>
                </c:pt>
                <c:pt idx="558">
                  <c:v>14:21:17</c:v>
                </c:pt>
                <c:pt idx="559">
                  <c:v>14:21:18</c:v>
                </c:pt>
                <c:pt idx="560">
                  <c:v>14:21:19</c:v>
                </c:pt>
                <c:pt idx="561">
                  <c:v>14:21:20</c:v>
                </c:pt>
                <c:pt idx="562">
                  <c:v>14:21:21</c:v>
                </c:pt>
                <c:pt idx="563">
                  <c:v>14:21:22</c:v>
                </c:pt>
                <c:pt idx="564">
                  <c:v>14:21:23</c:v>
                </c:pt>
                <c:pt idx="565">
                  <c:v>14:21:24</c:v>
                </c:pt>
                <c:pt idx="566">
                  <c:v>14:21:25</c:v>
                </c:pt>
                <c:pt idx="567">
                  <c:v>14:21:26</c:v>
                </c:pt>
                <c:pt idx="568">
                  <c:v>14:21:27</c:v>
                </c:pt>
                <c:pt idx="569">
                  <c:v>14:21:28</c:v>
                </c:pt>
                <c:pt idx="570">
                  <c:v>14:21:29</c:v>
                </c:pt>
                <c:pt idx="571">
                  <c:v>14:21:30</c:v>
                </c:pt>
                <c:pt idx="572">
                  <c:v>14:21:31</c:v>
                </c:pt>
                <c:pt idx="573">
                  <c:v>14:21:32</c:v>
                </c:pt>
                <c:pt idx="574">
                  <c:v>14:21:33</c:v>
                </c:pt>
                <c:pt idx="575">
                  <c:v>14:21:34</c:v>
                </c:pt>
                <c:pt idx="576">
                  <c:v>14:21:35</c:v>
                </c:pt>
                <c:pt idx="577">
                  <c:v>14:21:36</c:v>
                </c:pt>
                <c:pt idx="578">
                  <c:v>14:21:37</c:v>
                </c:pt>
                <c:pt idx="579">
                  <c:v>14:21:38</c:v>
                </c:pt>
                <c:pt idx="580">
                  <c:v>14:21:39</c:v>
                </c:pt>
                <c:pt idx="581">
                  <c:v>14:21:40</c:v>
                </c:pt>
                <c:pt idx="582">
                  <c:v>14:21:41</c:v>
                </c:pt>
                <c:pt idx="583">
                  <c:v>14:21:42</c:v>
                </c:pt>
                <c:pt idx="584">
                  <c:v>14:21:43</c:v>
                </c:pt>
                <c:pt idx="585">
                  <c:v>14:21:44</c:v>
                </c:pt>
                <c:pt idx="586">
                  <c:v>14:21:45</c:v>
                </c:pt>
                <c:pt idx="587">
                  <c:v>14:21:46</c:v>
                </c:pt>
                <c:pt idx="588">
                  <c:v>14:21:47</c:v>
                </c:pt>
                <c:pt idx="589">
                  <c:v>14:21:48</c:v>
                </c:pt>
                <c:pt idx="590">
                  <c:v>14:21:49</c:v>
                </c:pt>
                <c:pt idx="591">
                  <c:v>14:21:50</c:v>
                </c:pt>
                <c:pt idx="592">
                  <c:v>14:21:51</c:v>
                </c:pt>
                <c:pt idx="593">
                  <c:v>14:21:52</c:v>
                </c:pt>
                <c:pt idx="594">
                  <c:v>14:21:53</c:v>
                </c:pt>
                <c:pt idx="595">
                  <c:v>14:21:54</c:v>
                </c:pt>
                <c:pt idx="596">
                  <c:v>14:21:55</c:v>
                </c:pt>
                <c:pt idx="597">
                  <c:v>14:21:56</c:v>
                </c:pt>
                <c:pt idx="598">
                  <c:v>14:21:57</c:v>
                </c:pt>
                <c:pt idx="599">
                  <c:v>14:21:58</c:v>
                </c:pt>
              </c:strCache>
            </c:strRef>
          </c:xVal>
          <c:yVal>
            <c:numRef>
              <c:f>Al!$K$3:$K$602</c:f>
              <c:numCache>
                <c:formatCode>General</c:formatCode>
                <c:ptCount val="600"/>
                <c:pt idx="0">
                  <c:v>29.863605499267578</c:v>
                </c:pt>
                <c:pt idx="1">
                  <c:v>31.177413940429688</c:v>
                </c:pt>
                <c:pt idx="2">
                  <c:v>32.507030487060547</c:v>
                </c:pt>
                <c:pt idx="3">
                  <c:v>33.718524932861328</c:v>
                </c:pt>
                <c:pt idx="4">
                  <c:v>34.753860473632812</c:v>
                </c:pt>
                <c:pt idx="5">
                  <c:v>35.606098175048828</c:v>
                </c:pt>
                <c:pt idx="6">
                  <c:v>36.503303527832031</c:v>
                </c:pt>
                <c:pt idx="7">
                  <c:v>37.285881042480469</c:v>
                </c:pt>
                <c:pt idx="8">
                  <c:v>38.057430267333984</c:v>
                </c:pt>
                <c:pt idx="9">
                  <c:v>38.765777587890625</c:v>
                </c:pt>
                <c:pt idx="10">
                  <c:v>39.335945129394531</c:v>
                </c:pt>
                <c:pt idx="11">
                  <c:v>40.073287963867188</c:v>
                </c:pt>
                <c:pt idx="12">
                  <c:v>40.581298828125</c:v>
                </c:pt>
                <c:pt idx="13">
                  <c:v>41.250030517578125</c:v>
                </c:pt>
                <c:pt idx="14">
                  <c:v>41.790203094482422</c:v>
                </c:pt>
                <c:pt idx="15">
                  <c:v>42.339950561523438</c:v>
                </c:pt>
                <c:pt idx="16">
                  <c:v>42.813484191894531</c:v>
                </c:pt>
                <c:pt idx="17">
                  <c:v>43.252658843994141</c:v>
                </c:pt>
                <c:pt idx="18">
                  <c:v>43.595710754394531</c:v>
                </c:pt>
                <c:pt idx="19">
                  <c:v>43.914772033691406</c:v>
                </c:pt>
                <c:pt idx="20">
                  <c:v>44.232093811035156</c:v>
                </c:pt>
                <c:pt idx="21">
                  <c:v>44.504398345947266</c:v>
                </c:pt>
                <c:pt idx="22">
                  <c:v>44.784023284912109</c:v>
                </c:pt>
                <c:pt idx="23">
                  <c:v>45.013011932373047</c:v>
                </c:pt>
                <c:pt idx="24">
                  <c:v>45.315391540527344</c:v>
                </c:pt>
                <c:pt idx="25">
                  <c:v>45.536247253417969</c:v>
                </c:pt>
                <c:pt idx="26">
                  <c:v>45.728073120117187</c:v>
                </c:pt>
                <c:pt idx="27">
                  <c:v>45.924869537353516</c:v>
                </c:pt>
                <c:pt idx="28">
                  <c:v>46.080188751220703</c:v>
                </c:pt>
                <c:pt idx="29">
                  <c:v>46.262836456298828</c:v>
                </c:pt>
                <c:pt idx="30">
                  <c:v>46.389598846435547</c:v>
                </c:pt>
                <c:pt idx="31">
                  <c:v>46.564254760742187</c:v>
                </c:pt>
                <c:pt idx="32">
                  <c:v>46.670597076416016</c:v>
                </c:pt>
                <c:pt idx="33">
                  <c:v>46.728351593017578</c:v>
                </c:pt>
                <c:pt idx="34">
                  <c:v>46.870090484619141</c:v>
                </c:pt>
                <c:pt idx="35">
                  <c:v>47.083934783935547</c:v>
                </c:pt>
                <c:pt idx="36">
                  <c:v>47.098361968994141</c:v>
                </c:pt>
                <c:pt idx="37">
                  <c:v>47.15716552734375</c:v>
                </c:pt>
                <c:pt idx="38">
                  <c:v>47.233879089355469</c:v>
                </c:pt>
                <c:pt idx="39">
                  <c:v>47.368705749511719</c:v>
                </c:pt>
                <c:pt idx="40">
                  <c:v>47.523307800292969</c:v>
                </c:pt>
                <c:pt idx="41">
                  <c:v>47.530513763427734</c:v>
                </c:pt>
                <c:pt idx="42">
                  <c:v>47.678798675537109</c:v>
                </c:pt>
                <c:pt idx="43">
                  <c:v>47.651504516601563</c:v>
                </c:pt>
                <c:pt idx="44">
                  <c:v>47.706966400146484</c:v>
                </c:pt>
                <c:pt idx="45">
                  <c:v>47.674869537353516</c:v>
                </c:pt>
                <c:pt idx="46">
                  <c:v>47.635128021240234</c:v>
                </c:pt>
                <c:pt idx="47">
                  <c:v>47.575286865234375</c:v>
                </c:pt>
                <c:pt idx="48">
                  <c:v>47.58642578125</c:v>
                </c:pt>
                <c:pt idx="49">
                  <c:v>47.616344451904297</c:v>
                </c:pt>
                <c:pt idx="50">
                  <c:v>47.672466278076172</c:v>
                </c:pt>
                <c:pt idx="51">
                  <c:v>47.7239990234375</c:v>
                </c:pt>
                <c:pt idx="52">
                  <c:v>47.740810394287109</c:v>
                </c:pt>
                <c:pt idx="53">
                  <c:v>47.737098693847656</c:v>
                </c:pt>
                <c:pt idx="54">
                  <c:v>47.672248840332031</c:v>
                </c:pt>
                <c:pt idx="55">
                  <c:v>47.649757385253906</c:v>
                </c:pt>
                <c:pt idx="56">
                  <c:v>47.755218505859375</c:v>
                </c:pt>
                <c:pt idx="57">
                  <c:v>47.627265930175781</c:v>
                </c:pt>
                <c:pt idx="58">
                  <c:v>47.588611602783203</c:v>
                </c:pt>
                <c:pt idx="59">
                  <c:v>47.599529266357422</c:v>
                </c:pt>
                <c:pt idx="60">
                  <c:v>47.574413299560547</c:v>
                </c:pt>
                <c:pt idx="61">
                  <c:v>47.512821197509766</c:v>
                </c:pt>
                <c:pt idx="62">
                  <c:v>47.497970581054688</c:v>
                </c:pt>
                <c:pt idx="63">
                  <c:v>47.477218627929688</c:v>
                </c:pt>
                <c:pt idx="64">
                  <c:v>47.353782653808594</c:v>
                </c:pt>
                <c:pt idx="65">
                  <c:v>47.258949279785156</c:v>
                </c:pt>
                <c:pt idx="66">
                  <c:v>47.285388946533203</c:v>
                </c:pt>
                <c:pt idx="67">
                  <c:v>47.290416717529297</c:v>
                </c:pt>
                <c:pt idx="68">
                  <c:v>47.220046997070313</c:v>
                </c:pt>
                <c:pt idx="69">
                  <c:v>47.145076751708984</c:v>
                </c:pt>
                <c:pt idx="70">
                  <c:v>47.074909210205078</c:v>
                </c:pt>
                <c:pt idx="71">
                  <c:v>47.035118103027344</c:v>
                </c:pt>
                <c:pt idx="72">
                  <c:v>46.998386383056641</c:v>
                </c:pt>
                <c:pt idx="73">
                  <c:v>46.93060302734375</c:v>
                </c:pt>
                <c:pt idx="74">
                  <c:v>46.86083984375</c:v>
                </c:pt>
                <c:pt idx="75">
                  <c:v>46.885772705078125</c:v>
                </c:pt>
                <c:pt idx="76">
                  <c:v>46.863246917724609</c:v>
                </c:pt>
                <c:pt idx="77">
                  <c:v>46.832847595214844</c:v>
                </c:pt>
                <c:pt idx="78">
                  <c:v>46.749946594238281</c:v>
                </c:pt>
                <c:pt idx="79">
                  <c:v>46.574039459228516</c:v>
                </c:pt>
                <c:pt idx="80">
                  <c:v>46.507511138916016</c:v>
                </c:pt>
                <c:pt idx="81">
                  <c:v>46.516921997070313</c:v>
                </c:pt>
                <c:pt idx="82">
                  <c:v>46.413394927978516</c:v>
                </c:pt>
                <c:pt idx="83">
                  <c:v>46.265838623046875</c:v>
                </c:pt>
                <c:pt idx="84">
                  <c:v>46.123931884765625</c:v>
                </c:pt>
                <c:pt idx="85">
                  <c:v>46.160289764404297</c:v>
                </c:pt>
                <c:pt idx="86">
                  <c:v>46.073337554931641</c:v>
                </c:pt>
                <c:pt idx="87">
                  <c:v>46.043766021728516</c:v>
                </c:pt>
                <c:pt idx="88">
                  <c:v>45.948246002197266</c:v>
                </c:pt>
                <c:pt idx="89">
                  <c:v>45.813266754150391</c:v>
                </c:pt>
                <c:pt idx="90">
                  <c:v>45.747516632080078</c:v>
                </c:pt>
                <c:pt idx="91">
                  <c:v>45.671234130859375</c:v>
                </c:pt>
                <c:pt idx="92">
                  <c:v>45.620155334472656</c:v>
                </c:pt>
                <c:pt idx="93">
                  <c:v>45.585735321044922</c:v>
                </c:pt>
                <c:pt idx="94">
                  <c:v>45.534866333007813</c:v>
                </c:pt>
                <c:pt idx="95">
                  <c:v>45.471492767333984</c:v>
                </c:pt>
                <c:pt idx="96">
                  <c:v>45.471710205078125</c:v>
                </c:pt>
                <c:pt idx="97">
                  <c:v>45.350860595703125</c:v>
                </c:pt>
                <c:pt idx="98">
                  <c:v>45.367534637451172</c:v>
                </c:pt>
                <c:pt idx="99">
                  <c:v>45.270133972167969</c:v>
                </c:pt>
                <c:pt idx="100">
                  <c:v>45.218574523925781</c:v>
                </c:pt>
                <c:pt idx="101">
                  <c:v>45.134975433349609</c:v>
                </c:pt>
                <c:pt idx="102">
                  <c:v>45.069576263427734</c:v>
                </c:pt>
                <c:pt idx="103">
                  <c:v>45.027214050292969</c:v>
                </c:pt>
                <c:pt idx="104">
                  <c:v>44.945777893066406</c:v>
                </c:pt>
                <c:pt idx="105">
                  <c:v>44.877498626708984</c:v>
                </c:pt>
                <c:pt idx="106">
                  <c:v>44.860591888427734</c:v>
                </c:pt>
                <c:pt idx="107">
                  <c:v>44.817996978759766</c:v>
                </c:pt>
                <c:pt idx="108">
                  <c:v>44.776271820068359</c:v>
                </c:pt>
                <c:pt idx="109">
                  <c:v>44.671073913574219</c:v>
                </c:pt>
                <c:pt idx="110">
                  <c:v>44.755630493164063</c:v>
                </c:pt>
                <c:pt idx="111">
                  <c:v>44.748603820800781</c:v>
                </c:pt>
                <c:pt idx="112">
                  <c:v>44.690402984619141</c:v>
                </c:pt>
                <c:pt idx="113">
                  <c:v>44.653942108154297</c:v>
                </c:pt>
                <c:pt idx="114">
                  <c:v>44.613304138183594</c:v>
                </c:pt>
                <c:pt idx="115">
                  <c:v>44.52960205078125</c:v>
                </c:pt>
                <c:pt idx="116">
                  <c:v>44.54278564453125</c:v>
                </c:pt>
                <c:pt idx="117">
                  <c:v>44.466762542724609</c:v>
                </c:pt>
                <c:pt idx="118">
                  <c:v>44.463027954101563</c:v>
                </c:pt>
                <c:pt idx="119">
                  <c:v>44.413803100585938</c:v>
                </c:pt>
                <c:pt idx="120">
                  <c:v>44.361717224121094</c:v>
                </c:pt>
                <c:pt idx="121">
                  <c:v>44.385234832763672</c:v>
                </c:pt>
                <c:pt idx="122">
                  <c:v>44.426052093505859</c:v>
                </c:pt>
                <c:pt idx="123">
                  <c:v>44.361278533935547</c:v>
                </c:pt>
                <c:pt idx="124">
                  <c:v>44.307430267333984</c:v>
                </c:pt>
                <c:pt idx="125">
                  <c:v>44.234668731689453</c:v>
                </c:pt>
                <c:pt idx="126">
                  <c:v>44.248241424560547</c:v>
                </c:pt>
                <c:pt idx="127">
                  <c:v>44.287151336669922</c:v>
                </c:pt>
                <c:pt idx="128">
                  <c:v>44.237472534179687</c:v>
                </c:pt>
                <c:pt idx="129">
                  <c:v>44.175472259521484</c:v>
                </c:pt>
                <c:pt idx="130">
                  <c:v>44.100276947021484</c:v>
                </c:pt>
                <c:pt idx="131">
                  <c:v>44.080486297607422</c:v>
                </c:pt>
                <c:pt idx="132">
                  <c:v>43.982177734375</c:v>
                </c:pt>
                <c:pt idx="133">
                  <c:v>43.994056701660156</c:v>
                </c:pt>
                <c:pt idx="134">
                  <c:v>43.844253540039063</c:v>
                </c:pt>
                <c:pt idx="135">
                  <c:v>43.716636657714844</c:v>
                </c:pt>
                <c:pt idx="136">
                  <c:v>43.762405395507812</c:v>
                </c:pt>
                <c:pt idx="137">
                  <c:v>43.643791198730469</c:v>
                </c:pt>
                <c:pt idx="138">
                  <c:v>43.55596923828125</c:v>
                </c:pt>
                <c:pt idx="139">
                  <c:v>43.500492095947266</c:v>
                </c:pt>
                <c:pt idx="140">
                  <c:v>43.325218200683594</c:v>
                </c:pt>
                <c:pt idx="141">
                  <c:v>43.310024261474609</c:v>
                </c:pt>
                <c:pt idx="142">
                  <c:v>43.224124908447266</c:v>
                </c:pt>
                <c:pt idx="143">
                  <c:v>43.177204132080078</c:v>
                </c:pt>
                <c:pt idx="144">
                  <c:v>43.064620971679688</c:v>
                </c:pt>
                <c:pt idx="145">
                  <c:v>43.034870147705078</c:v>
                </c:pt>
                <c:pt idx="146">
                  <c:v>43.000274658203125</c:v>
                </c:pt>
                <c:pt idx="147">
                  <c:v>43.067264556884766</c:v>
                </c:pt>
                <c:pt idx="148">
                  <c:v>42.880378723144531</c:v>
                </c:pt>
                <c:pt idx="149">
                  <c:v>42.854808807373047</c:v>
                </c:pt>
                <c:pt idx="150">
                  <c:v>42.805870056152344</c:v>
                </c:pt>
                <c:pt idx="151">
                  <c:v>42.743476867675781</c:v>
                </c:pt>
                <c:pt idx="152">
                  <c:v>42.714149475097656</c:v>
                </c:pt>
                <c:pt idx="153">
                  <c:v>42.675342559814453</c:v>
                </c:pt>
                <c:pt idx="154">
                  <c:v>42.603229522705078</c:v>
                </c:pt>
                <c:pt idx="155">
                  <c:v>42.554927825927734</c:v>
                </c:pt>
                <c:pt idx="156">
                  <c:v>42.50286865234375</c:v>
                </c:pt>
                <c:pt idx="157">
                  <c:v>42.466251373291016</c:v>
                </c:pt>
                <c:pt idx="158">
                  <c:v>42.415729522705078</c:v>
                </c:pt>
                <c:pt idx="159">
                  <c:v>42.366527557373047</c:v>
                </c:pt>
                <c:pt idx="160">
                  <c:v>42.265239715576172</c:v>
                </c:pt>
                <c:pt idx="161">
                  <c:v>42.221099853515625</c:v>
                </c:pt>
                <c:pt idx="162">
                  <c:v>42.175407409667969</c:v>
                </c:pt>
                <c:pt idx="163">
                  <c:v>42.178718566894531</c:v>
                </c:pt>
                <c:pt idx="164">
                  <c:v>42.106536865234375</c:v>
                </c:pt>
                <c:pt idx="165">
                  <c:v>42.134792327880859</c:v>
                </c:pt>
                <c:pt idx="166">
                  <c:v>42.037433624267578</c:v>
                </c:pt>
                <c:pt idx="167">
                  <c:v>41.996803283691406</c:v>
                </c:pt>
                <c:pt idx="168">
                  <c:v>41.902286529541016</c:v>
                </c:pt>
                <c:pt idx="169">
                  <c:v>41.904056549072266</c:v>
                </c:pt>
                <c:pt idx="170">
                  <c:v>41.892570495605469</c:v>
                </c:pt>
                <c:pt idx="171">
                  <c:v>41.823215484619141</c:v>
                </c:pt>
                <c:pt idx="172">
                  <c:v>41.766223907470703</c:v>
                </c:pt>
                <c:pt idx="173">
                  <c:v>41.788536071777344</c:v>
                </c:pt>
                <c:pt idx="174">
                  <c:v>41.745677947998047</c:v>
                </c:pt>
                <c:pt idx="175">
                  <c:v>41.674980163574219</c:v>
                </c:pt>
                <c:pt idx="176">
                  <c:v>41.659732818603516</c:v>
                </c:pt>
                <c:pt idx="177">
                  <c:v>41.651336669921875</c:v>
                </c:pt>
                <c:pt idx="178">
                  <c:v>41.568027496337891</c:v>
                </c:pt>
                <c:pt idx="179">
                  <c:v>41.566699981689453</c:v>
                </c:pt>
                <c:pt idx="180">
                  <c:v>41.511890411376953</c:v>
                </c:pt>
                <c:pt idx="181">
                  <c:v>41.489345550537109</c:v>
                </c:pt>
                <c:pt idx="182">
                  <c:v>41.408439636230469</c:v>
                </c:pt>
                <c:pt idx="183">
                  <c:v>41.382793426513672</c:v>
                </c:pt>
                <c:pt idx="184">
                  <c:v>41.330837249755859</c:v>
                </c:pt>
                <c:pt idx="185">
                  <c:v>41.354938507080078</c:v>
                </c:pt>
                <c:pt idx="186">
                  <c:v>41.306072235107422</c:v>
                </c:pt>
                <c:pt idx="187">
                  <c:v>41.199928283691406</c:v>
                </c:pt>
                <c:pt idx="188">
                  <c:v>41.179801940917969</c:v>
                </c:pt>
                <c:pt idx="189">
                  <c:v>41.168521881103516</c:v>
                </c:pt>
                <c:pt idx="190">
                  <c:v>41.182014465332031</c:v>
                </c:pt>
                <c:pt idx="191">
                  <c:v>41.171127319335937</c:v>
                </c:pt>
                <c:pt idx="192">
                  <c:v>41.105434417724609</c:v>
                </c:pt>
                <c:pt idx="193">
                  <c:v>41.085968017578125</c:v>
                </c:pt>
                <c:pt idx="194">
                  <c:v>41.165596008300781</c:v>
                </c:pt>
                <c:pt idx="195">
                  <c:v>41.122467041015625</c:v>
                </c:pt>
                <c:pt idx="196">
                  <c:v>41.076011657714844</c:v>
                </c:pt>
                <c:pt idx="197">
                  <c:v>40.980266571044922</c:v>
                </c:pt>
                <c:pt idx="198">
                  <c:v>41.045482635498047</c:v>
                </c:pt>
                <c:pt idx="199">
                  <c:v>41.037075042724609</c:v>
                </c:pt>
                <c:pt idx="200">
                  <c:v>40.941715240478516</c:v>
                </c:pt>
                <c:pt idx="201">
                  <c:v>40.952999114990234</c:v>
                </c:pt>
                <c:pt idx="202">
                  <c:v>40.866477966308594</c:v>
                </c:pt>
                <c:pt idx="203">
                  <c:v>40.969375610351562</c:v>
                </c:pt>
                <c:pt idx="204">
                  <c:v>40.973358154296875</c:v>
                </c:pt>
                <c:pt idx="205">
                  <c:v>40.936183929443359</c:v>
                </c:pt>
                <c:pt idx="206">
                  <c:v>40.876434326171875</c:v>
                </c:pt>
                <c:pt idx="207">
                  <c:v>40.891483306884766</c:v>
                </c:pt>
                <c:pt idx="208">
                  <c:v>40.839256286621094</c:v>
                </c:pt>
                <c:pt idx="209">
                  <c:v>40.805614471435547</c:v>
                </c:pt>
                <c:pt idx="210">
                  <c:v>40.814907073974609</c:v>
                </c:pt>
                <c:pt idx="211">
                  <c:v>40.815349578857422</c:v>
                </c:pt>
                <c:pt idx="212">
                  <c:v>40.742527008056641</c:v>
                </c:pt>
                <c:pt idx="213">
                  <c:v>40.714855194091797</c:v>
                </c:pt>
                <c:pt idx="214">
                  <c:v>40.647109985351563</c:v>
                </c:pt>
                <c:pt idx="215">
                  <c:v>40.668586730957031</c:v>
                </c:pt>
                <c:pt idx="216">
                  <c:v>40.676998138427734</c:v>
                </c:pt>
                <c:pt idx="217">
                  <c:v>40.684528350830078</c:v>
                </c:pt>
                <c:pt idx="218">
                  <c:v>40.6163330078125</c:v>
                </c:pt>
                <c:pt idx="219">
                  <c:v>40.652866363525391</c:v>
                </c:pt>
                <c:pt idx="220">
                  <c:v>40.593086242675781</c:v>
                </c:pt>
                <c:pt idx="221">
                  <c:v>40.621646881103516</c:v>
                </c:pt>
                <c:pt idx="222">
                  <c:v>40.611461639404297</c:v>
                </c:pt>
                <c:pt idx="223">
                  <c:v>40.620983123779297</c:v>
                </c:pt>
                <c:pt idx="224">
                  <c:v>40.611907958984375</c:v>
                </c:pt>
                <c:pt idx="225">
                  <c:v>40.610797882080078</c:v>
                </c:pt>
                <c:pt idx="226">
                  <c:v>40.613677978515625</c:v>
                </c:pt>
                <c:pt idx="227">
                  <c:v>40.593307495117188</c:v>
                </c:pt>
                <c:pt idx="228">
                  <c:v>40.517349243164062</c:v>
                </c:pt>
                <c:pt idx="229">
                  <c:v>40.579357147216797</c:v>
                </c:pt>
                <c:pt idx="230">
                  <c:v>40.509819030761719</c:v>
                </c:pt>
                <c:pt idx="231">
                  <c:v>40.504505157470703</c:v>
                </c:pt>
                <c:pt idx="232">
                  <c:v>40.456886291503906</c:v>
                </c:pt>
                <c:pt idx="233">
                  <c:v>40.478591918945313</c:v>
                </c:pt>
                <c:pt idx="234">
                  <c:v>40.405498504638672</c:v>
                </c:pt>
                <c:pt idx="235">
                  <c:v>40.446254730224609</c:v>
                </c:pt>
                <c:pt idx="236">
                  <c:v>40.403282165527344</c:v>
                </c:pt>
                <c:pt idx="237">
                  <c:v>40.400848388671875</c:v>
                </c:pt>
                <c:pt idx="238">
                  <c:v>40.316886901855469</c:v>
                </c:pt>
                <c:pt idx="239">
                  <c:v>40.232025146484375</c:v>
                </c:pt>
                <c:pt idx="240">
                  <c:v>40.292293548583984</c:v>
                </c:pt>
                <c:pt idx="241">
                  <c:v>40.209865570068359</c:v>
                </c:pt>
                <c:pt idx="242">
                  <c:v>40.197010040283203</c:v>
                </c:pt>
                <c:pt idx="243">
                  <c:v>40.220058441162109</c:v>
                </c:pt>
                <c:pt idx="244">
                  <c:v>40.158672332763672</c:v>
                </c:pt>
                <c:pt idx="245">
                  <c:v>40.117893218994141</c:v>
                </c:pt>
                <c:pt idx="246">
                  <c:v>40.064918518066406</c:v>
                </c:pt>
                <c:pt idx="247">
                  <c:v>40.081985473632812</c:v>
                </c:pt>
                <c:pt idx="248">
                  <c:v>39.970035552978516</c:v>
                </c:pt>
                <c:pt idx="249">
                  <c:v>39.934341430664063</c:v>
                </c:pt>
                <c:pt idx="250">
                  <c:v>39.893985748291016</c:v>
                </c:pt>
                <c:pt idx="251">
                  <c:v>39.849414825439453</c:v>
                </c:pt>
                <c:pt idx="252">
                  <c:v>39.884006500244141</c:v>
                </c:pt>
                <c:pt idx="253">
                  <c:v>39.868927001953125</c:v>
                </c:pt>
                <c:pt idx="254">
                  <c:v>39.808383941650391</c:v>
                </c:pt>
                <c:pt idx="255">
                  <c:v>39.761146545410156</c:v>
                </c:pt>
                <c:pt idx="256">
                  <c:v>39.812820434570313</c:v>
                </c:pt>
                <c:pt idx="257">
                  <c:v>39.741626739501953</c:v>
                </c:pt>
                <c:pt idx="258">
                  <c:v>39.715007781982422</c:v>
                </c:pt>
                <c:pt idx="259">
                  <c:v>39.663322448730469</c:v>
                </c:pt>
                <c:pt idx="260">
                  <c:v>39.662654876708984</c:v>
                </c:pt>
                <c:pt idx="261">
                  <c:v>39.716560363769531</c:v>
                </c:pt>
                <c:pt idx="262">
                  <c:v>39.592548370361328</c:v>
                </c:pt>
                <c:pt idx="263">
                  <c:v>39.553276062011719</c:v>
                </c:pt>
                <c:pt idx="264">
                  <c:v>39.618728637695313</c:v>
                </c:pt>
                <c:pt idx="265">
                  <c:v>39.458518981933594</c:v>
                </c:pt>
                <c:pt idx="266">
                  <c:v>39.493362426757813</c:v>
                </c:pt>
                <c:pt idx="267">
                  <c:v>39.436325073242188</c:v>
                </c:pt>
                <c:pt idx="268">
                  <c:v>39.394599914550781</c:v>
                </c:pt>
                <c:pt idx="269">
                  <c:v>39.445201873779297</c:v>
                </c:pt>
                <c:pt idx="270">
                  <c:v>39.396816253662109</c:v>
                </c:pt>
                <c:pt idx="271">
                  <c:v>39.405029296875</c:v>
                </c:pt>
                <c:pt idx="272">
                  <c:v>39.390823364257813</c:v>
                </c:pt>
                <c:pt idx="273">
                  <c:v>39.338218688964844</c:v>
                </c:pt>
                <c:pt idx="274">
                  <c:v>39.375286102294922</c:v>
                </c:pt>
                <c:pt idx="275">
                  <c:v>39.3206787109375</c:v>
                </c:pt>
                <c:pt idx="276">
                  <c:v>39.369918823242187</c:v>
                </c:pt>
                <c:pt idx="277">
                  <c:v>39.309577941894531</c:v>
                </c:pt>
                <c:pt idx="278">
                  <c:v>39.408538818359375</c:v>
                </c:pt>
                <c:pt idx="279">
                  <c:v>39.331336975097656</c:v>
                </c:pt>
                <c:pt idx="280">
                  <c:v>39.287117004394531</c:v>
                </c:pt>
                <c:pt idx="281">
                  <c:v>39.316642761230469</c:v>
                </c:pt>
                <c:pt idx="282">
                  <c:v>39.294662475585938</c:v>
                </c:pt>
                <c:pt idx="283">
                  <c:v>39.317306518554688</c:v>
                </c:pt>
                <c:pt idx="284">
                  <c:v>39.24737548828125</c:v>
                </c:pt>
                <c:pt idx="285">
                  <c:v>39.193195343017578</c:v>
                </c:pt>
                <c:pt idx="286">
                  <c:v>39.182315826416016</c:v>
                </c:pt>
                <c:pt idx="287">
                  <c:v>39.170101165771484</c:v>
                </c:pt>
                <c:pt idx="288">
                  <c:v>39.122356414794922</c:v>
                </c:pt>
                <c:pt idx="289">
                  <c:v>39.113250732421875</c:v>
                </c:pt>
                <c:pt idx="290">
                  <c:v>39.081268310546875</c:v>
                </c:pt>
                <c:pt idx="291">
                  <c:v>39.059059143066406</c:v>
                </c:pt>
                <c:pt idx="292">
                  <c:v>39.115695953369141</c:v>
                </c:pt>
                <c:pt idx="293">
                  <c:v>39.049285888671875</c:v>
                </c:pt>
                <c:pt idx="294">
                  <c:v>39.127243041992188</c:v>
                </c:pt>
                <c:pt idx="295">
                  <c:v>39.075271606445313</c:v>
                </c:pt>
                <c:pt idx="296">
                  <c:v>39.079269409179688</c:v>
                </c:pt>
                <c:pt idx="297">
                  <c:v>38.987091064453125</c:v>
                </c:pt>
                <c:pt idx="298">
                  <c:v>39.027072906494141</c:v>
                </c:pt>
                <c:pt idx="299">
                  <c:v>39.005084991455078</c:v>
                </c:pt>
                <c:pt idx="300">
                  <c:v>38.980201721191406</c:v>
                </c:pt>
                <c:pt idx="301">
                  <c:v>38.980869293212891</c:v>
                </c:pt>
                <c:pt idx="302">
                  <c:v>38.987979888916016</c:v>
                </c:pt>
                <c:pt idx="303">
                  <c:v>39.013080596923828</c:v>
                </c:pt>
                <c:pt idx="304">
                  <c:v>38.956878662109375</c:v>
                </c:pt>
                <c:pt idx="305">
                  <c:v>38.9417724609375</c:v>
                </c:pt>
                <c:pt idx="306">
                  <c:v>38.943771362304687</c:v>
                </c:pt>
                <c:pt idx="307">
                  <c:v>38.981090545654297</c:v>
                </c:pt>
                <c:pt idx="308">
                  <c:v>38.963542938232422</c:v>
                </c:pt>
                <c:pt idx="309">
                  <c:v>38.878005981445313</c:v>
                </c:pt>
                <c:pt idx="310">
                  <c:v>38.910667419433594</c:v>
                </c:pt>
                <c:pt idx="311">
                  <c:v>38.884227752685547</c:v>
                </c:pt>
                <c:pt idx="312">
                  <c:v>38.932437896728516</c:v>
                </c:pt>
                <c:pt idx="313">
                  <c:v>38.923332214355469</c:v>
                </c:pt>
                <c:pt idx="314">
                  <c:v>38.897335052490234</c:v>
                </c:pt>
                <c:pt idx="315">
                  <c:v>38.9417724609375</c:v>
                </c:pt>
                <c:pt idx="316">
                  <c:v>38.836009979248047</c:v>
                </c:pt>
                <c:pt idx="317">
                  <c:v>38.842231750488281</c:v>
                </c:pt>
                <c:pt idx="318">
                  <c:v>38.822231292724609</c:v>
                </c:pt>
                <c:pt idx="319">
                  <c:v>38.750896453857422</c:v>
                </c:pt>
                <c:pt idx="320">
                  <c:v>38.736225128173828</c:v>
                </c:pt>
                <c:pt idx="321">
                  <c:v>38.789119720458984</c:v>
                </c:pt>
                <c:pt idx="322">
                  <c:v>38.781120300292969</c:v>
                </c:pt>
                <c:pt idx="323">
                  <c:v>38.765117645263672</c:v>
                </c:pt>
                <c:pt idx="324">
                  <c:v>38.744007110595703</c:v>
                </c:pt>
                <c:pt idx="325">
                  <c:v>38.771785736083984</c:v>
                </c:pt>
                <c:pt idx="326">
                  <c:v>38.751785278320313</c:v>
                </c:pt>
                <c:pt idx="327">
                  <c:v>38.774452209472656</c:v>
                </c:pt>
                <c:pt idx="328">
                  <c:v>38.717555999755859</c:v>
                </c:pt>
                <c:pt idx="329">
                  <c:v>38.725112915039063</c:v>
                </c:pt>
                <c:pt idx="330">
                  <c:v>38.74200439453125</c:v>
                </c:pt>
                <c:pt idx="331">
                  <c:v>38.697772979736328</c:v>
                </c:pt>
                <c:pt idx="332">
                  <c:v>38.755340576171875</c:v>
                </c:pt>
                <c:pt idx="333">
                  <c:v>38.776008605957031</c:v>
                </c:pt>
                <c:pt idx="334">
                  <c:v>38.734447479248047</c:v>
                </c:pt>
                <c:pt idx="335">
                  <c:v>38.703998565673828</c:v>
                </c:pt>
                <c:pt idx="336">
                  <c:v>38.696220397949219</c:v>
                </c:pt>
                <c:pt idx="337">
                  <c:v>38.638870239257813</c:v>
                </c:pt>
                <c:pt idx="338">
                  <c:v>38.671100616455078</c:v>
                </c:pt>
                <c:pt idx="339">
                  <c:v>38.613746643066406</c:v>
                </c:pt>
                <c:pt idx="340">
                  <c:v>38.612415313720703</c:v>
                </c:pt>
                <c:pt idx="341">
                  <c:v>38.5986328125</c:v>
                </c:pt>
                <c:pt idx="342">
                  <c:v>38.629978179931641</c:v>
                </c:pt>
                <c:pt idx="343">
                  <c:v>38.661540985107422</c:v>
                </c:pt>
                <c:pt idx="344">
                  <c:v>38.620193481445313</c:v>
                </c:pt>
                <c:pt idx="345">
                  <c:v>38.624862670898437</c:v>
                </c:pt>
                <c:pt idx="346">
                  <c:v>38.669322967529297</c:v>
                </c:pt>
                <c:pt idx="347">
                  <c:v>38.669990539550781</c:v>
                </c:pt>
                <c:pt idx="348">
                  <c:v>38.657318115234375</c:v>
                </c:pt>
                <c:pt idx="349">
                  <c:v>38.667766571044922</c:v>
                </c:pt>
                <c:pt idx="350">
                  <c:v>38.63775634765625</c:v>
                </c:pt>
                <c:pt idx="351">
                  <c:v>38.695331573486328</c:v>
                </c:pt>
                <c:pt idx="352">
                  <c:v>38.625751495361328</c:v>
                </c:pt>
                <c:pt idx="353">
                  <c:v>38.623752593994141</c:v>
                </c:pt>
                <c:pt idx="354">
                  <c:v>38.679103851318359</c:v>
                </c:pt>
                <c:pt idx="355">
                  <c:v>38.675769805908203</c:v>
                </c:pt>
                <c:pt idx="356">
                  <c:v>38.719558715820313</c:v>
                </c:pt>
                <c:pt idx="357">
                  <c:v>38.744228363037109</c:v>
                </c:pt>
                <c:pt idx="358">
                  <c:v>38.724445343017578</c:v>
                </c:pt>
                <c:pt idx="359">
                  <c:v>38.727558135986328</c:v>
                </c:pt>
                <c:pt idx="360">
                  <c:v>38.782230377197266</c:v>
                </c:pt>
                <c:pt idx="361">
                  <c:v>38.703330993652344</c:v>
                </c:pt>
                <c:pt idx="362">
                  <c:v>38.733558654785156</c:v>
                </c:pt>
                <c:pt idx="363">
                  <c:v>38.845787048339844</c:v>
                </c:pt>
                <c:pt idx="364">
                  <c:v>38.744228363037109</c:v>
                </c:pt>
                <c:pt idx="365">
                  <c:v>38.754894256591797</c:v>
                </c:pt>
                <c:pt idx="366">
                  <c:v>38.779563903808594</c:v>
                </c:pt>
                <c:pt idx="367">
                  <c:v>38.745338439941406</c:v>
                </c:pt>
                <c:pt idx="368">
                  <c:v>38.769119262695313</c:v>
                </c:pt>
                <c:pt idx="369">
                  <c:v>38.773784637451172</c:v>
                </c:pt>
                <c:pt idx="370">
                  <c:v>38.744895935058594</c:v>
                </c:pt>
                <c:pt idx="371">
                  <c:v>38.738227844238281</c:v>
                </c:pt>
                <c:pt idx="372">
                  <c:v>38.717113494873047</c:v>
                </c:pt>
                <c:pt idx="373">
                  <c:v>38.794452667236328</c:v>
                </c:pt>
                <c:pt idx="374">
                  <c:v>38.719779968261719</c:v>
                </c:pt>
                <c:pt idx="375">
                  <c:v>38.665988922119141</c:v>
                </c:pt>
                <c:pt idx="376">
                  <c:v>38.622642517089844</c:v>
                </c:pt>
                <c:pt idx="377">
                  <c:v>38.631534576416016</c:v>
                </c:pt>
                <c:pt idx="378">
                  <c:v>38.655097961425781</c:v>
                </c:pt>
                <c:pt idx="379">
                  <c:v>38.563724517822266</c:v>
                </c:pt>
                <c:pt idx="380">
                  <c:v>38.603076934814453</c:v>
                </c:pt>
                <c:pt idx="381">
                  <c:v>38.585292816162109</c:v>
                </c:pt>
                <c:pt idx="382">
                  <c:v>38.562835693359375</c:v>
                </c:pt>
                <c:pt idx="383">
                  <c:v>38.480567932128906</c:v>
                </c:pt>
                <c:pt idx="384">
                  <c:v>38.408958435058594</c:v>
                </c:pt>
                <c:pt idx="385">
                  <c:v>38.41607666015625</c:v>
                </c:pt>
                <c:pt idx="386">
                  <c:v>38.424747467041016</c:v>
                </c:pt>
                <c:pt idx="387">
                  <c:v>38.370258331298828</c:v>
                </c:pt>
                <c:pt idx="388">
                  <c:v>38.365142822265625</c:v>
                </c:pt>
                <c:pt idx="389">
                  <c:v>38.340896606445313</c:v>
                </c:pt>
                <c:pt idx="390">
                  <c:v>38.315761566162109</c:v>
                </c:pt>
                <c:pt idx="391">
                  <c:v>38.227890014648438</c:v>
                </c:pt>
                <c:pt idx="392">
                  <c:v>38.300827026367188</c:v>
                </c:pt>
                <c:pt idx="393">
                  <c:v>38.287700653076172</c:v>
                </c:pt>
                <c:pt idx="394">
                  <c:v>38.264820098876953</c:v>
                </c:pt>
                <c:pt idx="395">
                  <c:v>38.287254333496094</c:v>
                </c:pt>
                <c:pt idx="396">
                  <c:v>38.262783050537109</c:v>
                </c:pt>
                <c:pt idx="397">
                  <c:v>38.263675689697266</c:v>
                </c:pt>
                <c:pt idx="398">
                  <c:v>38.264820098876953</c:v>
                </c:pt>
                <c:pt idx="399">
                  <c:v>38.255664825439453</c:v>
                </c:pt>
                <c:pt idx="400">
                  <c:v>38.360660552978516</c:v>
                </c:pt>
                <c:pt idx="401">
                  <c:v>38.240982055664063</c:v>
                </c:pt>
                <c:pt idx="402">
                  <c:v>38.259258270263672</c:v>
                </c:pt>
                <c:pt idx="403">
                  <c:v>38.261672973632812</c:v>
                </c:pt>
                <c:pt idx="404">
                  <c:v>38.357547760009766</c:v>
                </c:pt>
                <c:pt idx="405">
                  <c:v>38.372673034667969</c:v>
                </c:pt>
                <c:pt idx="406">
                  <c:v>38.296600341796875</c:v>
                </c:pt>
                <c:pt idx="407">
                  <c:v>38.329074859619141</c:v>
                </c:pt>
                <c:pt idx="408">
                  <c:v>38.422046661376953</c:v>
                </c:pt>
                <c:pt idx="409">
                  <c:v>38.384681701660156</c:v>
                </c:pt>
                <c:pt idx="410">
                  <c:v>38.405811309814453</c:v>
                </c:pt>
                <c:pt idx="411">
                  <c:v>38.41070556640625</c:v>
                </c:pt>
                <c:pt idx="412">
                  <c:v>38.396694183349609</c:v>
                </c:pt>
                <c:pt idx="413">
                  <c:v>38.479419708251953</c:v>
                </c:pt>
                <c:pt idx="414">
                  <c:v>38.489650726318359</c:v>
                </c:pt>
                <c:pt idx="415">
                  <c:v>38.532341003417969</c:v>
                </c:pt>
                <c:pt idx="416">
                  <c:v>38.546348571777344</c:v>
                </c:pt>
                <c:pt idx="417">
                  <c:v>38.553241729736328</c:v>
                </c:pt>
                <c:pt idx="418">
                  <c:v>38.517444610595703</c:v>
                </c:pt>
                <c:pt idx="419">
                  <c:v>38.514553070068359</c:v>
                </c:pt>
                <c:pt idx="420">
                  <c:v>38.537010192871094</c:v>
                </c:pt>
                <c:pt idx="421">
                  <c:v>38.534343719482422</c:v>
                </c:pt>
                <c:pt idx="422">
                  <c:v>38.541015625</c:v>
                </c:pt>
                <c:pt idx="423">
                  <c:v>38.586368560791016</c:v>
                </c:pt>
                <c:pt idx="424">
                  <c:v>38.547904968261719</c:v>
                </c:pt>
                <c:pt idx="425">
                  <c:v>38.511219024658203</c:v>
                </c:pt>
                <c:pt idx="426">
                  <c:v>38.506771087646484</c:v>
                </c:pt>
                <c:pt idx="427">
                  <c:v>38.551464080810547</c:v>
                </c:pt>
                <c:pt idx="428">
                  <c:v>38.557689666748047</c:v>
                </c:pt>
                <c:pt idx="429">
                  <c:v>38.610157012939453</c:v>
                </c:pt>
                <c:pt idx="430">
                  <c:v>38.548130035400391</c:v>
                </c:pt>
                <c:pt idx="431">
                  <c:v>38.551685333251953</c:v>
                </c:pt>
                <c:pt idx="432">
                  <c:v>38.569026947021484</c:v>
                </c:pt>
                <c:pt idx="433">
                  <c:v>38.537677764892578</c:v>
                </c:pt>
                <c:pt idx="434">
                  <c:v>38.585479736328125</c:v>
                </c:pt>
                <c:pt idx="435">
                  <c:v>38.510997772216797</c:v>
                </c:pt>
                <c:pt idx="436">
                  <c:v>38.533676147460938</c:v>
                </c:pt>
                <c:pt idx="437">
                  <c:v>38.500991821289063</c:v>
                </c:pt>
                <c:pt idx="438">
                  <c:v>38.541679382324219</c:v>
                </c:pt>
                <c:pt idx="439">
                  <c:v>38.601043701171875</c:v>
                </c:pt>
                <c:pt idx="440">
                  <c:v>38.522560119628906</c:v>
                </c:pt>
                <c:pt idx="441">
                  <c:v>38.567249298095703</c:v>
                </c:pt>
                <c:pt idx="442">
                  <c:v>38.592372894287109</c:v>
                </c:pt>
                <c:pt idx="443">
                  <c:v>38.573028564453125</c:v>
                </c:pt>
                <c:pt idx="444">
                  <c:v>38.547462463378906</c:v>
                </c:pt>
                <c:pt idx="445">
                  <c:v>38.577033996582031</c:v>
                </c:pt>
                <c:pt idx="446">
                  <c:v>38.578590393066406</c:v>
                </c:pt>
                <c:pt idx="447">
                  <c:v>38.548572540283203</c:v>
                </c:pt>
                <c:pt idx="448">
                  <c:v>38.510551452636719</c:v>
                </c:pt>
                <c:pt idx="449">
                  <c:v>38.534122467041016</c:v>
                </c:pt>
                <c:pt idx="450">
                  <c:v>38.590595245361328</c:v>
                </c:pt>
                <c:pt idx="451">
                  <c:v>38.597042083740234</c:v>
                </c:pt>
                <c:pt idx="452">
                  <c:v>38.555912017822266</c:v>
                </c:pt>
                <c:pt idx="453">
                  <c:v>38.539459228515625</c:v>
                </c:pt>
                <c:pt idx="454">
                  <c:v>38.520336151123047</c:v>
                </c:pt>
                <c:pt idx="455">
                  <c:v>38.552574157714844</c:v>
                </c:pt>
                <c:pt idx="456">
                  <c:v>38.479198455810547</c:v>
                </c:pt>
                <c:pt idx="457">
                  <c:v>38.507438659667969</c:v>
                </c:pt>
                <c:pt idx="458">
                  <c:v>38.461410522460937</c:v>
                </c:pt>
                <c:pt idx="459">
                  <c:v>38.490760803222656</c:v>
                </c:pt>
                <c:pt idx="460">
                  <c:v>38.545684814453125</c:v>
                </c:pt>
                <c:pt idx="461">
                  <c:v>38.526561737060547</c:v>
                </c:pt>
                <c:pt idx="462">
                  <c:v>38.526115417480469</c:v>
                </c:pt>
                <c:pt idx="463">
                  <c:v>38.566139221191406</c:v>
                </c:pt>
                <c:pt idx="464">
                  <c:v>38.481868743896484</c:v>
                </c:pt>
                <c:pt idx="465">
                  <c:v>38.464523315429688</c:v>
                </c:pt>
                <c:pt idx="466">
                  <c:v>38.510551452636719</c:v>
                </c:pt>
                <c:pt idx="467">
                  <c:v>38.488094329833984</c:v>
                </c:pt>
                <c:pt idx="468">
                  <c:v>38.473861694335938</c:v>
                </c:pt>
                <c:pt idx="469">
                  <c:v>38.482311248779297</c:v>
                </c:pt>
                <c:pt idx="470">
                  <c:v>38.497879028320312</c:v>
                </c:pt>
                <c:pt idx="471">
                  <c:v>38.492317199707031</c:v>
                </c:pt>
                <c:pt idx="472">
                  <c:v>38.467189788818359</c:v>
                </c:pt>
                <c:pt idx="473">
                  <c:v>38.425380706787109</c:v>
                </c:pt>
                <c:pt idx="474">
                  <c:v>38.463855743408203</c:v>
                </c:pt>
                <c:pt idx="475">
                  <c:v>38.454513549804688</c:v>
                </c:pt>
                <c:pt idx="476">
                  <c:v>38.458518981933594</c:v>
                </c:pt>
                <c:pt idx="477">
                  <c:v>38.418933868408203</c:v>
                </c:pt>
                <c:pt idx="478">
                  <c:v>38.468971252441406</c:v>
                </c:pt>
                <c:pt idx="479">
                  <c:v>38.439613342285156</c:v>
                </c:pt>
                <c:pt idx="480">
                  <c:v>38.456962585449219</c:v>
                </c:pt>
                <c:pt idx="481">
                  <c:v>38.474529266357422</c:v>
                </c:pt>
                <c:pt idx="482">
                  <c:v>38.445175170898438</c:v>
                </c:pt>
                <c:pt idx="483">
                  <c:v>38.370449066162109</c:v>
                </c:pt>
                <c:pt idx="484">
                  <c:v>38.360660552978516</c:v>
                </c:pt>
                <c:pt idx="485">
                  <c:v>38.397357940673828</c:v>
                </c:pt>
                <c:pt idx="486">
                  <c:v>38.381790161132812</c:v>
                </c:pt>
                <c:pt idx="487">
                  <c:v>38.355766296386719</c:v>
                </c:pt>
                <c:pt idx="488">
                  <c:v>38.265232086181641</c:v>
                </c:pt>
                <c:pt idx="489">
                  <c:v>38.216732025146484</c:v>
                </c:pt>
                <c:pt idx="490">
                  <c:v>38.212059020996094</c:v>
                </c:pt>
                <c:pt idx="491">
                  <c:v>38.262561798095703</c:v>
                </c:pt>
                <c:pt idx="492">
                  <c:v>38.302825927734375</c:v>
                </c:pt>
                <c:pt idx="493">
                  <c:v>38.236534118652344</c:v>
                </c:pt>
                <c:pt idx="494">
                  <c:v>38.233417510986328</c:v>
                </c:pt>
                <c:pt idx="495">
                  <c:v>38.168449401855469</c:v>
                </c:pt>
                <c:pt idx="496">
                  <c:v>38.218067169189453</c:v>
                </c:pt>
                <c:pt idx="497">
                  <c:v>38.188919067382813</c:v>
                </c:pt>
                <c:pt idx="498">
                  <c:v>38.166893005371094</c:v>
                </c:pt>
                <c:pt idx="499">
                  <c:v>38.189117431640625</c:v>
                </c:pt>
                <c:pt idx="500">
                  <c:v>38.103473663330078</c:v>
                </c:pt>
                <c:pt idx="501">
                  <c:v>38.132179260253906</c:v>
                </c:pt>
                <c:pt idx="502">
                  <c:v>38.128593444824219</c:v>
                </c:pt>
                <c:pt idx="503">
                  <c:v>38.131484985351562</c:v>
                </c:pt>
                <c:pt idx="504">
                  <c:v>38.177989959716797</c:v>
                </c:pt>
                <c:pt idx="505">
                  <c:v>38.076099395751953</c:v>
                </c:pt>
                <c:pt idx="506">
                  <c:v>38.151958465576172</c:v>
                </c:pt>
                <c:pt idx="507">
                  <c:v>38.192230224609375</c:v>
                </c:pt>
                <c:pt idx="508">
                  <c:v>38.113239288330078</c:v>
                </c:pt>
                <c:pt idx="509">
                  <c:v>38.165531158447266</c:v>
                </c:pt>
                <c:pt idx="510">
                  <c:v>38.176658630371094</c:v>
                </c:pt>
                <c:pt idx="511">
                  <c:v>38.173763275146484</c:v>
                </c:pt>
                <c:pt idx="512">
                  <c:v>38.188896179199219</c:v>
                </c:pt>
                <c:pt idx="513">
                  <c:v>38.125476837158203</c:v>
                </c:pt>
                <c:pt idx="514">
                  <c:v>38.181774139404297</c:v>
                </c:pt>
                <c:pt idx="515">
                  <c:v>38.231834411621094</c:v>
                </c:pt>
                <c:pt idx="516">
                  <c:v>38.230499267578125</c:v>
                </c:pt>
                <c:pt idx="517">
                  <c:v>38.175544738769531</c:v>
                </c:pt>
                <c:pt idx="518">
                  <c:v>38.173095703125</c:v>
                </c:pt>
                <c:pt idx="519">
                  <c:v>38.250747680664062</c:v>
                </c:pt>
                <c:pt idx="520">
                  <c:v>38.239177703857422</c:v>
                </c:pt>
                <c:pt idx="521">
                  <c:v>38.233615875244141</c:v>
                </c:pt>
                <c:pt idx="522">
                  <c:v>38.185779571533203</c:v>
                </c:pt>
                <c:pt idx="523">
                  <c:v>38.222934722900391</c:v>
                </c:pt>
                <c:pt idx="524">
                  <c:v>38.322601318359375</c:v>
                </c:pt>
                <c:pt idx="525">
                  <c:v>38.296794891357422</c:v>
                </c:pt>
                <c:pt idx="526">
                  <c:v>38.268096923828125</c:v>
                </c:pt>
                <c:pt idx="527">
                  <c:v>38.311923980712891</c:v>
                </c:pt>
                <c:pt idx="528">
                  <c:v>38.2972412109375</c:v>
                </c:pt>
                <c:pt idx="529">
                  <c:v>38.393108367919922</c:v>
                </c:pt>
                <c:pt idx="530">
                  <c:v>38.463607788085937</c:v>
                </c:pt>
                <c:pt idx="531">
                  <c:v>38.390216827392578</c:v>
                </c:pt>
                <c:pt idx="532">
                  <c:v>38.444259643554688</c:v>
                </c:pt>
                <c:pt idx="533">
                  <c:v>38.448707580566406</c:v>
                </c:pt>
                <c:pt idx="534">
                  <c:v>38.470279693603516</c:v>
                </c:pt>
                <c:pt idx="535">
                  <c:v>38.430473327636719</c:v>
                </c:pt>
                <c:pt idx="536">
                  <c:v>38.494293212890625</c:v>
                </c:pt>
                <c:pt idx="537">
                  <c:v>38.485622406005859</c:v>
                </c:pt>
                <c:pt idx="538">
                  <c:v>38.440925598144531</c:v>
                </c:pt>
                <c:pt idx="539">
                  <c:v>38.403339385986328</c:v>
                </c:pt>
                <c:pt idx="540">
                  <c:v>38.502300262451172</c:v>
                </c:pt>
                <c:pt idx="541">
                  <c:v>38.438922882080078</c:v>
                </c:pt>
                <c:pt idx="542">
                  <c:v>38.430694580078125</c:v>
                </c:pt>
                <c:pt idx="543">
                  <c:v>38.499855041503906</c:v>
                </c:pt>
                <c:pt idx="544">
                  <c:v>38.504524230957031</c:v>
                </c:pt>
                <c:pt idx="545">
                  <c:v>38.483177185058594</c:v>
                </c:pt>
                <c:pt idx="546">
                  <c:v>38.422466278076172</c:v>
                </c:pt>
                <c:pt idx="547">
                  <c:v>38.419574737548828</c:v>
                </c:pt>
                <c:pt idx="548">
                  <c:v>38.408454895019531</c:v>
                </c:pt>
                <c:pt idx="549">
                  <c:v>38.409564971923828</c:v>
                </c:pt>
                <c:pt idx="550">
                  <c:v>38.418239593505859</c:v>
                </c:pt>
                <c:pt idx="551">
                  <c:v>38.425579071044922</c:v>
                </c:pt>
                <c:pt idx="552">
                  <c:v>38.40289306640625</c:v>
                </c:pt>
                <c:pt idx="553">
                  <c:v>38.368865966796875</c:v>
                </c:pt>
                <c:pt idx="554">
                  <c:v>38.373092651367187</c:v>
                </c:pt>
                <c:pt idx="555">
                  <c:v>38.347957611083984</c:v>
                </c:pt>
                <c:pt idx="556">
                  <c:v>38.395111083984375</c:v>
                </c:pt>
                <c:pt idx="557">
                  <c:v>38.408676147460938</c:v>
                </c:pt>
                <c:pt idx="558">
                  <c:v>38.387325286865234</c:v>
                </c:pt>
                <c:pt idx="559">
                  <c:v>38.408897399902344</c:v>
                </c:pt>
                <c:pt idx="560">
                  <c:v>38.414905548095703</c:v>
                </c:pt>
                <c:pt idx="561">
                  <c:v>38.382877349853516</c:v>
                </c:pt>
                <c:pt idx="562">
                  <c:v>38.325935363769531</c:v>
                </c:pt>
                <c:pt idx="563">
                  <c:v>38.303470611572266</c:v>
                </c:pt>
                <c:pt idx="564">
                  <c:v>38.319484710693359</c:v>
                </c:pt>
                <c:pt idx="565">
                  <c:v>38.312812805175781</c:v>
                </c:pt>
                <c:pt idx="566">
                  <c:v>38.339950561523437</c:v>
                </c:pt>
                <c:pt idx="567">
                  <c:v>38.3472900390625</c:v>
                </c:pt>
                <c:pt idx="568">
                  <c:v>38.320152282714844</c:v>
                </c:pt>
                <c:pt idx="569">
                  <c:v>38.294124603271484</c:v>
                </c:pt>
                <c:pt idx="570">
                  <c:v>38.260311126708984</c:v>
                </c:pt>
                <c:pt idx="571">
                  <c:v>38.203800201416016</c:v>
                </c:pt>
                <c:pt idx="572">
                  <c:v>38.186225891113281</c:v>
                </c:pt>
                <c:pt idx="573">
                  <c:v>38.230724334716797</c:v>
                </c:pt>
                <c:pt idx="574">
                  <c:v>38.262535095214844</c:v>
                </c:pt>
                <c:pt idx="575">
                  <c:v>38.244518280029297</c:v>
                </c:pt>
                <c:pt idx="576">
                  <c:v>38.221824645996094</c:v>
                </c:pt>
                <c:pt idx="577">
                  <c:v>38.227607727050781</c:v>
                </c:pt>
                <c:pt idx="578">
                  <c:v>38.197128295898438</c:v>
                </c:pt>
                <c:pt idx="579">
                  <c:v>38.208030700683594</c:v>
                </c:pt>
                <c:pt idx="580">
                  <c:v>38.260536193847656</c:v>
                </c:pt>
                <c:pt idx="581">
                  <c:v>38.252525329589844</c:v>
                </c:pt>
                <c:pt idx="582">
                  <c:v>38.234725952148438</c:v>
                </c:pt>
                <c:pt idx="583">
                  <c:v>38.205360412597656</c:v>
                </c:pt>
                <c:pt idx="584">
                  <c:v>38.205135345458984</c:v>
                </c:pt>
                <c:pt idx="585">
                  <c:v>38.218708038330078</c:v>
                </c:pt>
                <c:pt idx="586">
                  <c:v>38.197795867919922</c:v>
                </c:pt>
                <c:pt idx="587">
                  <c:v>38.212478637695313</c:v>
                </c:pt>
                <c:pt idx="588">
                  <c:v>38.265205383300781</c:v>
                </c:pt>
                <c:pt idx="589">
                  <c:v>38.237621307373047</c:v>
                </c:pt>
                <c:pt idx="590">
                  <c:v>38.270545959472656</c:v>
                </c:pt>
                <c:pt idx="591">
                  <c:v>38.281002044677734</c:v>
                </c:pt>
                <c:pt idx="592">
                  <c:v>38.225605010986328</c:v>
                </c:pt>
                <c:pt idx="593">
                  <c:v>38.236061096191406</c:v>
                </c:pt>
                <c:pt idx="594">
                  <c:v>38.262760162353516</c:v>
                </c:pt>
                <c:pt idx="595">
                  <c:v>38.294792175292969</c:v>
                </c:pt>
                <c:pt idx="596">
                  <c:v>38.258754730224609</c:v>
                </c:pt>
                <c:pt idx="597">
                  <c:v>38.251636505126953</c:v>
                </c:pt>
                <c:pt idx="598">
                  <c:v>38.320152282714844</c:v>
                </c:pt>
                <c:pt idx="599">
                  <c:v>38.263648986816406</c:v>
                </c:pt>
              </c:numCache>
            </c:numRef>
          </c:yVal>
        </c:ser>
        <c:axId val="68128128"/>
        <c:axId val="68154880"/>
      </c:scatterChart>
      <c:valAx>
        <c:axId val="68128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41955193482688391"/>
              <c:y val="0.883636363636363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54880"/>
        <c:crosses val="autoZero"/>
        <c:crossBetween val="midCat"/>
      </c:valAx>
      <c:valAx>
        <c:axId val="68154880"/>
        <c:scaling>
          <c:logBase val="10"/>
          <c:orientation val="minMax"/>
          <c:min val="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(C)</a:t>
                </a:r>
              </a:p>
            </c:rich>
          </c:tx>
          <c:layout>
            <c:manualLayout>
              <c:xMode val="edge"/>
              <c:yMode val="edge"/>
              <c:x val="2.24032586558045E-2"/>
              <c:y val="0.2327272727272728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281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907926232906089"/>
          <c:y val="0.15272733283710935"/>
          <c:w val="0.21008633719889666"/>
          <c:h val="0.1112543199068332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Aluminium Slab-2</a:t>
            </a:r>
          </a:p>
        </c:rich>
      </c:tx>
      <c:layout>
        <c:manualLayout>
          <c:xMode val="edge"/>
          <c:yMode val="edge"/>
          <c:x val="0.26422806905234436"/>
          <c:y val="2.53623188405797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821165644780647"/>
          <c:y val="0.10507283554417014"/>
          <c:w val="0.77642430533914775"/>
          <c:h val="0.71014744022956411"/>
        </c:manualLayout>
      </c:layout>
      <c:scatterChart>
        <c:scatterStyle val="lineMarker"/>
        <c:ser>
          <c:idx val="0"/>
          <c:order val="0"/>
          <c:tx>
            <c:v>Al Slab Body temperature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'Al 2'!$B$3:$B$602</c:f>
              <c:numCache>
                <c:formatCode>mm:ss.0</c:formatCode>
                <c:ptCount val="600"/>
                <c:pt idx="0">
                  <c:v>40631.610534212959</c:v>
                </c:pt>
                <c:pt idx="1">
                  <c:v>40631.610545787036</c:v>
                </c:pt>
                <c:pt idx="2">
                  <c:v>40631.610557361113</c:v>
                </c:pt>
                <c:pt idx="3">
                  <c:v>40631.610568935183</c:v>
                </c:pt>
                <c:pt idx="4">
                  <c:v>40631.610580509259</c:v>
                </c:pt>
                <c:pt idx="5">
                  <c:v>40631.610592083336</c:v>
                </c:pt>
                <c:pt idx="6">
                  <c:v>40631.610603657406</c:v>
                </c:pt>
                <c:pt idx="7">
                  <c:v>40631.610615231482</c:v>
                </c:pt>
                <c:pt idx="8">
                  <c:v>40631.610626805559</c:v>
                </c:pt>
                <c:pt idx="9">
                  <c:v>40631.610638379629</c:v>
                </c:pt>
                <c:pt idx="10">
                  <c:v>40631.610649953705</c:v>
                </c:pt>
                <c:pt idx="11">
                  <c:v>40631.610661527775</c:v>
                </c:pt>
                <c:pt idx="12">
                  <c:v>40631.610673101852</c:v>
                </c:pt>
                <c:pt idx="13">
                  <c:v>40631.610684675928</c:v>
                </c:pt>
                <c:pt idx="14">
                  <c:v>40631.610696249998</c:v>
                </c:pt>
                <c:pt idx="15">
                  <c:v>40631.610707824075</c:v>
                </c:pt>
                <c:pt idx="16">
                  <c:v>40631.610719398152</c:v>
                </c:pt>
                <c:pt idx="17">
                  <c:v>40631.610730972221</c:v>
                </c:pt>
                <c:pt idx="18">
                  <c:v>40631.610742546298</c:v>
                </c:pt>
                <c:pt idx="19">
                  <c:v>40631.610754120367</c:v>
                </c:pt>
                <c:pt idx="20">
                  <c:v>40631.610765694444</c:v>
                </c:pt>
                <c:pt idx="21">
                  <c:v>40631.610777268521</c:v>
                </c:pt>
                <c:pt idx="22">
                  <c:v>40631.61078884259</c:v>
                </c:pt>
                <c:pt idx="23">
                  <c:v>40631.610800416667</c:v>
                </c:pt>
                <c:pt idx="24">
                  <c:v>40631.610811990744</c:v>
                </c:pt>
                <c:pt idx="25">
                  <c:v>40631.610823564813</c:v>
                </c:pt>
                <c:pt idx="26">
                  <c:v>40631.61083513889</c:v>
                </c:pt>
                <c:pt idx="27">
                  <c:v>40631.61084671296</c:v>
                </c:pt>
                <c:pt idx="28">
                  <c:v>40631.610858287037</c:v>
                </c:pt>
                <c:pt idx="29">
                  <c:v>40631.610869861113</c:v>
                </c:pt>
                <c:pt idx="30">
                  <c:v>40631.610881435183</c:v>
                </c:pt>
                <c:pt idx="31">
                  <c:v>40631.61089300926</c:v>
                </c:pt>
                <c:pt idx="32">
                  <c:v>40631.610904583336</c:v>
                </c:pt>
                <c:pt idx="33">
                  <c:v>40631.610916157406</c:v>
                </c:pt>
                <c:pt idx="34">
                  <c:v>40631.610927731483</c:v>
                </c:pt>
                <c:pt idx="35">
                  <c:v>40631.610939305552</c:v>
                </c:pt>
                <c:pt idx="36">
                  <c:v>40631.610950879629</c:v>
                </c:pt>
                <c:pt idx="37">
                  <c:v>40631.610962453706</c:v>
                </c:pt>
                <c:pt idx="38">
                  <c:v>40631.610974027775</c:v>
                </c:pt>
                <c:pt idx="39">
                  <c:v>40631.610985601852</c:v>
                </c:pt>
                <c:pt idx="40">
                  <c:v>40631.610997175929</c:v>
                </c:pt>
                <c:pt idx="41">
                  <c:v>40631.611008749998</c:v>
                </c:pt>
                <c:pt idx="42">
                  <c:v>40631.611020324075</c:v>
                </c:pt>
                <c:pt idx="43">
                  <c:v>40631.611031898145</c:v>
                </c:pt>
                <c:pt idx="44">
                  <c:v>40631.611043472221</c:v>
                </c:pt>
                <c:pt idx="45">
                  <c:v>40631.611055046298</c:v>
                </c:pt>
                <c:pt idx="46">
                  <c:v>40631.611066620368</c:v>
                </c:pt>
                <c:pt idx="47">
                  <c:v>40631.611078194444</c:v>
                </c:pt>
                <c:pt idx="48">
                  <c:v>40631.611089768521</c:v>
                </c:pt>
                <c:pt idx="49">
                  <c:v>40631.611101342591</c:v>
                </c:pt>
                <c:pt idx="50">
                  <c:v>40631.611112916667</c:v>
                </c:pt>
                <c:pt idx="51">
                  <c:v>40631.611124490744</c:v>
                </c:pt>
                <c:pt idx="52">
                  <c:v>40631.611136064814</c:v>
                </c:pt>
                <c:pt idx="53">
                  <c:v>40631.611147638891</c:v>
                </c:pt>
                <c:pt idx="54">
                  <c:v>40631.61115921296</c:v>
                </c:pt>
                <c:pt idx="55">
                  <c:v>40631.611170787037</c:v>
                </c:pt>
                <c:pt idx="56">
                  <c:v>40631.611182361114</c:v>
                </c:pt>
                <c:pt idx="57">
                  <c:v>40631.611193935183</c:v>
                </c:pt>
                <c:pt idx="58">
                  <c:v>40631.61120550926</c:v>
                </c:pt>
                <c:pt idx="59">
                  <c:v>40631.611217083337</c:v>
                </c:pt>
                <c:pt idx="60">
                  <c:v>40631.611228657406</c:v>
                </c:pt>
                <c:pt idx="61">
                  <c:v>40631.611240231483</c:v>
                </c:pt>
                <c:pt idx="62">
                  <c:v>40631.611251805552</c:v>
                </c:pt>
                <c:pt idx="63">
                  <c:v>40631.611263379629</c:v>
                </c:pt>
                <c:pt idx="64">
                  <c:v>40631.611274953706</c:v>
                </c:pt>
                <c:pt idx="65">
                  <c:v>40631.611286527776</c:v>
                </c:pt>
                <c:pt idx="66">
                  <c:v>40631.611298101852</c:v>
                </c:pt>
                <c:pt idx="67">
                  <c:v>40631.611309675929</c:v>
                </c:pt>
                <c:pt idx="68">
                  <c:v>40631.611321249999</c:v>
                </c:pt>
                <c:pt idx="69">
                  <c:v>40631.611332824075</c:v>
                </c:pt>
                <c:pt idx="70">
                  <c:v>40631.611344398145</c:v>
                </c:pt>
                <c:pt idx="71">
                  <c:v>40631.611355972222</c:v>
                </c:pt>
                <c:pt idx="72">
                  <c:v>40631.611367546298</c:v>
                </c:pt>
                <c:pt idx="73">
                  <c:v>40631.611379120368</c:v>
                </c:pt>
                <c:pt idx="74">
                  <c:v>40631.611390694445</c:v>
                </c:pt>
                <c:pt idx="75">
                  <c:v>40631.611402268521</c:v>
                </c:pt>
                <c:pt idx="76">
                  <c:v>40631.611413842591</c:v>
                </c:pt>
                <c:pt idx="77">
                  <c:v>40631.611425416668</c:v>
                </c:pt>
                <c:pt idx="78">
                  <c:v>40631.611436990737</c:v>
                </c:pt>
                <c:pt idx="79">
                  <c:v>40631.611448564814</c:v>
                </c:pt>
                <c:pt idx="80">
                  <c:v>40631.611460138891</c:v>
                </c:pt>
                <c:pt idx="81">
                  <c:v>40631.61147171296</c:v>
                </c:pt>
                <c:pt idx="82">
                  <c:v>40631.611483287037</c:v>
                </c:pt>
                <c:pt idx="83">
                  <c:v>40631.611494861114</c:v>
                </c:pt>
                <c:pt idx="84">
                  <c:v>40631.611506435183</c:v>
                </c:pt>
                <c:pt idx="85">
                  <c:v>40631.61151800926</c:v>
                </c:pt>
                <c:pt idx="86">
                  <c:v>40631.611529583337</c:v>
                </c:pt>
                <c:pt idx="87">
                  <c:v>40631.611541157406</c:v>
                </c:pt>
                <c:pt idx="88">
                  <c:v>40631.611552731483</c:v>
                </c:pt>
                <c:pt idx="89">
                  <c:v>40631.611564305553</c:v>
                </c:pt>
                <c:pt idx="90">
                  <c:v>40631.61157587963</c:v>
                </c:pt>
                <c:pt idx="91">
                  <c:v>40631.611587453706</c:v>
                </c:pt>
                <c:pt idx="92">
                  <c:v>40631.611599027776</c:v>
                </c:pt>
                <c:pt idx="93">
                  <c:v>40631.611610601853</c:v>
                </c:pt>
                <c:pt idx="94">
                  <c:v>40631.611622175929</c:v>
                </c:pt>
                <c:pt idx="95">
                  <c:v>40631.611633749999</c:v>
                </c:pt>
                <c:pt idx="96">
                  <c:v>40631.611645324076</c:v>
                </c:pt>
                <c:pt idx="97">
                  <c:v>40631.611656898145</c:v>
                </c:pt>
                <c:pt idx="98">
                  <c:v>40631.611668472222</c:v>
                </c:pt>
                <c:pt idx="99">
                  <c:v>40631.611680046299</c:v>
                </c:pt>
                <c:pt idx="100">
                  <c:v>40631.611691620368</c:v>
                </c:pt>
                <c:pt idx="101">
                  <c:v>40631.611703194445</c:v>
                </c:pt>
                <c:pt idx="102">
                  <c:v>40631.611714768522</c:v>
                </c:pt>
                <c:pt idx="103">
                  <c:v>40631.611726342591</c:v>
                </c:pt>
                <c:pt idx="104">
                  <c:v>40631.611737916668</c:v>
                </c:pt>
                <c:pt idx="105">
                  <c:v>40631.611749490738</c:v>
                </c:pt>
                <c:pt idx="106">
                  <c:v>40631.611761064814</c:v>
                </c:pt>
                <c:pt idx="107">
                  <c:v>40631.611772638891</c:v>
                </c:pt>
                <c:pt idx="108">
                  <c:v>40631.611784212961</c:v>
                </c:pt>
                <c:pt idx="109">
                  <c:v>40631.611795787037</c:v>
                </c:pt>
                <c:pt idx="110">
                  <c:v>40631.611807361114</c:v>
                </c:pt>
                <c:pt idx="111">
                  <c:v>40631.611818935184</c:v>
                </c:pt>
                <c:pt idx="112">
                  <c:v>40631.61183050926</c:v>
                </c:pt>
                <c:pt idx="113">
                  <c:v>40631.61184208333</c:v>
                </c:pt>
                <c:pt idx="114">
                  <c:v>40631.611853657407</c:v>
                </c:pt>
                <c:pt idx="115">
                  <c:v>40631.611865231484</c:v>
                </c:pt>
                <c:pt idx="116">
                  <c:v>40631.611876805553</c:v>
                </c:pt>
                <c:pt idx="117">
                  <c:v>40631.61188837963</c:v>
                </c:pt>
                <c:pt idx="118">
                  <c:v>40631.611899953707</c:v>
                </c:pt>
                <c:pt idx="119">
                  <c:v>40631.611911527776</c:v>
                </c:pt>
                <c:pt idx="120">
                  <c:v>40631.611923101853</c:v>
                </c:pt>
                <c:pt idx="121">
                  <c:v>40631.611934675922</c:v>
                </c:pt>
                <c:pt idx="122">
                  <c:v>40631.611946249999</c:v>
                </c:pt>
                <c:pt idx="123">
                  <c:v>40631.611957824076</c:v>
                </c:pt>
                <c:pt idx="124">
                  <c:v>40631.611969398145</c:v>
                </c:pt>
                <c:pt idx="125">
                  <c:v>40631.611980972222</c:v>
                </c:pt>
                <c:pt idx="126">
                  <c:v>40631.611992546299</c:v>
                </c:pt>
                <c:pt idx="127">
                  <c:v>40631.612004120369</c:v>
                </c:pt>
                <c:pt idx="128">
                  <c:v>40631.612015694445</c:v>
                </c:pt>
                <c:pt idx="129">
                  <c:v>40631.612027268522</c:v>
                </c:pt>
                <c:pt idx="130">
                  <c:v>40631.612038842592</c:v>
                </c:pt>
                <c:pt idx="131">
                  <c:v>40631.612050416668</c:v>
                </c:pt>
                <c:pt idx="132">
                  <c:v>40631.612061990738</c:v>
                </c:pt>
                <c:pt idx="133">
                  <c:v>40631.612073564815</c:v>
                </c:pt>
                <c:pt idx="134">
                  <c:v>40631.612085138891</c:v>
                </c:pt>
                <c:pt idx="135">
                  <c:v>40631.612096712961</c:v>
                </c:pt>
                <c:pt idx="136">
                  <c:v>40631.612108287038</c:v>
                </c:pt>
                <c:pt idx="137">
                  <c:v>40631.612119861114</c:v>
                </c:pt>
                <c:pt idx="138">
                  <c:v>40631.612131435184</c:v>
                </c:pt>
                <c:pt idx="139">
                  <c:v>40631.612143009261</c:v>
                </c:pt>
                <c:pt idx="140">
                  <c:v>40631.61215458333</c:v>
                </c:pt>
                <c:pt idx="141">
                  <c:v>40631.612166157407</c:v>
                </c:pt>
                <c:pt idx="142">
                  <c:v>40631.612177731484</c:v>
                </c:pt>
                <c:pt idx="143">
                  <c:v>40631.612189305553</c:v>
                </c:pt>
                <c:pt idx="144">
                  <c:v>40631.61220087963</c:v>
                </c:pt>
                <c:pt idx="145">
                  <c:v>40631.612212453707</c:v>
                </c:pt>
                <c:pt idx="146">
                  <c:v>40631.612224027776</c:v>
                </c:pt>
                <c:pt idx="147">
                  <c:v>40631.612235601853</c:v>
                </c:pt>
                <c:pt idx="148">
                  <c:v>40631.612247175923</c:v>
                </c:pt>
                <c:pt idx="149">
                  <c:v>40631.612258749999</c:v>
                </c:pt>
                <c:pt idx="150">
                  <c:v>40631.612270324076</c:v>
                </c:pt>
                <c:pt idx="151">
                  <c:v>40631.612281898146</c:v>
                </c:pt>
                <c:pt idx="152">
                  <c:v>40631.612293472223</c:v>
                </c:pt>
                <c:pt idx="153">
                  <c:v>40631.612305046299</c:v>
                </c:pt>
                <c:pt idx="154">
                  <c:v>40631.612316620369</c:v>
                </c:pt>
                <c:pt idx="155">
                  <c:v>40631.612328194446</c:v>
                </c:pt>
                <c:pt idx="156">
                  <c:v>40631.612339768515</c:v>
                </c:pt>
                <c:pt idx="157">
                  <c:v>40631.612351342592</c:v>
                </c:pt>
                <c:pt idx="158">
                  <c:v>40631.612362916669</c:v>
                </c:pt>
                <c:pt idx="159">
                  <c:v>40631.612374490738</c:v>
                </c:pt>
                <c:pt idx="160">
                  <c:v>40631.612386064815</c:v>
                </c:pt>
                <c:pt idx="161">
                  <c:v>40631.612397638892</c:v>
                </c:pt>
                <c:pt idx="162">
                  <c:v>40631.612409212961</c:v>
                </c:pt>
                <c:pt idx="163">
                  <c:v>40631.612420787038</c:v>
                </c:pt>
                <c:pt idx="164">
                  <c:v>40631.612432361107</c:v>
                </c:pt>
                <c:pt idx="165">
                  <c:v>40631.612443935184</c:v>
                </c:pt>
                <c:pt idx="166">
                  <c:v>40631.612455509261</c:v>
                </c:pt>
                <c:pt idx="167">
                  <c:v>40631.612467083331</c:v>
                </c:pt>
                <c:pt idx="168">
                  <c:v>40631.612478657407</c:v>
                </c:pt>
                <c:pt idx="169">
                  <c:v>40631.612490231484</c:v>
                </c:pt>
                <c:pt idx="170">
                  <c:v>40631.612501805554</c:v>
                </c:pt>
                <c:pt idx="171">
                  <c:v>40631.61251337963</c:v>
                </c:pt>
                <c:pt idx="172">
                  <c:v>40631.612524953707</c:v>
                </c:pt>
                <c:pt idx="173">
                  <c:v>40631.612536527777</c:v>
                </c:pt>
                <c:pt idx="174">
                  <c:v>40631.612548101853</c:v>
                </c:pt>
                <c:pt idx="175">
                  <c:v>40631.612559675923</c:v>
                </c:pt>
                <c:pt idx="176">
                  <c:v>40631.61257125</c:v>
                </c:pt>
                <c:pt idx="177">
                  <c:v>40631.612582824077</c:v>
                </c:pt>
                <c:pt idx="178">
                  <c:v>40631.612594398146</c:v>
                </c:pt>
                <c:pt idx="179">
                  <c:v>40631.612605972223</c:v>
                </c:pt>
                <c:pt idx="180">
                  <c:v>40631.6126175463</c:v>
                </c:pt>
                <c:pt idx="181">
                  <c:v>40631.612629120369</c:v>
                </c:pt>
                <c:pt idx="182">
                  <c:v>40631.612640694446</c:v>
                </c:pt>
                <c:pt idx="183">
                  <c:v>40631.612652268515</c:v>
                </c:pt>
                <c:pt idx="184">
                  <c:v>40631.612663842592</c:v>
                </c:pt>
                <c:pt idx="185">
                  <c:v>40631.612675416669</c:v>
                </c:pt>
                <c:pt idx="186">
                  <c:v>40631.612686990738</c:v>
                </c:pt>
                <c:pt idx="187">
                  <c:v>40631.612698564815</c:v>
                </c:pt>
                <c:pt idx="188">
                  <c:v>40631.612710138892</c:v>
                </c:pt>
                <c:pt idx="189">
                  <c:v>40631.612721712962</c:v>
                </c:pt>
                <c:pt idx="190">
                  <c:v>40631.612733287038</c:v>
                </c:pt>
                <c:pt idx="191">
                  <c:v>40631.612744861108</c:v>
                </c:pt>
                <c:pt idx="192">
                  <c:v>40631.612756435185</c:v>
                </c:pt>
                <c:pt idx="193">
                  <c:v>40631.612768009261</c:v>
                </c:pt>
                <c:pt idx="194">
                  <c:v>40631.612779583331</c:v>
                </c:pt>
                <c:pt idx="195">
                  <c:v>40631.612791157408</c:v>
                </c:pt>
                <c:pt idx="196">
                  <c:v>40631.612802731484</c:v>
                </c:pt>
                <c:pt idx="197">
                  <c:v>40631.612814305554</c:v>
                </c:pt>
                <c:pt idx="198">
                  <c:v>40631.612825879631</c:v>
                </c:pt>
                <c:pt idx="199">
                  <c:v>40631.6128374537</c:v>
                </c:pt>
                <c:pt idx="200">
                  <c:v>40631.612849027777</c:v>
                </c:pt>
                <c:pt idx="201">
                  <c:v>40631.612860601854</c:v>
                </c:pt>
                <c:pt idx="202">
                  <c:v>40631.612872175923</c:v>
                </c:pt>
                <c:pt idx="203">
                  <c:v>40631.61288375</c:v>
                </c:pt>
                <c:pt idx="204">
                  <c:v>40631.612895324077</c:v>
                </c:pt>
                <c:pt idx="205">
                  <c:v>40631.612906898146</c:v>
                </c:pt>
                <c:pt idx="206">
                  <c:v>40631.612918472223</c:v>
                </c:pt>
                <c:pt idx="207">
                  <c:v>40631.6129300463</c:v>
                </c:pt>
                <c:pt idx="208">
                  <c:v>40631.612941620369</c:v>
                </c:pt>
                <c:pt idx="209">
                  <c:v>40631.612953194446</c:v>
                </c:pt>
                <c:pt idx="210">
                  <c:v>40631.612964768516</c:v>
                </c:pt>
                <c:pt idx="211">
                  <c:v>40631.612976342592</c:v>
                </c:pt>
                <c:pt idx="212">
                  <c:v>40631.612987916669</c:v>
                </c:pt>
                <c:pt idx="213">
                  <c:v>40631.612999490739</c:v>
                </c:pt>
                <c:pt idx="214">
                  <c:v>40631.613011064816</c:v>
                </c:pt>
                <c:pt idx="215">
                  <c:v>40631.613022638892</c:v>
                </c:pt>
                <c:pt idx="216">
                  <c:v>40631.613034212962</c:v>
                </c:pt>
                <c:pt idx="217">
                  <c:v>40631.613045787039</c:v>
                </c:pt>
                <c:pt idx="218">
                  <c:v>40631.613057361108</c:v>
                </c:pt>
                <c:pt idx="219">
                  <c:v>40631.613068935185</c:v>
                </c:pt>
                <c:pt idx="220">
                  <c:v>40631.613080509262</c:v>
                </c:pt>
                <c:pt idx="221">
                  <c:v>40631.613092083331</c:v>
                </c:pt>
                <c:pt idx="222">
                  <c:v>40631.613103657408</c:v>
                </c:pt>
                <c:pt idx="223">
                  <c:v>40631.613115231485</c:v>
                </c:pt>
                <c:pt idx="224">
                  <c:v>40631.613126805554</c:v>
                </c:pt>
                <c:pt idx="225">
                  <c:v>40631.613138379631</c:v>
                </c:pt>
                <c:pt idx="226">
                  <c:v>40631.6131499537</c:v>
                </c:pt>
                <c:pt idx="227">
                  <c:v>40631.613161527777</c:v>
                </c:pt>
                <c:pt idx="228">
                  <c:v>40631.613173101854</c:v>
                </c:pt>
                <c:pt idx="229">
                  <c:v>40631.613184675924</c:v>
                </c:pt>
                <c:pt idx="230">
                  <c:v>40631.61319625</c:v>
                </c:pt>
                <c:pt idx="231">
                  <c:v>40631.613207824077</c:v>
                </c:pt>
                <c:pt idx="232">
                  <c:v>40631.613219398147</c:v>
                </c:pt>
                <c:pt idx="233">
                  <c:v>40631.613230972223</c:v>
                </c:pt>
                <c:pt idx="234">
                  <c:v>40631.613242546293</c:v>
                </c:pt>
                <c:pt idx="235">
                  <c:v>40631.61325412037</c:v>
                </c:pt>
                <c:pt idx="236">
                  <c:v>40631.613265694446</c:v>
                </c:pt>
                <c:pt idx="237">
                  <c:v>40631.613277268516</c:v>
                </c:pt>
                <c:pt idx="238">
                  <c:v>40631.613288842593</c:v>
                </c:pt>
                <c:pt idx="239">
                  <c:v>40631.61330041667</c:v>
                </c:pt>
                <c:pt idx="240">
                  <c:v>40631.613311990739</c:v>
                </c:pt>
                <c:pt idx="241">
                  <c:v>40631.613323564816</c:v>
                </c:pt>
                <c:pt idx="242">
                  <c:v>40631.613335138885</c:v>
                </c:pt>
                <c:pt idx="243">
                  <c:v>40631.613346712962</c:v>
                </c:pt>
                <c:pt idx="244">
                  <c:v>40631.613358287039</c:v>
                </c:pt>
                <c:pt idx="245">
                  <c:v>40631.613369861108</c:v>
                </c:pt>
                <c:pt idx="246">
                  <c:v>40631.613381435185</c:v>
                </c:pt>
                <c:pt idx="247">
                  <c:v>40631.613393009262</c:v>
                </c:pt>
                <c:pt idx="248">
                  <c:v>40631.613404583331</c:v>
                </c:pt>
                <c:pt idx="249">
                  <c:v>40631.613416157408</c:v>
                </c:pt>
                <c:pt idx="250">
                  <c:v>40631.613427731485</c:v>
                </c:pt>
                <c:pt idx="251">
                  <c:v>40631.613439305554</c:v>
                </c:pt>
                <c:pt idx="252">
                  <c:v>40631.613450879631</c:v>
                </c:pt>
                <c:pt idx="253">
                  <c:v>40631.613462453701</c:v>
                </c:pt>
                <c:pt idx="254">
                  <c:v>40631.613474027778</c:v>
                </c:pt>
                <c:pt idx="255">
                  <c:v>40631.613485601854</c:v>
                </c:pt>
                <c:pt idx="256">
                  <c:v>40631.613497175924</c:v>
                </c:pt>
                <c:pt idx="257">
                  <c:v>40631.613508750001</c:v>
                </c:pt>
                <c:pt idx="258">
                  <c:v>40631.613520324077</c:v>
                </c:pt>
                <c:pt idx="259">
                  <c:v>40631.613531898147</c:v>
                </c:pt>
                <c:pt idx="260">
                  <c:v>40631.613543472224</c:v>
                </c:pt>
                <c:pt idx="261">
                  <c:v>40631.613555046293</c:v>
                </c:pt>
                <c:pt idx="262">
                  <c:v>40631.61356662037</c:v>
                </c:pt>
                <c:pt idx="263">
                  <c:v>40631.613578194447</c:v>
                </c:pt>
                <c:pt idx="264">
                  <c:v>40631.613589768516</c:v>
                </c:pt>
                <c:pt idx="265">
                  <c:v>40631.613601342593</c:v>
                </c:pt>
                <c:pt idx="266">
                  <c:v>40631.61361291667</c:v>
                </c:pt>
                <c:pt idx="267">
                  <c:v>40631.613624490739</c:v>
                </c:pt>
                <c:pt idx="268">
                  <c:v>40631.613636064816</c:v>
                </c:pt>
                <c:pt idx="269">
                  <c:v>40631.613647638886</c:v>
                </c:pt>
                <c:pt idx="270">
                  <c:v>40631.613659212962</c:v>
                </c:pt>
                <c:pt idx="271">
                  <c:v>40631.613670787039</c:v>
                </c:pt>
                <c:pt idx="272">
                  <c:v>40631.613682361109</c:v>
                </c:pt>
                <c:pt idx="273">
                  <c:v>40631.613693935185</c:v>
                </c:pt>
                <c:pt idx="274">
                  <c:v>40631.613705509262</c:v>
                </c:pt>
                <c:pt idx="275">
                  <c:v>40631.613717083332</c:v>
                </c:pt>
                <c:pt idx="276">
                  <c:v>40631.613728657409</c:v>
                </c:pt>
                <c:pt idx="277">
                  <c:v>40631.613740231478</c:v>
                </c:pt>
                <c:pt idx="278">
                  <c:v>40631.613751805555</c:v>
                </c:pt>
                <c:pt idx="279">
                  <c:v>40631.613763379632</c:v>
                </c:pt>
                <c:pt idx="280">
                  <c:v>40631.613774953701</c:v>
                </c:pt>
                <c:pt idx="281">
                  <c:v>40631.613786527778</c:v>
                </c:pt>
                <c:pt idx="282">
                  <c:v>40631.613798101855</c:v>
                </c:pt>
                <c:pt idx="283">
                  <c:v>40631.613809675924</c:v>
                </c:pt>
                <c:pt idx="284">
                  <c:v>40631.613821250001</c:v>
                </c:pt>
                <c:pt idx="285">
                  <c:v>40631.613832824078</c:v>
                </c:pt>
                <c:pt idx="286">
                  <c:v>40631.613844398147</c:v>
                </c:pt>
                <c:pt idx="287">
                  <c:v>40631.613855972224</c:v>
                </c:pt>
                <c:pt idx="288">
                  <c:v>40631.613867546293</c:v>
                </c:pt>
                <c:pt idx="289">
                  <c:v>40631.61387912037</c:v>
                </c:pt>
                <c:pt idx="290">
                  <c:v>40631.613890694447</c:v>
                </c:pt>
                <c:pt idx="291">
                  <c:v>40631.613902268517</c:v>
                </c:pt>
                <c:pt idx="292">
                  <c:v>40631.613913842593</c:v>
                </c:pt>
                <c:pt idx="293">
                  <c:v>40631.61392541667</c:v>
                </c:pt>
                <c:pt idx="294">
                  <c:v>40631.61393699074</c:v>
                </c:pt>
                <c:pt idx="295">
                  <c:v>40631.613948564816</c:v>
                </c:pt>
                <c:pt idx="296">
                  <c:v>40631.613960138886</c:v>
                </c:pt>
                <c:pt idx="297">
                  <c:v>40631.613971712963</c:v>
                </c:pt>
                <c:pt idx="298">
                  <c:v>40631.613983287039</c:v>
                </c:pt>
                <c:pt idx="299">
                  <c:v>40631.613994861109</c:v>
                </c:pt>
                <c:pt idx="300">
                  <c:v>40631.614006435186</c:v>
                </c:pt>
                <c:pt idx="301">
                  <c:v>40631.614018009263</c:v>
                </c:pt>
                <c:pt idx="302">
                  <c:v>40631.614029583332</c:v>
                </c:pt>
                <c:pt idx="303">
                  <c:v>40631.614041157409</c:v>
                </c:pt>
                <c:pt idx="304">
                  <c:v>40631.614052731478</c:v>
                </c:pt>
                <c:pt idx="305">
                  <c:v>40631.614064305555</c:v>
                </c:pt>
                <c:pt idx="306">
                  <c:v>40631.614075879632</c:v>
                </c:pt>
                <c:pt idx="307">
                  <c:v>40631.614087453701</c:v>
                </c:pt>
                <c:pt idx="308">
                  <c:v>40631.614099027778</c:v>
                </c:pt>
                <c:pt idx="309">
                  <c:v>40631.614110601855</c:v>
                </c:pt>
                <c:pt idx="310">
                  <c:v>40631.614122175924</c:v>
                </c:pt>
                <c:pt idx="311">
                  <c:v>40631.614133750001</c:v>
                </c:pt>
                <c:pt idx="312">
                  <c:v>40631.614145324071</c:v>
                </c:pt>
                <c:pt idx="313">
                  <c:v>40631.614156898147</c:v>
                </c:pt>
                <c:pt idx="314">
                  <c:v>40631.614168472224</c:v>
                </c:pt>
                <c:pt idx="315">
                  <c:v>40631.614180046294</c:v>
                </c:pt>
                <c:pt idx="316">
                  <c:v>40631.614191620371</c:v>
                </c:pt>
                <c:pt idx="317">
                  <c:v>40631.614203194447</c:v>
                </c:pt>
                <c:pt idx="318">
                  <c:v>40631.614214768517</c:v>
                </c:pt>
                <c:pt idx="319">
                  <c:v>40631.614226342594</c:v>
                </c:pt>
                <c:pt idx="320">
                  <c:v>40631.614237916663</c:v>
                </c:pt>
                <c:pt idx="321">
                  <c:v>40631.61424949074</c:v>
                </c:pt>
                <c:pt idx="322">
                  <c:v>40631.614261064817</c:v>
                </c:pt>
                <c:pt idx="323">
                  <c:v>40631.614272638886</c:v>
                </c:pt>
                <c:pt idx="324">
                  <c:v>40631.614284212963</c:v>
                </c:pt>
                <c:pt idx="325">
                  <c:v>40631.61429578704</c:v>
                </c:pt>
                <c:pt idx="326">
                  <c:v>40631.614307361109</c:v>
                </c:pt>
                <c:pt idx="327">
                  <c:v>40631.614318935186</c:v>
                </c:pt>
                <c:pt idx="328">
                  <c:v>40631.614330509263</c:v>
                </c:pt>
                <c:pt idx="329">
                  <c:v>40631.614342083332</c:v>
                </c:pt>
                <c:pt idx="330">
                  <c:v>40631.614353657409</c:v>
                </c:pt>
                <c:pt idx="331">
                  <c:v>40631.614365231479</c:v>
                </c:pt>
                <c:pt idx="332">
                  <c:v>40631.614376805555</c:v>
                </c:pt>
                <c:pt idx="333">
                  <c:v>40631.614388379632</c:v>
                </c:pt>
                <c:pt idx="334">
                  <c:v>40631.614399953702</c:v>
                </c:pt>
                <c:pt idx="335">
                  <c:v>40631.614411527778</c:v>
                </c:pt>
                <c:pt idx="336">
                  <c:v>40631.614423101855</c:v>
                </c:pt>
                <c:pt idx="337">
                  <c:v>40631.614434675925</c:v>
                </c:pt>
                <c:pt idx="338">
                  <c:v>40631.614446250001</c:v>
                </c:pt>
                <c:pt idx="339">
                  <c:v>40631.614457824071</c:v>
                </c:pt>
                <c:pt idx="340">
                  <c:v>40631.614469398148</c:v>
                </c:pt>
                <c:pt idx="341">
                  <c:v>40631.614480972225</c:v>
                </c:pt>
                <c:pt idx="342">
                  <c:v>40631.614492546294</c:v>
                </c:pt>
                <c:pt idx="343">
                  <c:v>40631.614504120371</c:v>
                </c:pt>
                <c:pt idx="344">
                  <c:v>40631.614515694448</c:v>
                </c:pt>
                <c:pt idx="345">
                  <c:v>40631.614527268517</c:v>
                </c:pt>
                <c:pt idx="346">
                  <c:v>40631.614538842594</c:v>
                </c:pt>
                <c:pt idx="347">
                  <c:v>40631.614550416663</c:v>
                </c:pt>
                <c:pt idx="348">
                  <c:v>40631.61456199074</c:v>
                </c:pt>
                <c:pt idx="349">
                  <c:v>40631.614573564817</c:v>
                </c:pt>
                <c:pt idx="350">
                  <c:v>40631.614585138886</c:v>
                </c:pt>
                <c:pt idx="351">
                  <c:v>40631.614596712963</c:v>
                </c:pt>
                <c:pt idx="352">
                  <c:v>40631.61460828704</c:v>
                </c:pt>
                <c:pt idx="353">
                  <c:v>40631.61461986111</c:v>
                </c:pt>
                <c:pt idx="354">
                  <c:v>40631.614631435186</c:v>
                </c:pt>
                <c:pt idx="355">
                  <c:v>40631.614643009256</c:v>
                </c:pt>
                <c:pt idx="356">
                  <c:v>40631.614654583333</c:v>
                </c:pt>
                <c:pt idx="357">
                  <c:v>40631.614666157409</c:v>
                </c:pt>
                <c:pt idx="358">
                  <c:v>40631.614677731479</c:v>
                </c:pt>
                <c:pt idx="359">
                  <c:v>40631.614689305556</c:v>
                </c:pt>
                <c:pt idx="360">
                  <c:v>40631.614700879632</c:v>
                </c:pt>
                <c:pt idx="361">
                  <c:v>40631.614712453702</c:v>
                </c:pt>
                <c:pt idx="362">
                  <c:v>40631.614724027779</c:v>
                </c:pt>
                <c:pt idx="363">
                  <c:v>40631.614735601848</c:v>
                </c:pt>
                <c:pt idx="364">
                  <c:v>40631.614747175925</c:v>
                </c:pt>
                <c:pt idx="365">
                  <c:v>40631.614758750002</c:v>
                </c:pt>
                <c:pt idx="366">
                  <c:v>40631.614770324071</c:v>
                </c:pt>
                <c:pt idx="367">
                  <c:v>40631.614781898148</c:v>
                </c:pt>
                <c:pt idx="368">
                  <c:v>40631.614793472225</c:v>
                </c:pt>
                <c:pt idx="369">
                  <c:v>40631.614805046294</c:v>
                </c:pt>
                <c:pt idx="370">
                  <c:v>40631.614816620371</c:v>
                </c:pt>
                <c:pt idx="371">
                  <c:v>40631.614828194448</c:v>
                </c:pt>
                <c:pt idx="372">
                  <c:v>40631.614839768517</c:v>
                </c:pt>
                <c:pt idx="373">
                  <c:v>40631.614851342594</c:v>
                </c:pt>
                <c:pt idx="374">
                  <c:v>40631.614862916664</c:v>
                </c:pt>
                <c:pt idx="375">
                  <c:v>40631.61487449074</c:v>
                </c:pt>
                <c:pt idx="376">
                  <c:v>40631.614886064817</c:v>
                </c:pt>
                <c:pt idx="377">
                  <c:v>40631.614897638887</c:v>
                </c:pt>
                <c:pt idx="378">
                  <c:v>40631.614909212964</c:v>
                </c:pt>
                <c:pt idx="379">
                  <c:v>40631.61492078704</c:v>
                </c:pt>
                <c:pt idx="380">
                  <c:v>40631.61493236111</c:v>
                </c:pt>
                <c:pt idx="381">
                  <c:v>40631.614943935187</c:v>
                </c:pt>
                <c:pt idx="382">
                  <c:v>40631.614955509256</c:v>
                </c:pt>
                <c:pt idx="383">
                  <c:v>40631.614967083333</c:v>
                </c:pt>
                <c:pt idx="384">
                  <c:v>40631.61497865741</c:v>
                </c:pt>
                <c:pt idx="385">
                  <c:v>40631.614990231479</c:v>
                </c:pt>
                <c:pt idx="386">
                  <c:v>40631.615001805556</c:v>
                </c:pt>
                <c:pt idx="387">
                  <c:v>40631.615013379633</c:v>
                </c:pt>
                <c:pt idx="388">
                  <c:v>40631.615024953702</c:v>
                </c:pt>
                <c:pt idx="389">
                  <c:v>40631.615036527779</c:v>
                </c:pt>
                <c:pt idx="390">
                  <c:v>40631.615048101849</c:v>
                </c:pt>
                <c:pt idx="391">
                  <c:v>40631.615059675925</c:v>
                </c:pt>
                <c:pt idx="392">
                  <c:v>40631.615071250002</c:v>
                </c:pt>
                <c:pt idx="393">
                  <c:v>40631.615082824072</c:v>
                </c:pt>
                <c:pt idx="394">
                  <c:v>40631.615094398148</c:v>
                </c:pt>
                <c:pt idx="395">
                  <c:v>40631.615105972225</c:v>
                </c:pt>
                <c:pt idx="396">
                  <c:v>40631.615117546295</c:v>
                </c:pt>
                <c:pt idx="397">
                  <c:v>40631.615129120371</c:v>
                </c:pt>
                <c:pt idx="398">
                  <c:v>40631.615140694441</c:v>
                </c:pt>
                <c:pt idx="399">
                  <c:v>40631.615152268518</c:v>
                </c:pt>
                <c:pt idx="400">
                  <c:v>40631.615163842594</c:v>
                </c:pt>
                <c:pt idx="401">
                  <c:v>40631.615175416664</c:v>
                </c:pt>
                <c:pt idx="402">
                  <c:v>40631.615186990741</c:v>
                </c:pt>
                <c:pt idx="403">
                  <c:v>40631.615198564818</c:v>
                </c:pt>
                <c:pt idx="404">
                  <c:v>40631.615210138887</c:v>
                </c:pt>
                <c:pt idx="405">
                  <c:v>40631.615221712964</c:v>
                </c:pt>
                <c:pt idx="406">
                  <c:v>40631.615233287041</c:v>
                </c:pt>
                <c:pt idx="407">
                  <c:v>40631.61524486111</c:v>
                </c:pt>
                <c:pt idx="408">
                  <c:v>40631.615256435187</c:v>
                </c:pt>
                <c:pt idx="409">
                  <c:v>40631.615268009256</c:v>
                </c:pt>
                <c:pt idx="410">
                  <c:v>40631.615279583333</c:v>
                </c:pt>
                <c:pt idx="411">
                  <c:v>40631.61529115741</c:v>
                </c:pt>
                <c:pt idx="412">
                  <c:v>40631.615302731479</c:v>
                </c:pt>
                <c:pt idx="413">
                  <c:v>40631.615314305556</c:v>
                </c:pt>
                <c:pt idx="414">
                  <c:v>40631.615325879633</c:v>
                </c:pt>
                <c:pt idx="415">
                  <c:v>40631.615337453703</c:v>
                </c:pt>
                <c:pt idx="416">
                  <c:v>40631.615349027779</c:v>
                </c:pt>
                <c:pt idx="417">
                  <c:v>40631.615360601849</c:v>
                </c:pt>
                <c:pt idx="418">
                  <c:v>40631.615372175926</c:v>
                </c:pt>
                <c:pt idx="419">
                  <c:v>40631.615383750002</c:v>
                </c:pt>
                <c:pt idx="420">
                  <c:v>40631.615395324072</c:v>
                </c:pt>
                <c:pt idx="421">
                  <c:v>40631.615406898149</c:v>
                </c:pt>
                <c:pt idx="422">
                  <c:v>40631.615418472225</c:v>
                </c:pt>
                <c:pt idx="423">
                  <c:v>40631.615430046295</c:v>
                </c:pt>
                <c:pt idx="424">
                  <c:v>40631.615441620372</c:v>
                </c:pt>
                <c:pt idx="425">
                  <c:v>40631.615453194441</c:v>
                </c:pt>
                <c:pt idx="426">
                  <c:v>40631.615464768518</c:v>
                </c:pt>
                <c:pt idx="427">
                  <c:v>40631.615476342595</c:v>
                </c:pt>
                <c:pt idx="428">
                  <c:v>40631.615487916664</c:v>
                </c:pt>
                <c:pt idx="429">
                  <c:v>40631.615499490741</c:v>
                </c:pt>
                <c:pt idx="430">
                  <c:v>40631.615511064818</c:v>
                </c:pt>
                <c:pt idx="431">
                  <c:v>40631.615522638887</c:v>
                </c:pt>
                <c:pt idx="432">
                  <c:v>40631.615534212964</c:v>
                </c:pt>
                <c:pt idx="433">
                  <c:v>40631.615545787034</c:v>
                </c:pt>
                <c:pt idx="434">
                  <c:v>40631.61555736111</c:v>
                </c:pt>
                <c:pt idx="435">
                  <c:v>40631.615568935187</c:v>
                </c:pt>
                <c:pt idx="436">
                  <c:v>40631.615580509257</c:v>
                </c:pt>
                <c:pt idx="437">
                  <c:v>40631.615592083333</c:v>
                </c:pt>
                <c:pt idx="438">
                  <c:v>40631.61560365741</c:v>
                </c:pt>
                <c:pt idx="439">
                  <c:v>40631.61561523148</c:v>
                </c:pt>
                <c:pt idx="440">
                  <c:v>40631.615626805557</c:v>
                </c:pt>
                <c:pt idx="441">
                  <c:v>40631.615638379626</c:v>
                </c:pt>
                <c:pt idx="442">
                  <c:v>40631.615649953703</c:v>
                </c:pt>
                <c:pt idx="443">
                  <c:v>40631.61566152778</c:v>
                </c:pt>
                <c:pt idx="444">
                  <c:v>40631.615673101849</c:v>
                </c:pt>
                <c:pt idx="445">
                  <c:v>40631.615684675926</c:v>
                </c:pt>
                <c:pt idx="446">
                  <c:v>40631.615696250003</c:v>
                </c:pt>
                <c:pt idx="447">
                  <c:v>40631.615707824072</c:v>
                </c:pt>
                <c:pt idx="448">
                  <c:v>40631.615719398149</c:v>
                </c:pt>
                <c:pt idx="449">
                  <c:v>40631.615730972226</c:v>
                </c:pt>
                <c:pt idx="450">
                  <c:v>40631.615742546295</c:v>
                </c:pt>
                <c:pt idx="451">
                  <c:v>40631.615754120372</c:v>
                </c:pt>
                <c:pt idx="452">
                  <c:v>40631.615765694442</c:v>
                </c:pt>
                <c:pt idx="453">
                  <c:v>40631.615777268518</c:v>
                </c:pt>
                <c:pt idx="454">
                  <c:v>40631.615788842595</c:v>
                </c:pt>
                <c:pt idx="455">
                  <c:v>40631.615800416665</c:v>
                </c:pt>
                <c:pt idx="456">
                  <c:v>40631.615811990741</c:v>
                </c:pt>
                <c:pt idx="457">
                  <c:v>40631.615823564818</c:v>
                </c:pt>
                <c:pt idx="458">
                  <c:v>40631.615835138888</c:v>
                </c:pt>
                <c:pt idx="459">
                  <c:v>40631.615846712964</c:v>
                </c:pt>
                <c:pt idx="460">
                  <c:v>40631.615858287034</c:v>
                </c:pt>
                <c:pt idx="461">
                  <c:v>40631.615869861111</c:v>
                </c:pt>
                <c:pt idx="462">
                  <c:v>40631.615881435187</c:v>
                </c:pt>
                <c:pt idx="463">
                  <c:v>40631.615893009257</c:v>
                </c:pt>
                <c:pt idx="464">
                  <c:v>40631.615904583334</c:v>
                </c:pt>
                <c:pt idx="465">
                  <c:v>40631.615916157411</c:v>
                </c:pt>
                <c:pt idx="466">
                  <c:v>40631.61592773148</c:v>
                </c:pt>
                <c:pt idx="467">
                  <c:v>40631.615939305557</c:v>
                </c:pt>
                <c:pt idx="468">
                  <c:v>40631.615950879626</c:v>
                </c:pt>
                <c:pt idx="469">
                  <c:v>40631.615962453703</c:v>
                </c:pt>
                <c:pt idx="470">
                  <c:v>40631.61597402778</c:v>
                </c:pt>
                <c:pt idx="471">
                  <c:v>40631.615985601849</c:v>
                </c:pt>
                <c:pt idx="472">
                  <c:v>40631.615997175926</c:v>
                </c:pt>
                <c:pt idx="473">
                  <c:v>40631.616008750003</c:v>
                </c:pt>
                <c:pt idx="474">
                  <c:v>40631.616020324072</c:v>
                </c:pt>
                <c:pt idx="475">
                  <c:v>40631.616031898149</c:v>
                </c:pt>
                <c:pt idx="476">
                  <c:v>40631.616043472219</c:v>
                </c:pt>
                <c:pt idx="477">
                  <c:v>40631.616055046296</c:v>
                </c:pt>
                <c:pt idx="478">
                  <c:v>40631.616066620372</c:v>
                </c:pt>
                <c:pt idx="479">
                  <c:v>40631.616078194442</c:v>
                </c:pt>
                <c:pt idx="480">
                  <c:v>40631.616089768519</c:v>
                </c:pt>
                <c:pt idx="481">
                  <c:v>40631.616101342595</c:v>
                </c:pt>
                <c:pt idx="482">
                  <c:v>40631.616112916665</c:v>
                </c:pt>
                <c:pt idx="483">
                  <c:v>40631.616124490742</c:v>
                </c:pt>
                <c:pt idx="484">
                  <c:v>40631.616136064818</c:v>
                </c:pt>
                <c:pt idx="485">
                  <c:v>40631.616147638888</c:v>
                </c:pt>
                <c:pt idx="486">
                  <c:v>40631.616159212965</c:v>
                </c:pt>
                <c:pt idx="487">
                  <c:v>40631.616170787034</c:v>
                </c:pt>
                <c:pt idx="488">
                  <c:v>40631.616182361111</c:v>
                </c:pt>
                <c:pt idx="489">
                  <c:v>40631.616193935188</c:v>
                </c:pt>
                <c:pt idx="490">
                  <c:v>40631.616205509257</c:v>
                </c:pt>
                <c:pt idx="491">
                  <c:v>40631.616217083334</c:v>
                </c:pt>
                <c:pt idx="492">
                  <c:v>40631.616228657411</c:v>
                </c:pt>
                <c:pt idx="493">
                  <c:v>40631.61624023148</c:v>
                </c:pt>
                <c:pt idx="494">
                  <c:v>40631.616251805557</c:v>
                </c:pt>
                <c:pt idx="495">
                  <c:v>40631.616263379627</c:v>
                </c:pt>
                <c:pt idx="496">
                  <c:v>40631.616274953703</c:v>
                </c:pt>
                <c:pt idx="497">
                  <c:v>40631.61628652778</c:v>
                </c:pt>
                <c:pt idx="498">
                  <c:v>40631.61629810185</c:v>
                </c:pt>
                <c:pt idx="499">
                  <c:v>40631.616309675926</c:v>
                </c:pt>
                <c:pt idx="500">
                  <c:v>40631.616321250003</c:v>
                </c:pt>
                <c:pt idx="501">
                  <c:v>40631.616332824073</c:v>
                </c:pt>
                <c:pt idx="502">
                  <c:v>40631.61634439815</c:v>
                </c:pt>
                <c:pt idx="503">
                  <c:v>40631.616355972219</c:v>
                </c:pt>
                <c:pt idx="504">
                  <c:v>40631.616367546296</c:v>
                </c:pt>
                <c:pt idx="505">
                  <c:v>40631.616379120373</c:v>
                </c:pt>
                <c:pt idx="506">
                  <c:v>40631.616390694442</c:v>
                </c:pt>
                <c:pt idx="507">
                  <c:v>40631.616402268519</c:v>
                </c:pt>
                <c:pt idx="508">
                  <c:v>40631.616413842596</c:v>
                </c:pt>
                <c:pt idx="509">
                  <c:v>40631.616425416665</c:v>
                </c:pt>
                <c:pt idx="510">
                  <c:v>40631.616436990742</c:v>
                </c:pt>
                <c:pt idx="511">
                  <c:v>40631.616448564811</c:v>
                </c:pt>
                <c:pt idx="512">
                  <c:v>40631.616460138888</c:v>
                </c:pt>
                <c:pt idx="513">
                  <c:v>40631.616471712965</c:v>
                </c:pt>
                <c:pt idx="514">
                  <c:v>40631.616483287034</c:v>
                </c:pt>
                <c:pt idx="515">
                  <c:v>40631.616494861111</c:v>
                </c:pt>
                <c:pt idx="516">
                  <c:v>40631.616506435188</c:v>
                </c:pt>
                <c:pt idx="517">
                  <c:v>40631.616518009258</c:v>
                </c:pt>
                <c:pt idx="518">
                  <c:v>40631.616529583334</c:v>
                </c:pt>
                <c:pt idx="519">
                  <c:v>40631.616541157404</c:v>
                </c:pt>
                <c:pt idx="520">
                  <c:v>40631.616552731481</c:v>
                </c:pt>
                <c:pt idx="521">
                  <c:v>40631.616564305557</c:v>
                </c:pt>
                <c:pt idx="522">
                  <c:v>40631.616575879627</c:v>
                </c:pt>
                <c:pt idx="523">
                  <c:v>40631.616587453704</c:v>
                </c:pt>
                <c:pt idx="524">
                  <c:v>40631.61659902778</c:v>
                </c:pt>
                <c:pt idx="525">
                  <c:v>40631.61661060185</c:v>
                </c:pt>
                <c:pt idx="526">
                  <c:v>40631.616622175927</c:v>
                </c:pt>
                <c:pt idx="527">
                  <c:v>40631.616633750004</c:v>
                </c:pt>
                <c:pt idx="528">
                  <c:v>40631.616645324073</c:v>
                </c:pt>
                <c:pt idx="529">
                  <c:v>40631.61665689815</c:v>
                </c:pt>
                <c:pt idx="530">
                  <c:v>40631.616668472219</c:v>
                </c:pt>
                <c:pt idx="531">
                  <c:v>40631.616680046296</c:v>
                </c:pt>
                <c:pt idx="532">
                  <c:v>40631.616691620373</c:v>
                </c:pt>
                <c:pt idx="533">
                  <c:v>40631.616703194442</c:v>
                </c:pt>
                <c:pt idx="534">
                  <c:v>40631.616714768519</c:v>
                </c:pt>
                <c:pt idx="535">
                  <c:v>40631.616726342596</c:v>
                </c:pt>
                <c:pt idx="536">
                  <c:v>40631.616737916665</c:v>
                </c:pt>
                <c:pt idx="537">
                  <c:v>40631.616749490742</c:v>
                </c:pt>
                <c:pt idx="538">
                  <c:v>40631.616761064812</c:v>
                </c:pt>
                <c:pt idx="539">
                  <c:v>40631.616772638889</c:v>
                </c:pt>
                <c:pt idx="540">
                  <c:v>40631.616784212965</c:v>
                </c:pt>
                <c:pt idx="541">
                  <c:v>40631.616795787035</c:v>
                </c:pt>
                <c:pt idx="542">
                  <c:v>40631.616807361112</c:v>
                </c:pt>
                <c:pt idx="543">
                  <c:v>40631.616818935188</c:v>
                </c:pt>
                <c:pt idx="544">
                  <c:v>40631.616830509258</c:v>
                </c:pt>
                <c:pt idx="545">
                  <c:v>40631.616842083335</c:v>
                </c:pt>
                <c:pt idx="546">
                  <c:v>40631.616853657404</c:v>
                </c:pt>
                <c:pt idx="547">
                  <c:v>40631.616865231481</c:v>
                </c:pt>
                <c:pt idx="548">
                  <c:v>40631.616876805558</c:v>
                </c:pt>
                <c:pt idx="549">
                  <c:v>40631.616888379627</c:v>
                </c:pt>
                <c:pt idx="550">
                  <c:v>40631.616899953704</c:v>
                </c:pt>
                <c:pt idx="551">
                  <c:v>40631.616911527781</c:v>
                </c:pt>
                <c:pt idx="552">
                  <c:v>40631.61692310185</c:v>
                </c:pt>
                <c:pt idx="553">
                  <c:v>40631.616934675927</c:v>
                </c:pt>
                <c:pt idx="554">
                  <c:v>40631.616946249997</c:v>
                </c:pt>
                <c:pt idx="555">
                  <c:v>40631.616957824073</c:v>
                </c:pt>
                <c:pt idx="556">
                  <c:v>40631.61696939815</c:v>
                </c:pt>
                <c:pt idx="557">
                  <c:v>40631.61698097222</c:v>
                </c:pt>
                <c:pt idx="558">
                  <c:v>40631.616992546296</c:v>
                </c:pt>
                <c:pt idx="559">
                  <c:v>40631.617004120373</c:v>
                </c:pt>
                <c:pt idx="560">
                  <c:v>40631.617015694443</c:v>
                </c:pt>
                <c:pt idx="561">
                  <c:v>40631.617027268519</c:v>
                </c:pt>
                <c:pt idx="562">
                  <c:v>40631.617038842596</c:v>
                </c:pt>
                <c:pt idx="563">
                  <c:v>40631.617050416666</c:v>
                </c:pt>
                <c:pt idx="564">
                  <c:v>40631.617061990743</c:v>
                </c:pt>
                <c:pt idx="565">
                  <c:v>40631.617073564812</c:v>
                </c:pt>
                <c:pt idx="566">
                  <c:v>40631.617085138889</c:v>
                </c:pt>
                <c:pt idx="567">
                  <c:v>40631.617096712966</c:v>
                </c:pt>
                <c:pt idx="568">
                  <c:v>40631.617108287035</c:v>
                </c:pt>
                <c:pt idx="569">
                  <c:v>40631.617119861112</c:v>
                </c:pt>
                <c:pt idx="570">
                  <c:v>40631.617131435189</c:v>
                </c:pt>
                <c:pt idx="571">
                  <c:v>40631.617143009258</c:v>
                </c:pt>
                <c:pt idx="572">
                  <c:v>40631.617154583335</c:v>
                </c:pt>
                <c:pt idx="573">
                  <c:v>40631.617166157404</c:v>
                </c:pt>
                <c:pt idx="574">
                  <c:v>40631.617177731481</c:v>
                </c:pt>
                <c:pt idx="575">
                  <c:v>40631.617189305558</c:v>
                </c:pt>
                <c:pt idx="576">
                  <c:v>40631.617200879627</c:v>
                </c:pt>
                <c:pt idx="577">
                  <c:v>40631.617212453704</c:v>
                </c:pt>
                <c:pt idx="578">
                  <c:v>40631.617224027781</c:v>
                </c:pt>
                <c:pt idx="579">
                  <c:v>40631.617235601851</c:v>
                </c:pt>
                <c:pt idx="580">
                  <c:v>40631.617247175927</c:v>
                </c:pt>
                <c:pt idx="581">
                  <c:v>40631.617258749997</c:v>
                </c:pt>
                <c:pt idx="582">
                  <c:v>40631.617270324074</c:v>
                </c:pt>
                <c:pt idx="583">
                  <c:v>40631.61728189815</c:v>
                </c:pt>
                <c:pt idx="584">
                  <c:v>40631.61729347222</c:v>
                </c:pt>
                <c:pt idx="585">
                  <c:v>40631.617305046297</c:v>
                </c:pt>
                <c:pt idx="586">
                  <c:v>40631.617316620373</c:v>
                </c:pt>
                <c:pt idx="587">
                  <c:v>40631.617328194443</c:v>
                </c:pt>
                <c:pt idx="588">
                  <c:v>40631.61733976852</c:v>
                </c:pt>
                <c:pt idx="589">
                  <c:v>40631.617351342589</c:v>
                </c:pt>
                <c:pt idx="590">
                  <c:v>40631.617362916666</c:v>
                </c:pt>
                <c:pt idx="591">
                  <c:v>40631.617374490743</c:v>
                </c:pt>
                <c:pt idx="592">
                  <c:v>40631.617386064812</c:v>
                </c:pt>
                <c:pt idx="593">
                  <c:v>40631.617397638889</c:v>
                </c:pt>
                <c:pt idx="594">
                  <c:v>40631.617409212966</c:v>
                </c:pt>
                <c:pt idx="595">
                  <c:v>40631.617420787035</c:v>
                </c:pt>
                <c:pt idx="596">
                  <c:v>40631.617432361112</c:v>
                </c:pt>
                <c:pt idx="597">
                  <c:v>40631.617443935182</c:v>
                </c:pt>
                <c:pt idx="598">
                  <c:v>40631.617455509258</c:v>
                </c:pt>
                <c:pt idx="599">
                  <c:v>40631.617467083335</c:v>
                </c:pt>
              </c:numCache>
            </c:numRef>
          </c:xVal>
          <c:yVal>
            <c:numRef>
              <c:f>'Al 2'!$E$3:$E$602</c:f>
              <c:numCache>
                <c:formatCode>General</c:formatCode>
                <c:ptCount val="600"/>
                <c:pt idx="0">
                  <c:v>122.03870000000001</c:v>
                </c:pt>
                <c:pt idx="1">
                  <c:v>122.1075</c:v>
                </c:pt>
                <c:pt idx="2">
                  <c:v>122.06780000000001</c:v>
                </c:pt>
                <c:pt idx="3">
                  <c:v>121.81489999999999</c:v>
                </c:pt>
                <c:pt idx="4">
                  <c:v>121.2659</c:v>
                </c:pt>
                <c:pt idx="5">
                  <c:v>120.8103</c:v>
                </c:pt>
                <c:pt idx="6">
                  <c:v>120.1644</c:v>
                </c:pt>
                <c:pt idx="7">
                  <c:v>119.5907</c:v>
                </c:pt>
                <c:pt idx="8">
                  <c:v>118.9863</c:v>
                </c:pt>
                <c:pt idx="9">
                  <c:v>118.4346</c:v>
                </c:pt>
                <c:pt idx="10">
                  <c:v>117.78700000000001</c:v>
                </c:pt>
                <c:pt idx="11">
                  <c:v>117.2099</c:v>
                </c:pt>
                <c:pt idx="12">
                  <c:v>117.6283</c:v>
                </c:pt>
                <c:pt idx="13">
                  <c:v>116.1152</c:v>
                </c:pt>
                <c:pt idx="14">
                  <c:v>115.6024</c:v>
                </c:pt>
                <c:pt idx="15">
                  <c:v>114.97539999999999</c:v>
                </c:pt>
                <c:pt idx="16">
                  <c:v>114.44759999999999</c:v>
                </c:pt>
                <c:pt idx="17">
                  <c:v>113.9401</c:v>
                </c:pt>
                <c:pt idx="18">
                  <c:v>113.4362</c:v>
                </c:pt>
                <c:pt idx="19">
                  <c:v>112.8473</c:v>
                </c:pt>
                <c:pt idx="20">
                  <c:v>112.56359999999999</c:v>
                </c:pt>
                <c:pt idx="21">
                  <c:v>111.9058</c:v>
                </c:pt>
                <c:pt idx="22">
                  <c:v>111.2325</c:v>
                </c:pt>
                <c:pt idx="23">
                  <c:v>110.6818</c:v>
                </c:pt>
                <c:pt idx="24">
                  <c:v>110.3331</c:v>
                </c:pt>
                <c:pt idx="25">
                  <c:v>109.6717</c:v>
                </c:pt>
                <c:pt idx="26">
                  <c:v>109.1433</c:v>
                </c:pt>
                <c:pt idx="27">
                  <c:v>109.2</c:v>
                </c:pt>
                <c:pt idx="28">
                  <c:v>108.20269999999999</c:v>
                </c:pt>
                <c:pt idx="29">
                  <c:v>107.6296</c:v>
                </c:pt>
                <c:pt idx="30">
                  <c:v>106.99169999999999</c:v>
                </c:pt>
                <c:pt idx="31">
                  <c:v>106.521</c:v>
                </c:pt>
                <c:pt idx="32">
                  <c:v>106.00579999999999</c:v>
                </c:pt>
                <c:pt idx="33">
                  <c:v>105.4238</c:v>
                </c:pt>
                <c:pt idx="34">
                  <c:v>104.90519999999999</c:v>
                </c:pt>
                <c:pt idx="35">
                  <c:v>104.35720000000001</c:v>
                </c:pt>
                <c:pt idx="36">
                  <c:v>103.809</c:v>
                </c:pt>
                <c:pt idx="37">
                  <c:v>103.3511</c:v>
                </c:pt>
                <c:pt idx="38">
                  <c:v>102.9198</c:v>
                </c:pt>
                <c:pt idx="39">
                  <c:v>102.37609999999999</c:v>
                </c:pt>
                <c:pt idx="40">
                  <c:v>101.90649999999999</c:v>
                </c:pt>
                <c:pt idx="41">
                  <c:v>101.3747</c:v>
                </c:pt>
                <c:pt idx="42">
                  <c:v>100.95099999999999</c:v>
                </c:pt>
                <c:pt idx="43">
                  <c:v>100.55589999999999</c:v>
                </c:pt>
                <c:pt idx="44">
                  <c:v>100.023</c:v>
                </c:pt>
                <c:pt idx="45">
                  <c:v>99.625500000000002</c:v>
                </c:pt>
                <c:pt idx="46">
                  <c:v>99.196899999999999</c:v>
                </c:pt>
                <c:pt idx="47">
                  <c:v>98.735500000000002</c:v>
                </c:pt>
                <c:pt idx="48">
                  <c:v>98.327799999999996</c:v>
                </c:pt>
                <c:pt idx="49">
                  <c:v>97.936099999999996</c:v>
                </c:pt>
                <c:pt idx="50">
                  <c:v>97.508899999999997</c:v>
                </c:pt>
                <c:pt idx="51">
                  <c:v>97.200100000000006</c:v>
                </c:pt>
                <c:pt idx="52">
                  <c:v>96.610500000000002</c:v>
                </c:pt>
                <c:pt idx="53">
                  <c:v>96.1203</c:v>
                </c:pt>
                <c:pt idx="54">
                  <c:v>95.6614</c:v>
                </c:pt>
                <c:pt idx="55">
                  <c:v>95.324200000000005</c:v>
                </c:pt>
                <c:pt idx="56">
                  <c:v>94.873800000000003</c:v>
                </c:pt>
                <c:pt idx="57">
                  <c:v>94.375799999999998</c:v>
                </c:pt>
                <c:pt idx="58">
                  <c:v>94.013499999999993</c:v>
                </c:pt>
                <c:pt idx="59">
                  <c:v>93.533000000000001</c:v>
                </c:pt>
                <c:pt idx="60">
                  <c:v>93.008700000000005</c:v>
                </c:pt>
                <c:pt idx="61">
                  <c:v>92.640500000000003</c:v>
                </c:pt>
                <c:pt idx="62">
                  <c:v>92.177199999999999</c:v>
                </c:pt>
                <c:pt idx="63">
                  <c:v>91.680300000000003</c:v>
                </c:pt>
                <c:pt idx="64">
                  <c:v>91.315799999999996</c:v>
                </c:pt>
                <c:pt idx="65">
                  <c:v>90.900899999999993</c:v>
                </c:pt>
                <c:pt idx="66">
                  <c:v>90.507300000000001</c:v>
                </c:pt>
                <c:pt idx="67">
                  <c:v>90.764200000000002</c:v>
                </c:pt>
                <c:pt idx="68">
                  <c:v>89.677599999999998</c:v>
                </c:pt>
                <c:pt idx="69">
                  <c:v>89.477099999999993</c:v>
                </c:pt>
                <c:pt idx="70">
                  <c:v>89.595799999999997</c:v>
                </c:pt>
                <c:pt idx="71">
                  <c:v>90.645499999999998</c:v>
                </c:pt>
                <c:pt idx="72">
                  <c:v>88.124700000000004</c:v>
                </c:pt>
                <c:pt idx="73">
                  <c:v>87.8142</c:v>
                </c:pt>
                <c:pt idx="74">
                  <c:v>87.427199999999999</c:v>
                </c:pt>
                <c:pt idx="75">
                  <c:v>87.046700000000001</c:v>
                </c:pt>
                <c:pt idx="76">
                  <c:v>86.696799999999996</c:v>
                </c:pt>
                <c:pt idx="77">
                  <c:v>86.383700000000005</c:v>
                </c:pt>
                <c:pt idx="78">
                  <c:v>86.018600000000006</c:v>
                </c:pt>
                <c:pt idx="79">
                  <c:v>85.632400000000004</c:v>
                </c:pt>
                <c:pt idx="80">
                  <c:v>85.267099999999999</c:v>
                </c:pt>
                <c:pt idx="81">
                  <c:v>85.034300000000002</c:v>
                </c:pt>
                <c:pt idx="82">
                  <c:v>84.718400000000003</c:v>
                </c:pt>
                <c:pt idx="83">
                  <c:v>84.292900000000003</c:v>
                </c:pt>
                <c:pt idx="84">
                  <c:v>83.974699999999999</c:v>
                </c:pt>
                <c:pt idx="85">
                  <c:v>83.682500000000005</c:v>
                </c:pt>
                <c:pt idx="86">
                  <c:v>83.344899999999996</c:v>
                </c:pt>
                <c:pt idx="87">
                  <c:v>83.008600000000001</c:v>
                </c:pt>
                <c:pt idx="88">
                  <c:v>82.682699999999997</c:v>
                </c:pt>
                <c:pt idx="89">
                  <c:v>82.371799999999993</c:v>
                </c:pt>
                <c:pt idx="90">
                  <c:v>81.996600000000001</c:v>
                </c:pt>
                <c:pt idx="91">
                  <c:v>81.781199999999998</c:v>
                </c:pt>
                <c:pt idx="92">
                  <c:v>81.498400000000004</c:v>
                </c:pt>
                <c:pt idx="93">
                  <c:v>81.111699999999999</c:v>
                </c:pt>
                <c:pt idx="94">
                  <c:v>80.763999999999996</c:v>
                </c:pt>
                <c:pt idx="95">
                  <c:v>80.449399999999997</c:v>
                </c:pt>
                <c:pt idx="96">
                  <c:v>80.164299999999997</c:v>
                </c:pt>
                <c:pt idx="97">
                  <c:v>79.845299999999995</c:v>
                </c:pt>
                <c:pt idx="98">
                  <c:v>79.590400000000002</c:v>
                </c:pt>
                <c:pt idx="99">
                  <c:v>79.246700000000004</c:v>
                </c:pt>
                <c:pt idx="100">
                  <c:v>78.915300000000002</c:v>
                </c:pt>
                <c:pt idx="101">
                  <c:v>78.612700000000004</c:v>
                </c:pt>
                <c:pt idx="102">
                  <c:v>78.250100000000003</c:v>
                </c:pt>
                <c:pt idx="103">
                  <c:v>77.980800000000002</c:v>
                </c:pt>
                <c:pt idx="104">
                  <c:v>77.656300000000002</c:v>
                </c:pt>
                <c:pt idx="105">
                  <c:v>77.376400000000004</c:v>
                </c:pt>
                <c:pt idx="106">
                  <c:v>77.105500000000006</c:v>
                </c:pt>
                <c:pt idx="107">
                  <c:v>76.7654</c:v>
                </c:pt>
                <c:pt idx="108">
                  <c:v>76.5685</c:v>
                </c:pt>
                <c:pt idx="109">
                  <c:v>76.209000000000003</c:v>
                </c:pt>
                <c:pt idx="110">
                  <c:v>76.003200000000007</c:v>
                </c:pt>
                <c:pt idx="111">
                  <c:v>75.591499999999996</c:v>
                </c:pt>
                <c:pt idx="112">
                  <c:v>75.388400000000004</c:v>
                </c:pt>
                <c:pt idx="113">
                  <c:v>75.093299999999999</c:v>
                </c:pt>
                <c:pt idx="114">
                  <c:v>74.799300000000002</c:v>
                </c:pt>
                <c:pt idx="115">
                  <c:v>74.578299999999999</c:v>
                </c:pt>
                <c:pt idx="116">
                  <c:v>74.146799999999999</c:v>
                </c:pt>
                <c:pt idx="117">
                  <c:v>73.611000000000004</c:v>
                </c:pt>
                <c:pt idx="118">
                  <c:v>73.482799999999997</c:v>
                </c:pt>
                <c:pt idx="119">
                  <c:v>73.211100000000002</c:v>
                </c:pt>
                <c:pt idx="120">
                  <c:v>72.903000000000006</c:v>
                </c:pt>
                <c:pt idx="121">
                  <c:v>72.600999999999999</c:v>
                </c:pt>
                <c:pt idx="122">
                  <c:v>72.689599999999999</c:v>
                </c:pt>
                <c:pt idx="123">
                  <c:v>72.4465</c:v>
                </c:pt>
                <c:pt idx="124">
                  <c:v>72.169899999999998</c:v>
                </c:pt>
                <c:pt idx="125">
                  <c:v>71.942599999999999</c:v>
                </c:pt>
                <c:pt idx="126">
                  <c:v>71.710499999999996</c:v>
                </c:pt>
                <c:pt idx="127">
                  <c:v>71.402199999999993</c:v>
                </c:pt>
                <c:pt idx="128">
                  <c:v>71.250699999999995</c:v>
                </c:pt>
                <c:pt idx="129">
                  <c:v>70.885900000000007</c:v>
                </c:pt>
                <c:pt idx="130">
                  <c:v>70.699200000000005</c:v>
                </c:pt>
                <c:pt idx="131">
                  <c:v>70.7577</c:v>
                </c:pt>
                <c:pt idx="132">
                  <c:v>71.059299999999993</c:v>
                </c:pt>
                <c:pt idx="133">
                  <c:v>69.731700000000004</c:v>
                </c:pt>
                <c:pt idx="134">
                  <c:v>69.592699999999994</c:v>
                </c:pt>
                <c:pt idx="135">
                  <c:v>69.264799999999994</c:v>
                </c:pt>
                <c:pt idx="136">
                  <c:v>69.085499999999996</c:v>
                </c:pt>
                <c:pt idx="137">
                  <c:v>68.875200000000007</c:v>
                </c:pt>
                <c:pt idx="138">
                  <c:v>68.593900000000005</c:v>
                </c:pt>
                <c:pt idx="139">
                  <c:v>69.596100000000007</c:v>
                </c:pt>
                <c:pt idx="140">
                  <c:v>68.241500000000002</c:v>
                </c:pt>
                <c:pt idx="141">
                  <c:v>68.102800000000002</c:v>
                </c:pt>
                <c:pt idx="142">
                  <c:v>67.835999999999999</c:v>
                </c:pt>
                <c:pt idx="143">
                  <c:v>67.637299999999996</c:v>
                </c:pt>
                <c:pt idx="144">
                  <c:v>67.391999999999996</c:v>
                </c:pt>
                <c:pt idx="145">
                  <c:v>67.243799999999993</c:v>
                </c:pt>
                <c:pt idx="146">
                  <c:v>67.011399999999995</c:v>
                </c:pt>
                <c:pt idx="147">
                  <c:v>66.716300000000004</c:v>
                </c:pt>
                <c:pt idx="148">
                  <c:v>66.515299999999996</c:v>
                </c:pt>
                <c:pt idx="149">
                  <c:v>66.244799999999998</c:v>
                </c:pt>
                <c:pt idx="150">
                  <c:v>66.007999999999996</c:v>
                </c:pt>
                <c:pt idx="151">
                  <c:v>65.878</c:v>
                </c:pt>
                <c:pt idx="152">
                  <c:v>65.706400000000002</c:v>
                </c:pt>
                <c:pt idx="153">
                  <c:v>65.369299999999996</c:v>
                </c:pt>
                <c:pt idx="154">
                  <c:v>66.084999999999994</c:v>
                </c:pt>
                <c:pt idx="155">
                  <c:v>65.948300000000003</c:v>
                </c:pt>
                <c:pt idx="156">
                  <c:v>66.145099999999999</c:v>
                </c:pt>
                <c:pt idx="157">
                  <c:v>65.157200000000003</c:v>
                </c:pt>
                <c:pt idx="158">
                  <c:v>64.354100000000003</c:v>
                </c:pt>
                <c:pt idx="159">
                  <c:v>64.2166</c:v>
                </c:pt>
                <c:pt idx="160">
                  <c:v>64.062100000000001</c:v>
                </c:pt>
                <c:pt idx="161">
                  <c:v>64.167900000000003</c:v>
                </c:pt>
                <c:pt idx="162">
                  <c:v>63.622199999999999</c:v>
                </c:pt>
                <c:pt idx="163">
                  <c:v>63.725499999999997</c:v>
                </c:pt>
                <c:pt idx="164">
                  <c:v>63.943899999999999</c:v>
                </c:pt>
                <c:pt idx="165">
                  <c:v>63.171700000000001</c:v>
                </c:pt>
                <c:pt idx="166">
                  <c:v>62.959699999999998</c:v>
                </c:pt>
                <c:pt idx="167">
                  <c:v>62.710099999999997</c:v>
                </c:pt>
                <c:pt idx="168">
                  <c:v>62.482599999999998</c:v>
                </c:pt>
                <c:pt idx="169">
                  <c:v>62.425199999999997</c:v>
                </c:pt>
                <c:pt idx="170">
                  <c:v>62.2483</c:v>
                </c:pt>
                <c:pt idx="171">
                  <c:v>61.945099999999996</c:v>
                </c:pt>
                <c:pt idx="172">
                  <c:v>61.578200000000002</c:v>
                </c:pt>
                <c:pt idx="173">
                  <c:v>61.517400000000002</c:v>
                </c:pt>
                <c:pt idx="174">
                  <c:v>61.377200000000002</c:v>
                </c:pt>
                <c:pt idx="175">
                  <c:v>61.177599999999998</c:v>
                </c:pt>
                <c:pt idx="176">
                  <c:v>61.083300000000001</c:v>
                </c:pt>
                <c:pt idx="177">
                  <c:v>60.822699999999998</c:v>
                </c:pt>
                <c:pt idx="178">
                  <c:v>60.563600000000001</c:v>
                </c:pt>
                <c:pt idx="179">
                  <c:v>60.554299999999998</c:v>
                </c:pt>
                <c:pt idx="180">
                  <c:v>60.405099999999997</c:v>
                </c:pt>
                <c:pt idx="181">
                  <c:v>60.177999999999997</c:v>
                </c:pt>
                <c:pt idx="182">
                  <c:v>60.028700000000001</c:v>
                </c:pt>
                <c:pt idx="183">
                  <c:v>59.890900000000002</c:v>
                </c:pt>
                <c:pt idx="184">
                  <c:v>59.761600000000001</c:v>
                </c:pt>
                <c:pt idx="185">
                  <c:v>60.527999999999999</c:v>
                </c:pt>
                <c:pt idx="186">
                  <c:v>59.406199999999998</c:v>
                </c:pt>
                <c:pt idx="187">
                  <c:v>59.192999999999998</c:v>
                </c:pt>
                <c:pt idx="188">
                  <c:v>59.070599999999999</c:v>
                </c:pt>
                <c:pt idx="189">
                  <c:v>60.018900000000002</c:v>
                </c:pt>
                <c:pt idx="190">
                  <c:v>59.160800000000002</c:v>
                </c:pt>
                <c:pt idx="191">
                  <c:v>59.0565</c:v>
                </c:pt>
                <c:pt idx="192">
                  <c:v>58.790599999999998</c:v>
                </c:pt>
                <c:pt idx="193">
                  <c:v>58.701900000000002</c:v>
                </c:pt>
                <c:pt idx="194">
                  <c:v>58.725200000000001</c:v>
                </c:pt>
                <c:pt idx="195">
                  <c:v>58.520600000000002</c:v>
                </c:pt>
                <c:pt idx="196">
                  <c:v>58.314300000000003</c:v>
                </c:pt>
                <c:pt idx="197">
                  <c:v>58.111199999999997</c:v>
                </c:pt>
                <c:pt idx="198">
                  <c:v>58.049199999999999</c:v>
                </c:pt>
                <c:pt idx="199">
                  <c:v>57.879600000000003</c:v>
                </c:pt>
                <c:pt idx="200">
                  <c:v>57.695599999999999</c:v>
                </c:pt>
                <c:pt idx="201">
                  <c:v>57.562600000000003</c:v>
                </c:pt>
                <c:pt idx="202">
                  <c:v>57.426499999999997</c:v>
                </c:pt>
                <c:pt idx="203">
                  <c:v>57.297899999999998</c:v>
                </c:pt>
                <c:pt idx="204">
                  <c:v>57.248100000000001</c:v>
                </c:pt>
                <c:pt idx="205">
                  <c:v>57.131100000000004</c:v>
                </c:pt>
                <c:pt idx="206">
                  <c:v>56.851399999999998</c:v>
                </c:pt>
                <c:pt idx="207">
                  <c:v>56.687199999999997</c:v>
                </c:pt>
                <c:pt idx="208">
                  <c:v>56.5777</c:v>
                </c:pt>
                <c:pt idx="209">
                  <c:v>56.441400000000002</c:v>
                </c:pt>
                <c:pt idx="210">
                  <c:v>56.176600000000001</c:v>
                </c:pt>
                <c:pt idx="211">
                  <c:v>56.072800000000001</c:v>
                </c:pt>
                <c:pt idx="212">
                  <c:v>55.962800000000001</c:v>
                </c:pt>
                <c:pt idx="213">
                  <c:v>55.863300000000002</c:v>
                </c:pt>
                <c:pt idx="214">
                  <c:v>55.753</c:v>
                </c:pt>
                <c:pt idx="215">
                  <c:v>55.6571</c:v>
                </c:pt>
                <c:pt idx="216">
                  <c:v>55.454099999999997</c:v>
                </c:pt>
                <c:pt idx="217">
                  <c:v>55.389899999999997</c:v>
                </c:pt>
                <c:pt idx="218">
                  <c:v>55.250300000000003</c:v>
                </c:pt>
                <c:pt idx="219">
                  <c:v>55.1248</c:v>
                </c:pt>
                <c:pt idx="220">
                  <c:v>55.038899999999998</c:v>
                </c:pt>
                <c:pt idx="221">
                  <c:v>54.850099999999998</c:v>
                </c:pt>
                <c:pt idx="222">
                  <c:v>54.756399999999999</c:v>
                </c:pt>
                <c:pt idx="223">
                  <c:v>54.607300000000002</c:v>
                </c:pt>
                <c:pt idx="224">
                  <c:v>54.504100000000001</c:v>
                </c:pt>
                <c:pt idx="225">
                  <c:v>54.4129</c:v>
                </c:pt>
                <c:pt idx="226">
                  <c:v>54.293700000000001</c:v>
                </c:pt>
                <c:pt idx="227">
                  <c:v>54.171500000000002</c:v>
                </c:pt>
                <c:pt idx="228">
                  <c:v>53.957099999999997</c:v>
                </c:pt>
                <c:pt idx="229">
                  <c:v>53.8643</c:v>
                </c:pt>
                <c:pt idx="230">
                  <c:v>53.901600000000002</c:v>
                </c:pt>
                <c:pt idx="231">
                  <c:v>53.727899999999998</c:v>
                </c:pt>
                <c:pt idx="232">
                  <c:v>53.697699999999998</c:v>
                </c:pt>
                <c:pt idx="233">
                  <c:v>53.685400000000001</c:v>
                </c:pt>
                <c:pt idx="234">
                  <c:v>53.4129</c:v>
                </c:pt>
                <c:pt idx="235">
                  <c:v>53.223700000000001</c:v>
                </c:pt>
                <c:pt idx="236">
                  <c:v>53.042000000000002</c:v>
                </c:pt>
                <c:pt idx="237">
                  <c:v>52.938200000000002</c:v>
                </c:pt>
                <c:pt idx="238">
                  <c:v>52.875100000000003</c:v>
                </c:pt>
                <c:pt idx="239">
                  <c:v>52.729199999999999</c:v>
                </c:pt>
                <c:pt idx="240">
                  <c:v>52.698900000000002</c:v>
                </c:pt>
                <c:pt idx="241">
                  <c:v>52.583199999999998</c:v>
                </c:pt>
                <c:pt idx="242">
                  <c:v>52.460099999999997</c:v>
                </c:pt>
                <c:pt idx="243">
                  <c:v>52.423099999999998</c:v>
                </c:pt>
                <c:pt idx="244">
                  <c:v>52.293300000000002</c:v>
                </c:pt>
                <c:pt idx="245">
                  <c:v>52.205399999999997</c:v>
                </c:pt>
                <c:pt idx="246">
                  <c:v>52.108899999999998</c:v>
                </c:pt>
                <c:pt idx="247">
                  <c:v>52.016199999999998</c:v>
                </c:pt>
                <c:pt idx="248">
                  <c:v>51.895600000000002</c:v>
                </c:pt>
                <c:pt idx="249">
                  <c:v>51.798099999999998</c:v>
                </c:pt>
                <c:pt idx="250">
                  <c:v>51.7684</c:v>
                </c:pt>
                <c:pt idx="251">
                  <c:v>51.618699999999997</c:v>
                </c:pt>
                <c:pt idx="252">
                  <c:v>51.522500000000001</c:v>
                </c:pt>
                <c:pt idx="253">
                  <c:v>51.4694</c:v>
                </c:pt>
                <c:pt idx="254">
                  <c:v>51.299799999999998</c:v>
                </c:pt>
                <c:pt idx="255">
                  <c:v>51.343899999999998</c:v>
                </c:pt>
                <c:pt idx="256">
                  <c:v>51.207700000000003</c:v>
                </c:pt>
                <c:pt idx="257">
                  <c:v>51.134999999999998</c:v>
                </c:pt>
                <c:pt idx="258">
                  <c:v>51.024799999999999</c:v>
                </c:pt>
                <c:pt idx="259">
                  <c:v>50.973199999999999</c:v>
                </c:pt>
                <c:pt idx="260">
                  <c:v>50.868400000000001</c:v>
                </c:pt>
                <c:pt idx="261">
                  <c:v>50.7547</c:v>
                </c:pt>
                <c:pt idx="262">
                  <c:v>50.683399999999999</c:v>
                </c:pt>
                <c:pt idx="263">
                  <c:v>50.6248</c:v>
                </c:pt>
                <c:pt idx="264">
                  <c:v>50.541499999999999</c:v>
                </c:pt>
                <c:pt idx="265">
                  <c:v>50.404400000000003</c:v>
                </c:pt>
                <c:pt idx="266">
                  <c:v>50.395899999999997</c:v>
                </c:pt>
                <c:pt idx="267">
                  <c:v>50.3093</c:v>
                </c:pt>
                <c:pt idx="268">
                  <c:v>50.225200000000001</c:v>
                </c:pt>
                <c:pt idx="269">
                  <c:v>50.144399999999997</c:v>
                </c:pt>
                <c:pt idx="270">
                  <c:v>50.128100000000003</c:v>
                </c:pt>
                <c:pt idx="271">
                  <c:v>50.017600000000002</c:v>
                </c:pt>
                <c:pt idx="272">
                  <c:v>49.956600000000002</c:v>
                </c:pt>
                <c:pt idx="273">
                  <c:v>49.8583</c:v>
                </c:pt>
                <c:pt idx="274">
                  <c:v>49.769399999999997</c:v>
                </c:pt>
                <c:pt idx="275">
                  <c:v>49.724299999999999</c:v>
                </c:pt>
                <c:pt idx="276">
                  <c:v>49.637999999999998</c:v>
                </c:pt>
                <c:pt idx="277">
                  <c:v>49.612099999999998</c:v>
                </c:pt>
                <c:pt idx="278">
                  <c:v>49.578800000000001</c:v>
                </c:pt>
                <c:pt idx="279">
                  <c:v>49.462600000000002</c:v>
                </c:pt>
                <c:pt idx="280">
                  <c:v>49.421700000000001</c:v>
                </c:pt>
                <c:pt idx="281">
                  <c:v>49.347900000000003</c:v>
                </c:pt>
                <c:pt idx="282">
                  <c:v>49.3157</c:v>
                </c:pt>
                <c:pt idx="283">
                  <c:v>49.224699999999999</c:v>
                </c:pt>
                <c:pt idx="284">
                  <c:v>49.088700000000003</c:v>
                </c:pt>
                <c:pt idx="285">
                  <c:v>49.070099999999996</c:v>
                </c:pt>
                <c:pt idx="286">
                  <c:v>48.842300000000002</c:v>
                </c:pt>
                <c:pt idx="287">
                  <c:v>50.3551</c:v>
                </c:pt>
                <c:pt idx="288">
                  <c:v>48.891100000000002</c:v>
                </c:pt>
                <c:pt idx="289">
                  <c:v>48.744</c:v>
                </c:pt>
                <c:pt idx="290">
                  <c:v>48.577500000000001</c:v>
                </c:pt>
                <c:pt idx="291">
                  <c:v>48.589100000000002</c:v>
                </c:pt>
                <c:pt idx="292">
                  <c:v>48.391100000000002</c:v>
                </c:pt>
                <c:pt idx="293">
                  <c:v>48.445900000000002</c:v>
                </c:pt>
                <c:pt idx="294">
                  <c:v>48.267499999999998</c:v>
                </c:pt>
                <c:pt idx="295">
                  <c:v>48.151899999999998</c:v>
                </c:pt>
                <c:pt idx="296">
                  <c:v>47.994300000000003</c:v>
                </c:pt>
                <c:pt idx="297">
                  <c:v>48.070099999999996</c:v>
                </c:pt>
                <c:pt idx="298">
                  <c:v>48.0884</c:v>
                </c:pt>
                <c:pt idx="299">
                  <c:v>48.1569</c:v>
                </c:pt>
                <c:pt idx="300">
                  <c:v>48.081800000000001</c:v>
                </c:pt>
                <c:pt idx="301">
                  <c:v>48.019199999999998</c:v>
                </c:pt>
                <c:pt idx="302">
                  <c:v>47.977800000000002</c:v>
                </c:pt>
                <c:pt idx="303">
                  <c:v>47.936500000000002</c:v>
                </c:pt>
                <c:pt idx="304">
                  <c:v>47.928899999999999</c:v>
                </c:pt>
                <c:pt idx="305">
                  <c:v>47.862299999999998</c:v>
                </c:pt>
                <c:pt idx="306">
                  <c:v>47.761899999999997</c:v>
                </c:pt>
                <c:pt idx="307">
                  <c:v>47.750500000000002</c:v>
                </c:pt>
                <c:pt idx="308">
                  <c:v>47.6569</c:v>
                </c:pt>
                <c:pt idx="309">
                  <c:v>47.671900000000001</c:v>
                </c:pt>
                <c:pt idx="310">
                  <c:v>47.526899999999998</c:v>
                </c:pt>
                <c:pt idx="311">
                  <c:v>47.474299999999999</c:v>
                </c:pt>
                <c:pt idx="312">
                  <c:v>47.405700000000003</c:v>
                </c:pt>
                <c:pt idx="313">
                  <c:v>47.363700000000001</c:v>
                </c:pt>
                <c:pt idx="314">
                  <c:v>47.426299999999998</c:v>
                </c:pt>
                <c:pt idx="315">
                  <c:v>47.314700000000002</c:v>
                </c:pt>
                <c:pt idx="316">
                  <c:v>47.2776</c:v>
                </c:pt>
                <c:pt idx="317">
                  <c:v>47.192999999999998</c:v>
                </c:pt>
                <c:pt idx="318">
                  <c:v>47.1751</c:v>
                </c:pt>
                <c:pt idx="319">
                  <c:v>47.132899999999999</c:v>
                </c:pt>
                <c:pt idx="320">
                  <c:v>47.118400000000001</c:v>
                </c:pt>
                <c:pt idx="321">
                  <c:v>47.0548</c:v>
                </c:pt>
                <c:pt idx="322">
                  <c:v>46.984900000000003</c:v>
                </c:pt>
                <c:pt idx="323">
                  <c:v>46.925800000000002</c:v>
                </c:pt>
                <c:pt idx="324">
                  <c:v>46.834400000000002</c:v>
                </c:pt>
                <c:pt idx="325">
                  <c:v>46.832700000000003</c:v>
                </c:pt>
                <c:pt idx="326">
                  <c:v>46.7425</c:v>
                </c:pt>
                <c:pt idx="327">
                  <c:v>46.648000000000003</c:v>
                </c:pt>
                <c:pt idx="328">
                  <c:v>46.522599999999997</c:v>
                </c:pt>
                <c:pt idx="329">
                  <c:v>46.588900000000002</c:v>
                </c:pt>
                <c:pt idx="330">
                  <c:v>46.502299999999998</c:v>
                </c:pt>
                <c:pt idx="331">
                  <c:v>46.431800000000003</c:v>
                </c:pt>
                <c:pt idx="332">
                  <c:v>46.382800000000003</c:v>
                </c:pt>
                <c:pt idx="333">
                  <c:v>46.280500000000004</c:v>
                </c:pt>
                <c:pt idx="334">
                  <c:v>46.230400000000003</c:v>
                </c:pt>
                <c:pt idx="335">
                  <c:v>46.205599999999997</c:v>
                </c:pt>
                <c:pt idx="336">
                  <c:v>46.189700000000002</c:v>
                </c:pt>
                <c:pt idx="337">
                  <c:v>46.143900000000002</c:v>
                </c:pt>
                <c:pt idx="338">
                  <c:v>46.055199999999999</c:v>
                </c:pt>
                <c:pt idx="339">
                  <c:v>45.9925</c:v>
                </c:pt>
                <c:pt idx="340">
                  <c:v>45.954799999999999</c:v>
                </c:pt>
                <c:pt idx="341">
                  <c:v>45.915399999999998</c:v>
                </c:pt>
                <c:pt idx="342">
                  <c:v>45.837600000000002</c:v>
                </c:pt>
                <c:pt idx="343">
                  <c:v>45.755200000000002</c:v>
                </c:pt>
                <c:pt idx="344">
                  <c:v>45.7346</c:v>
                </c:pt>
                <c:pt idx="345">
                  <c:v>45.6265</c:v>
                </c:pt>
                <c:pt idx="346">
                  <c:v>45.727400000000003</c:v>
                </c:pt>
                <c:pt idx="347">
                  <c:v>45.613999999999997</c:v>
                </c:pt>
                <c:pt idx="348">
                  <c:v>45.597200000000001</c:v>
                </c:pt>
                <c:pt idx="349">
                  <c:v>45.516500000000001</c:v>
                </c:pt>
                <c:pt idx="350">
                  <c:v>45.473300000000002</c:v>
                </c:pt>
                <c:pt idx="351">
                  <c:v>45.449800000000003</c:v>
                </c:pt>
                <c:pt idx="352">
                  <c:v>45.395899999999997</c:v>
                </c:pt>
                <c:pt idx="353">
                  <c:v>45.415999999999997</c:v>
                </c:pt>
                <c:pt idx="354">
                  <c:v>45.238799999999998</c:v>
                </c:pt>
                <c:pt idx="355">
                  <c:v>45.290100000000002</c:v>
                </c:pt>
                <c:pt idx="356">
                  <c:v>45.298900000000003</c:v>
                </c:pt>
                <c:pt idx="357">
                  <c:v>45.228700000000003</c:v>
                </c:pt>
                <c:pt idx="358">
                  <c:v>45.2667</c:v>
                </c:pt>
                <c:pt idx="359">
                  <c:v>45.115900000000003</c:v>
                </c:pt>
                <c:pt idx="360">
                  <c:v>45.067799999999998</c:v>
                </c:pt>
                <c:pt idx="361">
                  <c:v>45.069600000000001</c:v>
                </c:pt>
                <c:pt idx="362">
                  <c:v>45.0334</c:v>
                </c:pt>
                <c:pt idx="363">
                  <c:v>44.992600000000003</c:v>
                </c:pt>
                <c:pt idx="364">
                  <c:v>44.964199999999998</c:v>
                </c:pt>
                <c:pt idx="365">
                  <c:v>44.915700000000001</c:v>
                </c:pt>
                <c:pt idx="366">
                  <c:v>44.899900000000002</c:v>
                </c:pt>
                <c:pt idx="367">
                  <c:v>44.887799999999999</c:v>
                </c:pt>
                <c:pt idx="368">
                  <c:v>44.796500000000002</c:v>
                </c:pt>
                <c:pt idx="369">
                  <c:v>44.9405</c:v>
                </c:pt>
                <c:pt idx="370">
                  <c:v>44.8369</c:v>
                </c:pt>
                <c:pt idx="371">
                  <c:v>44.790100000000002</c:v>
                </c:pt>
                <c:pt idx="372">
                  <c:v>44.739199999999997</c:v>
                </c:pt>
                <c:pt idx="373">
                  <c:v>44.716999999999999</c:v>
                </c:pt>
                <c:pt idx="374">
                  <c:v>44.630200000000002</c:v>
                </c:pt>
                <c:pt idx="375">
                  <c:v>44.622599999999998</c:v>
                </c:pt>
                <c:pt idx="376">
                  <c:v>44.5182</c:v>
                </c:pt>
                <c:pt idx="377">
                  <c:v>44.519100000000002</c:v>
                </c:pt>
                <c:pt idx="378">
                  <c:v>44.483499999999999</c:v>
                </c:pt>
                <c:pt idx="379">
                  <c:v>44.3934</c:v>
                </c:pt>
                <c:pt idx="380">
                  <c:v>44.449599999999997</c:v>
                </c:pt>
                <c:pt idx="381">
                  <c:v>44.390500000000003</c:v>
                </c:pt>
                <c:pt idx="382">
                  <c:v>44.415599999999998</c:v>
                </c:pt>
                <c:pt idx="383">
                  <c:v>44.335799999999999</c:v>
                </c:pt>
                <c:pt idx="384">
                  <c:v>44.368600000000001</c:v>
                </c:pt>
                <c:pt idx="385">
                  <c:v>44.300199999999997</c:v>
                </c:pt>
                <c:pt idx="386">
                  <c:v>44.236899999999999</c:v>
                </c:pt>
                <c:pt idx="387">
                  <c:v>44.300600000000003</c:v>
                </c:pt>
                <c:pt idx="388">
                  <c:v>44.253399999999999</c:v>
                </c:pt>
                <c:pt idx="389">
                  <c:v>44.232100000000003</c:v>
                </c:pt>
                <c:pt idx="390">
                  <c:v>44.206800000000001</c:v>
                </c:pt>
                <c:pt idx="391">
                  <c:v>44.0929</c:v>
                </c:pt>
                <c:pt idx="392">
                  <c:v>44.095999999999997</c:v>
                </c:pt>
                <c:pt idx="393">
                  <c:v>44.088000000000001</c:v>
                </c:pt>
                <c:pt idx="394">
                  <c:v>44.035699999999999</c:v>
                </c:pt>
                <c:pt idx="395">
                  <c:v>44.065199999999997</c:v>
                </c:pt>
                <c:pt idx="396">
                  <c:v>44.093800000000002</c:v>
                </c:pt>
                <c:pt idx="397">
                  <c:v>43.990200000000002</c:v>
                </c:pt>
                <c:pt idx="398">
                  <c:v>43.940899999999999</c:v>
                </c:pt>
                <c:pt idx="399">
                  <c:v>43.924199999999999</c:v>
                </c:pt>
                <c:pt idx="400">
                  <c:v>43.905500000000004</c:v>
                </c:pt>
                <c:pt idx="401">
                  <c:v>43.852899999999998</c:v>
                </c:pt>
                <c:pt idx="402">
                  <c:v>43.809800000000003</c:v>
                </c:pt>
                <c:pt idx="403">
                  <c:v>43.856200000000001</c:v>
                </c:pt>
                <c:pt idx="404">
                  <c:v>43.787999999999997</c:v>
                </c:pt>
                <c:pt idx="405">
                  <c:v>43.779899999999998</c:v>
                </c:pt>
                <c:pt idx="406">
                  <c:v>43.778300000000002</c:v>
                </c:pt>
                <c:pt idx="407">
                  <c:v>43.739400000000003</c:v>
                </c:pt>
                <c:pt idx="408">
                  <c:v>43.750799999999998</c:v>
                </c:pt>
                <c:pt idx="409">
                  <c:v>43.697400000000002</c:v>
                </c:pt>
                <c:pt idx="410">
                  <c:v>43.655999999999999</c:v>
                </c:pt>
                <c:pt idx="411">
                  <c:v>43.671399999999998</c:v>
                </c:pt>
                <c:pt idx="412">
                  <c:v>43.638399999999997</c:v>
                </c:pt>
                <c:pt idx="413">
                  <c:v>43.645000000000003</c:v>
                </c:pt>
                <c:pt idx="414">
                  <c:v>43.6265</c:v>
                </c:pt>
                <c:pt idx="415">
                  <c:v>43.543500000000002</c:v>
                </c:pt>
                <c:pt idx="416">
                  <c:v>43.569899999999997</c:v>
                </c:pt>
                <c:pt idx="417">
                  <c:v>43.508499999999998</c:v>
                </c:pt>
                <c:pt idx="418">
                  <c:v>43.506100000000004</c:v>
                </c:pt>
                <c:pt idx="419">
                  <c:v>43.501199999999997</c:v>
                </c:pt>
                <c:pt idx="420">
                  <c:v>43.4709</c:v>
                </c:pt>
                <c:pt idx="421">
                  <c:v>43.445500000000003</c:v>
                </c:pt>
                <c:pt idx="422">
                  <c:v>43.407899999999998</c:v>
                </c:pt>
                <c:pt idx="423">
                  <c:v>43.308599999999998</c:v>
                </c:pt>
                <c:pt idx="424">
                  <c:v>43.334299999999999</c:v>
                </c:pt>
                <c:pt idx="425">
                  <c:v>43.264099999999999</c:v>
                </c:pt>
                <c:pt idx="426">
                  <c:v>43.158799999999999</c:v>
                </c:pt>
                <c:pt idx="427">
                  <c:v>43.1524</c:v>
                </c:pt>
                <c:pt idx="428">
                  <c:v>43.083199999999998</c:v>
                </c:pt>
                <c:pt idx="429">
                  <c:v>43.168500000000002</c:v>
                </c:pt>
                <c:pt idx="430">
                  <c:v>43.0488</c:v>
                </c:pt>
                <c:pt idx="431">
                  <c:v>43.193600000000004</c:v>
                </c:pt>
                <c:pt idx="432">
                  <c:v>42.953200000000002</c:v>
                </c:pt>
                <c:pt idx="433">
                  <c:v>42.948300000000003</c:v>
                </c:pt>
                <c:pt idx="434">
                  <c:v>42.878</c:v>
                </c:pt>
                <c:pt idx="435">
                  <c:v>42.795400000000001</c:v>
                </c:pt>
                <c:pt idx="436">
                  <c:v>42.944800000000001</c:v>
                </c:pt>
                <c:pt idx="437">
                  <c:v>42.780200000000001</c:v>
                </c:pt>
                <c:pt idx="438">
                  <c:v>42.735399999999998</c:v>
                </c:pt>
                <c:pt idx="439">
                  <c:v>42.7502</c:v>
                </c:pt>
                <c:pt idx="440">
                  <c:v>43.279299999999999</c:v>
                </c:pt>
                <c:pt idx="441">
                  <c:v>43.454799999999999</c:v>
                </c:pt>
                <c:pt idx="442">
                  <c:v>44.013300000000001</c:v>
                </c:pt>
                <c:pt idx="443">
                  <c:v>43.242899999999999</c:v>
                </c:pt>
                <c:pt idx="444">
                  <c:v>42.6205</c:v>
                </c:pt>
                <c:pt idx="445">
                  <c:v>42.766500000000001</c:v>
                </c:pt>
                <c:pt idx="446">
                  <c:v>42.603299999999997</c:v>
                </c:pt>
                <c:pt idx="447">
                  <c:v>42.783000000000001</c:v>
                </c:pt>
                <c:pt idx="448">
                  <c:v>42.872100000000003</c:v>
                </c:pt>
                <c:pt idx="449">
                  <c:v>42.893700000000003</c:v>
                </c:pt>
                <c:pt idx="450">
                  <c:v>43.593499999999999</c:v>
                </c:pt>
                <c:pt idx="451">
                  <c:v>43.262500000000003</c:v>
                </c:pt>
                <c:pt idx="452">
                  <c:v>43.407200000000003</c:v>
                </c:pt>
                <c:pt idx="453">
                  <c:v>43.220700000000001</c:v>
                </c:pt>
                <c:pt idx="454">
                  <c:v>43.7117</c:v>
                </c:pt>
                <c:pt idx="455">
                  <c:v>43.673400000000001</c:v>
                </c:pt>
                <c:pt idx="456">
                  <c:v>44.033299999999997</c:v>
                </c:pt>
                <c:pt idx="457">
                  <c:v>43.0854</c:v>
                </c:pt>
                <c:pt idx="458">
                  <c:v>43.186300000000003</c:v>
                </c:pt>
                <c:pt idx="459">
                  <c:v>43.150199999999998</c:v>
                </c:pt>
                <c:pt idx="460">
                  <c:v>42.811900000000001</c:v>
                </c:pt>
                <c:pt idx="461">
                  <c:v>43.102400000000003</c:v>
                </c:pt>
                <c:pt idx="462">
                  <c:v>43.173999999999999</c:v>
                </c:pt>
                <c:pt idx="463">
                  <c:v>42.681199999999997</c:v>
                </c:pt>
                <c:pt idx="464">
                  <c:v>43.132800000000003</c:v>
                </c:pt>
                <c:pt idx="465">
                  <c:v>43.020600000000002</c:v>
                </c:pt>
                <c:pt idx="466">
                  <c:v>43.040700000000001</c:v>
                </c:pt>
                <c:pt idx="467">
                  <c:v>42.753900000000002</c:v>
                </c:pt>
                <c:pt idx="468">
                  <c:v>42.706099999999999</c:v>
                </c:pt>
                <c:pt idx="469">
                  <c:v>42.755699999999997</c:v>
                </c:pt>
                <c:pt idx="470">
                  <c:v>42.762500000000003</c:v>
                </c:pt>
                <c:pt idx="471">
                  <c:v>42.8461</c:v>
                </c:pt>
                <c:pt idx="472">
                  <c:v>42.654000000000003</c:v>
                </c:pt>
                <c:pt idx="473">
                  <c:v>42.742699999999999</c:v>
                </c:pt>
                <c:pt idx="474">
                  <c:v>42.713999999999999</c:v>
                </c:pt>
                <c:pt idx="475">
                  <c:v>42.4679</c:v>
                </c:pt>
                <c:pt idx="476">
                  <c:v>42.540500000000002</c:v>
                </c:pt>
                <c:pt idx="477">
                  <c:v>42.609699999999997</c:v>
                </c:pt>
                <c:pt idx="478">
                  <c:v>42.4176</c:v>
                </c:pt>
                <c:pt idx="479">
                  <c:v>42.226300000000002</c:v>
                </c:pt>
                <c:pt idx="480">
                  <c:v>42.307499999999997</c:v>
                </c:pt>
                <c:pt idx="481">
                  <c:v>42.252299999999998</c:v>
                </c:pt>
                <c:pt idx="482">
                  <c:v>42.0779</c:v>
                </c:pt>
                <c:pt idx="483">
                  <c:v>42.087600000000002</c:v>
                </c:pt>
                <c:pt idx="484">
                  <c:v>42.088999999999999</c:v>
                </c:pt>
                <c:pt idx="485">
                  <c:v>42.0488</c:v>
                </c:pt>
                <c:pt idx="486">
                  <c:v>42.069299999999998</c:v>
                </c:pt>
                <c:pt idx="487">
                  <c:v>41.952500000000001</c:v>
                </c:pt>
                <c:pt idx="488">
                  <c:v>41.988700000000001</c:v>
                </c:pt>
                <c:pt idx="489">
                  <c:v>41.970599999999997</c:v>
                </c:pt>
                <c:pt idx="490">
                  <c:v>41.922899999999998</c:v>
                </c:pt>
                <c:pt idx="491">
                  <c:v>41.891300000000001</c:v>
                </c:pt>
                <c:pt idx="492">
                  <c:v>41.9377</c:v>
                </c:pt>
                <c:pt idx="493">
                  <c:v>41.920299999999997</c:v>
                </c:pt>
                <c:pt idx="494">
                  <c:v>41.8748</c:v>
                </c:pt>
                <c:pt idx="495">
                  <c:v>41.796799999999998</c:v>
                </c:pt>
                <c:pt idx="496">
                  <c:v>41.860199999999999</c:v>
                </c:pt>
                <c:pt idx="497">
                  <c:v>41.905000000000001</c:v>
                </c:pt>
                <c:pt idx="498">
                  <c:v>41.8262</c:v>
                </c:pt>
                <c:pt idx="499">
                  <c:v>41.9377</c:v>
                </c:pt>
                <c:pt idx="500">
                  <c:v>41.851100000000002</c:v>
                </c:pt>
                <c:pt idx="501">
                  <c:v>41.832999999999998</c:v>
                </c:pt>
                <c:pt idx="502">
                  <c:v>41.750799999999998</c:v>
                </c:pt>
                <c:pt idx="503">
                  <c:v>41.813099999999999</c:v>
                </c:pt>
                <c:pt idx="504">
                  <c:v>41.830800000000004</c:v>
                </c:pt>
                <c:pt idx="505">
                  <c:v>41.787500000000001</c:v>
                </c:pt>
                <c:pt idx="506">
                  <c:v>41.779800000000002</c:v>
                </c:pt>
                <c:pt idx="507">
                  <c:v>41.820099999999996</c:v>
                </c:pt>
                <c:pt idx="508">
                  <c:v>41.817500000000003</c:v>
                </c:pt>
                <c:pt idx="509">
                  <c:v>41.812800000000003</c:v>
                </c:pt>
                <c:pt idx="510">
                  <c:v>41.821899999999999</c:v>
                </c:pt>
                <c:pt idx="511">
                  <c:v>41.790300000000002</c:v>
                </c:pt>
                <c:pt idx="512">
                  <c:v>41.771099999999997</c:v>
                </c:pt>
                <c:pt idx="513">
                  <c:v>41.772599999999997</c:v>
                </c:pt>
                <c:pt idx="514">
                  <c:v>41.728000000000002</c:v>
                </c:pt>
                <c:pt idx="515">
                  <c:v>41.767800000000001</c:v>
                </c:pt>
                <c:pt idx="516">
                  <c:v>41.673400000000001</c:v>
                </c:pt>
                <c:pt idx="517">
                  <c:v>41.676200000000001</c:v>
                </c:pt>
                <c:pt idx="518">
                  <c:v>41.668700000000001</c:v>
                </c:pt>
                <c:pt idx="519">
                  <c:v>41.668900000000001</c:v>
                </c:pt>
                <c:pt idx="520">
                  <c:v>41.618899999999996</c:v>
                </c:pt>
                <c:pt idx="521">
                  <c:v>41.681699999999999</c:v>
                </c:pt>
                <c:pt idx="522">
                  <c:v>41.6342</c:v>
                </c:pt>
                <c:pt idx="523">
                  <c:v>41.618699999999997</c:v>
                </c:pt>
                <c:pt idx="524">
                  <c:v>41.589300000000001</c:v>
                </c:pt>
                <c:pt idx="525">
                  <c:v>41.656500000000001</c:v>
                </c:pt>
                <c:pt idx="526">
                  <c:v>41.6419</c:v>
                </c:pt>
                <c:pt idx="527">
                  <c:v>41.570300000000003</c:v>
                </c:pt>
                <c:pt idx="528">
                  <c:v>41.708300000000001</c:v>
                </c:pt>
                <c:pt idx="529">
                  <c:v>41.584400000000002</c:v>
                </c:pt>
                <c:pt idx="530">
                  <c:v>41.554499999999997</c:v>
                </c:pt>
                <c:pt idx="531">
                  <c:v>41.586399999999998</c:v>
                </c:pt>
                <c:pt idx="532">
                  <c:v>41.628100000000003</c:v>
                </c:pt>
                <c:pt idx="533">
                  <c:v>41.552999999999997</c:v>
                </c:pt>
                <c:pt idx="534">
                  <c:v>41.551699999999997</c:v>
                </c:pt>
                <c:pt idx="535">
                  <c:v>41.621699999999997</c:v>
                </c:pt>
                <c:pt idx="536">
                  <c:v>41.5548</c:v>
                </c:pt>
                <c:pt idx="537">
                  <c:v>41.519399999999997</c:v>
                </c:pt>
                <c:pt idx="538">
                  <c:v>41.534700000000001</c:v>
                </c:pt>
                <c:pt idx="539">
                  <c:v>41.639400000000002</c:v>
                </c:pt>
                <c:pt idx="540">
                  <c:v>41.453299999999999</c:v>
                </c:pt>
                <c:pt idx="541">
                  <c:v>41.506599999999999</c:v>
                </c:pt>
                <c:pt idx="542">
                  <c:v>41.5366</c:v>
                </c:pt>
                <c:pt idx="543">
                  <c:v>41.470599999999997</c:v>
                </c:pt>
                <c:pt idx="544">
                  <c:v>41.546599999999998</c:v>
                </c:pt>
                <c:pt idx="545">
                  <c:v>41.4878</c:v>
                </c:pt>
                <c:pt idx="546">
                  <c:v>41.476999999999997</c:v>
                </c:pt>
                <c:pt idx="547">
                  <c:v>41.470599999999997</c:v>
                </c:pt>
                <c:pt idx="548">
                  <c:v>41.415700000000001</c:v>
                </c:pt>
                <c:pt idx="549">
                  <c:v>41.445099999999996</c:v>
                </c:pt>
                <c:pt idx="550">
                  <c:v>41.431699999999999</c:v>
                </c:pt>
                <c:pt idx="551">
                  <c:v>41.394100000000002</c:v>
                </c:pt>
                <c:pt idx="552">
                  <c:v>41.457500000000003</c:v>
                </c:pt>
                <c:pt idx="553">
                  <c:v>41.445999999999998</c:v>
                </c:pt>
                <c:pt idx="554">
                  <c:v>41.478099999999998</c:v>
                </c:pt>
                <c:pt idx="555">
                  <c:v>41.446899999999999</c:v>
                </c:pt>
                <c:pt idx="556">
                  <c:v>41.442300000000003</c:v>
                </c:pt>
                <c:pt idx="557">
                  <c:v>41.510100000000001</c:v>
                </c:pt>
                <c:pt idx="558">
                  <c:v>41.4084</c:v>
                </c:pt>
                <c:pt idx="559">
                  <c:v>41.456200000000003</c:v>
                </c:pt>
                <c:pt idx="560">
                  <c:v>41.404000000000003</c:v>
                </c:pt>
                <c:pt idx="561">
                  <c:v>41.4953</c:v>
                </c:pt>
                <c:pt idx="562">
                  <c:v>41.452199999999998</c:v>
                </c:pt>
                <c:pt idx="563">
                  <c:v>41.420400000000001</c:v>
                </c:pt>
                <c:pt idx="564">
                  <c:v>41.397399999999998</c:v>
                </c:pt>
                <c:pt idx="565">
                  <c:v>41.404000000000003</c:v>
                </c:pt>
                <c:pt idx="566">
                  <c:v>41.472299999999997</c:v>
                </c:pt>
                <c:pt idx="567">
                  <c:v>41.411499999999997</c:v>
                </c:pt>
                <c:pt idx="568">
                  <c:v>41.390099999999997</c:v>
                </c:pt>
                <c:pt idx="569">
                  <c:v>41.402299999999997</c:v>
                </c:pt>
                <c:pt idx="570">
                  <c:v>41.3994</c:v>
                </c:pt>
                <c:pt idx="571">
                  <c:v>41.453499999999998</c:v>
                </c:pt>
                <c:pt idx="572">
                  <c:v>41.410200000000003</c:v>
                </c:pt>
                <c:pt idx="573">
                  <c:v>41.458399999999997</c:v>
                </c:pt>
                <c:pt idx="574">
                  <c:v>41.493499999999997</c:v>
                </c:pt>
                <c:pt idx="575">
                  <c:v>41.482700000000001</c:v>
                </c:pt>
                <c:pt idx="576">
                  <c:v>41.499299999999998</c:v>
                </c:pt>
                <c:pt idx="577">
                  <c:v>41.508099999999999</c:v>
                </c:pt>
                <c:pt idx="578">
                  <c:v>41.514800000000001</c:v>
                </c:pt>
                <c:pt idx="579">
                  <c:v>41.470100000000002</c:v>
                </c:pt>
                <c:pt idx="580">
                  <c:v>41.559899999999999</c:v>
                </c:pt>
                <c:pt idx="581">
                  <c:v>41.511400000000002</c:v>
                </c:pt>
                <c:pt idx="582">
                  <c:v>41.494199999999999</c:v>
                </c:pt>
                <c:pt idx="583">
                  <c:v>41.529600000000002</c:v>
                </c:pt>
                <c:pt idx="584">
                  <c:v>41.5152</c:v>
                </c:pt>
                <c:pt idx="585">
                  <c:v>41.421300000000002</c:v>
                </c:pt>
                <c:pt idx="586">
                  <c:v>41.524000000000001</c:v>
                </c:pt>
                <c:pt idx="587">
                  <c:v>41.012099999999997</c:v>
                </c:pt>
                <c:pt idx="588">
                  <c:v>40.979399999999998</c:v>
                </c:pt>
                <c:pt idx="589">
                  <c:v>40.979599999999998</c:v>
                </c:pt>
                <c:pt idx="590">
                  <c:v>40.988700000000001</c:v>
                </c:pt>
                <c:pt idx="591">
                  <c:v>41.001100000000001</c:v>
                </c:pt>
                <c:pt idx="592">
                  <c:v>40.947499999999998</c:v>
                </c:pt>
                <c:pt idx="593">
                  <c:v>40.929600000000001</c:v>
                </c:pt>
                <c:pt idx="594">
                  <c:v>40.917400000000001</c:v>
                </c:pt>
                <c:pt idx="595">
                  <c:v>41.035600000000002</c:v>
                </c:pt>
                <c:pt idx="596">
                  <c:v>40.902200000000001</c:v>
                </c:pt>
                <c:pt idx="597">
                  <c:v>40.933100000000003</c:v>
                </c:pt>
                <c:pt idx="598">
                  <c:v>40.993299999999998</c:v>
                </c:pt>
                <c:pt idx="599">
                  <c:v>40.938400000000001</c:v>
                </c:pt>
              </c:numCache>
            </c:numRef>
          </c:yVal>
        </c:ser>
        <c:ser>
          <c:idx val="2"/>
          <c:order val="1"/>
          <c:tx>
            <c:v>Surrounding temperature 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'Al 2'!$B$3:$B$602</c:f>
              <c:numCache>
                <c:formatCode>mm:ss.0</c:formatCode>
                <c:ptCount val="600"/>
                <c:pt idx="0">
                  <c:v>40631.610534212959</c:v>
                </c:pt>
                <c:pt idx="1">
                  <c:v>40631.610545787036</c:v>
                </c:pt>
                <c:pt idx="2">
                  <c:v>40631.610557361113</c:v>
                </c:pt>
                <c:pt idx="3">
                  <c:v>40631.610568935183</c:v>
                </c:pt>
                <c:pt idx="4">
                  <c:v>40631.610580509259</c:v>
                </c:pt>
                <c:pt idx="5">
                  <c:v>40631.610592083336</c:v>
                </c:pt>
                <c:pt idx="6">
                  <c:v>40631.610603657406</c:v>
                </c:pt>
                <c:pt idx="7">
                  <c:v>40631.610615231482</c:v>
                </c:pt>
                <c:pt idx="8">
                  <c:v>40631.610626805559</c:v>
                </c:pt>
                <c:pt idx="9">
                  <c:v>40631.610638379629</c:v>
                </c:pt>
                <c:pt idx="10">
                  <c:v>40631.610649953705</c:v>
                </c:pt>
                <c:pt idx="11">
                  <c:v>40631.610661527775</c:v>
                </c:pt>
                <c:pt idx="12">
                  <c:v>40631.610673101852</c:v>
                </c:pt>
                <c:pt idx="13">
                  <c:v>40631.610684675928</c:v>
                </c:pt>
                <c:pt idx="14">
                  <c:v>40631.610696249998</c:v>
                </c:pt>
                <c:pt idx="15">
                  <c:v>40631.610707824075</c:v>
                </c:pt>
                <c:pt idx="16">
                  <c:v>40631.610719398152</c:v>
                </c:pt>
                <c:pt idx="17">
                  <c:v>40631.610730972221</c:v>
                </c:pt>
                <c:pt idx="18">
                  <c:v>40631.610742546298</c:v>
                </c:pt>
                <c:pt idx="19">
                  <c:v>40631.610754120367</c:v>
                </c:pt>
                <c:pt idx="20">
                  <c:v>40631.610765694444</c:v>
                </c:pt>
                <c:pt idx="21">
                  <c:v>40631.610777268521</c:v>
                </c:pt>
                <c:pt idx="22">
                  <c:v>40631.61078884259</c:v>
                </c:pt>
                <c:pt idx="23">
                  <c:v>40631.610800416667</c:v>
                </c:pt>
                <c:pt idx="24">
                  <c:v>40631.610811990744</c:v>
                </c:pt>
                <c:pt idx="25">
                  <c:v>40631.610823564813</c:v>
                </c:pt>
                <c:pt idx="26">
                  <c:v>40631.61083513889</c:v>
                </c:pt>
                <c:pt idx="27">
                  <c:v>40631.61084671296</c:v>
                </c:pt>
                <c:pt idx="28">
                  <c:v>40631.610858287037</c:v>
                </c:pt>
                <c:pt idx="29">
                  <c:v>40631.610869861113</c:v>
                </c:pt>
                <c:pt idx="30">
                  <c:v>40631.610881435183</c:v>
                </c:pt>
                <c:pt idx="31">
                  <c:v>40631.61089300926</c:v>
                </c:pt>
                <c:pt idx="32">
                  <c:v>40631.610904583336</c:v>
                </c:pt>
                <c:pt idx="33">
                  <c:v>40631.610916157406</c:v>
                </c:pt>
                <c:pt idx="34">
                  <c:v>40631.610927731483</c:v>
                </c:pt>
                <c:pt idx="35">
                  <c:v>40631.610939305552</c:v>
                </c:pt>
                <c:pt idx="36">
                  <c:v>40631.610950879629</c:v>
                </c:pt>
                <c:pt idx="37">
                  <c:v>40631.610962453706</c:v>
                </c:pt>
                <c:pt idx="38">
                  <c:v>40631.610974027775</c:v>
                </c:pt>
                <c:pt idx="39">
                  <c:v>40631.610985601852</c:v>
                </c:pt>
                <c:pt idx="40">
                  <c:v>40631.610997175929</c:v>
                </c:pt>
                <c:pt idx="41">
                  <c:v>40631.611008749998</c:v>
                </c:pt>
                <c:pt idx="42">
                  <c:v>40631.611020324075</c:v>
                </c:pt>
                <c:pt idx="43">
                  <c:v>40631.611031898145</c:v>
                </c:pt>
                <c:pt idx="44">
                  <c:v>40631.611043472221</c:v>
                </c:pt>
                <c:pt idx="45">
                  <c:v>40631.611055046298</c:v>
                </c:pt>
                <c:pt idx="46">
                  <c:v>40631.611066620368</c:v>
                </c:pt>
                <c:pt idx="47">
                  <c:v>40631.611078194444</c:v>
                </c:pt>
                <c:pt idx="48">
                  <c:v>40631.611089768521</c:v>
                </c:pt>
                <c:pt idx="49">
                  <c:v>40631.611101342591</c:v>
                </c:pt>
                <c:pt idx="50">
                  <c:v>40631.611112916667</c:v>
                </c:pt>
                <c:pt idx="51">
                  <c:v>40631.611124490744</c:v>
                </c:pt>
                <c:pt idx="52">
                  <c:v>40631.611136064814</c:v>
                </c:pt>
                <c:pt idx="53">
                  <c:v>40631.611147638891</c:v>
                </c:pt>
                <c:pt idx="54">
                  <c:v>40631.61115921296</c:v>
                </c:pt>
                <c:pt idx="55">
                  <c:v>40631.611170787037</c:v>
                </c:pt>
                <c:pt idx="56">
                  <c:v>40631.611182361114</c:v>
                </c:pt>
                <c:pt idx="57">
                  <c:v>40631.611193935183</c:v>
                </c:pt>
                <c:pt idx="58">
                  <c:v>40631.61120550926</c:v>
                </c:pt>
                <c:pt idx="59">
                  <c:v>40631.611217083337</c:v>
                </c:pt>
                <c:pt idx="60">
                  <c:v>40631.611228657406</c:v>
                </c:pt>
                <c:pt idx="61">
                  <c:v>40631.611240231483</c:v>
                </c:pt>
                <c:pt idx="62">
                  <c:v>40631.611251805552</c:v>
                </c:pt>
                <c:pt idx="63">
                  <c:v>40631.611263379629</c:v>
                </c:pt>
                <c:pt idx="64">
                  <c:v>40631.611274953706</c:v>
                </c:pt>
                <c:pt idx="65">
                  <c:v>40631.611286527776</c:v>
                </c:pt>
                <c:pt idx="66">
                  <c:v>40631.611298101852</c:v>
                </c:pt>
                <c:pt idx="67">
                  <c:v>40631.611309675929</c:v>
                </c:pt>
                <c:pt idx="68">
                  <c:v>40631.611321249999</c:v>
                </c:pt>
                <c:pt idx="69">
                  <c:v>40631.611332824075</c:v>
                </c:pt>
                <c:pt idx="70">
                  <c:v>40631.611344398145</c:v>
                </c:pt>
                <c:pt idx="71">
                  <c:v>40631.611355972222</c:v>
                </c:pt>
                <c:pt idx="72">
                  <c:v>40631.611367546298</c:v>
                </c:pt>
                <c:pt idx="73">
                  <c:v>40631.611379120368</c:v>
                </c:pt>
                <c:pt idx="74">
                  <c:v>40631.611390694445</c:v>
                </c:pt>
                <c:pt idx="75">
                  <c:v>40631.611402268521</c:v>
                </c:pt>
                <c:pt idx="76">
                  <c:v>40631.611413842591</c:v>
                </c:pt>
                <c:pt idx="77">
                  <c:v>40631.611425416668</c:v>
                </c:pt>
                <c:pt idx="78">
                  <c:v>40631.611436990737</c:v>
                </c:pt>
                <c:pt idx="79">
                  <c:v>40631.611448564814</c:v>
                </c:pt>
                <c:pt idx="80">
                  <c:v>40631.611460138891</c:v>
                </c:pt>
                <c:pt idx="81">
                  <c:v>40631.61147171296</c:v>
                </c:pt>
                <c:pt idx="82">
                  <c:v>40631.611483287037</c:v>
                </c:pt>
                <c:pt idx="83">
                  <c:v>40631.611494861114</c:v>
                </c:pt>
                <c:pt idx="84">
                  <c:v>40631.611506435183</c:v>
                </c:pt>
                <c:pt idx="85">
                  <c:v>40631.61151800926</c:v>
                </c:pt>
                <c:pt idx="86">
                  <c:v>40631.611529583337</c:v>
                </c:pt>
                <c:pt idx="87">
                  <c:v>40631.611541157406</c:v>
                </c:pt>
                <c:pt idx="88">
                  <c:v>40631.611552731483</c:v>
                </c:pt>
                <c:pt idx="89">
                  <c:v>40631.611564305553</c:v>
                </c:pt>
                <c:pt idx="90">
                  <c:v>40631.61157587963</c:v>
                </c:pt>
                <c:pt idx="91">
                  <c:v>40631.611587453706</c:v>
                </c:pt>
                <c:pt idx="92">
                  <c:v>40631.611599027776</c:v>
                </c:pt>
                <c:pt idx="93">
                  <c:v>40631.611610601853</c:v>
                </c:pt>
                <c:pt idx="94">
                  <c:v>40631.611622175929</c:v>
                </c:pt>
                <c:pt idx="95">
                  <c:v>40631.611633749999</c:v>
                </c:pt>
                <c:pt idx="96">
                  <c:v>40631.611645324076</c:v>
                </c:pt>
                <c:pt idx="97">
                  <c:v>40631.611656898145</c:v>
                </c:pt>
                <c:pt idx="98">
                  <c:v>40631.611668472222</c:v>
                </c:pt>
                <c:pt idx="99">
                  <c:v>40631.611680046299</c:v>
                </c:pt>
                <c:pt idx="100">
                  <c:v>40631.611691620368</c:v>
                </c:pt>
                <c:pt idx="101">
                  <c:v>40631.611703194445</c:v>
                </c:pt>
                <c:pt idx="102">
                  <c:v>40631.611714768522</c:v>
                </c:pt>
                <c:pt idx="103">
                  <c:v>40631.611726342591</c:v>
                </c:pt>
                <c:pt idx="104">
                  <c:v>40631.611737916668</c:v>
                </c:pt>
                <c:pt idx="105">
                  <c:v>40631.611749490738</c:v>
                </c:pt>
                <c:pt idx="106">
                  <c:v>40631.611761064814</c:v>
                </c:pt>
                <c:pt idx="107">
                  <c:v>40631.611772638891</c:v>
                </c:pt>
                <c:pt idx="108">
                  <c:v>40631.611784212961</c:v>
                </c:pt>
                <c:pt idx="109">
                  <c:v>40631.611795787037</c:v>
                </c:pt>
                <c:pt idx="110">
                  <c:v>40631.611807361114</c:v>
                </c:pt>
                <c:pt idx="111">
                  <c:v>40631.611818935184</c:v>
                </c:pt>
                <c:pt idx="112">
                  <c:v>40631.61183050926</c:v>
                </c:pt>
                <c:pt idx="113">
                  <c:v>40631.61184208333</c:v>
                </c:pt>
                <c:pt idx="114">
                  <c:v>40631.611853657407</c:v>
                </c:pt>
                <c:pt idx="115">
                  <c:v>40631.611865231484</c:v>
                </c:pt>
                <c:pt idx="116">
                  <c:v>40631.611876805553</c:v>
                </c:pt>
                <c:pt idx="117">
                  <c:v>40631.61188837963</c:v>
                </c:pt>
                <c:pt idx="118">
                  <c:v>40631.611899953707</c:v>
                </c:pt>
                <c:pt idx="119">
                  <c:v>40631.611911527776</c:v>
                </c:pt>
                <c:pt idx="120">
                  <c:v>40631.611923101853</c:v>
                </c:pt>
                <c:pt idx="121">
                  <c:v>40631.611934675922</c:v>
                </c:pt>
                <c:pt idx="122">
                  <c:v>40631.611946249999</c:v>
                </c:pt>
                <c:pt idx="123">
                  <c:v>40631.611957824076</c:v>
                </c:pt>
                <c:pt idx="124">
                  <c:v>40631.611969398145</c:v>
                </c:pt>
                <c:pt idx="125">
                  <c:v>40631.611980972222</c:v>
                </c:pt>
                <c:pt idx="126">
                  <c:v>40631.611992546299</c:v>
                </c:pt>
                <c:pt idx="127">
                  <c:v>40631.612004120369</c:v>
                </c:pt>
                <c:pt idx="128">
                  <c:v>40631.612015694445</c:v>
                </c:pt>
                <c:pt idx="129">
                  <c:v>40631.612027268522</c:v>
                </c:pt>
                <c:pt idx="130">
                  <c:v>40631.612038842592</c:v>
                </c:pt>
                <c:pt idx="131">
                  <c:v>40631.612050416668</c:v>
                </c:pt>
                <c:pt idx="132">
                  <c:v>40631.612061990738</c:v>
                </c:pt>
                <c:pt idx="133">
                  <c:v>40631.612073564815</c:v>
                </c:pt>
                <c:pt idx="134">
                  <c:v>40631.612085138891</c:v>
                </c:pt>
                <c:pt idx="135">
                  <c:v>40631.612096712961</c:v>
                </c:pt>
                <c:pt idx="136">
                  <c:v>40631.612108287038</c:v>
                </c:pt>
                <c:pt idx="137">
                  <c:v>40631.612119861114</c:v>
                </c:pt>
                <c:pt idx="138">
                  <c:v>40631.612131435184</c:v>
                </c:pt>
                <c:pt idx="139">
                  <c:v>40631.612143009261</c:v>
                </c:pt>
                <c:pt idx="140">
                  <c:v>40631.61215458333</c:v>
                </c:pt>
                <c:pt idx="141">
                  <c:v>40631.612166157407</c:v>
                </c:pt>
                <c:pt idx="142">
                  <c:v>40631.612177731484</c:v>
                </c:pt>
                <c:pt idx="143">
                  <c:v>40631.612189305553</c:v>
                </c:pt>
                <c:pt idx="144">
                  <c:v>40631.61220087963</c:v>
                </c:pt>
                <c:pt idx="145">
                  <c:v>40631.612212453707</c:v>
                </c:pt>
                <c:pt idx="146">
                  <c:v>40631.612224027776</c:v>
                </c:pt>
                <c:pt idx="147">
                  <c:v>40631.612235601853</c:v>
                </c:pt>
                <c:pt idx="148">
                  <c:v>40631.612247175923</c:v>
                </c:pt>
                <c:pt idx="149">
                  <c:v>40631.612258749999</c:v>
                </c:pt>
                <c:pt idx="150">
                  <c:v>40631.612270324076</c:v>
                </c:pt>
                <c:pt idx="151">
                  <c:v>40631.612281898146</c:v>
                </c:pt>
                <c:pt idx="152">
                  <c:v>40631.612293472223</c:v>
                </c:pt>
                <c:pt idx="153">
                  <c:v>40631.612305046299</c:v>
                </c:pt>
                <c:pt idx="154">
                  <c:v>40631.612316620369</c:v>
                </c:pt>
                <c:pt idx="155">
                  <c:v>40631.612328194446</c:v>
                </c:pt>
                <c:pt idx="156">
                  <c:v>40631.612339768515</c:v>
                </c:pt>
                <c:pt idx="157">
                  <c:v>40631.612351342592</c:v>
                </c:pt>
                <c:pt idx="158">
                  <c:v>40631.612362916669</c:v>
                </c:pt>
                <c:pt idx="159">
                  <c:v>40631.612374490738</c:v>
                </c:pt>
                <c:pt idx="160">
                  <c:v>40631.612386064815</c:v>
                </c:pt>
                <c:pt idx="161">
                  <c:v>40631.612397638892</c:v>
                </c:pt>
                <c:pt idx="162">
                  <c:v>40631.612409212961</c:v>
                </c:pt>
                <c:pt idx="163">
                  <c:v>40631.612420787038</c:v>
                </c:pt>
                <c:pt idx="164">
                  <c:v>40631.612432361107</c:v>
                </c:pt>
                <c:pt idx="165">
                  <c:v>40631.612443935184</c:v>
                </c:pt>
                <c:pt idx="166">
                  <c:v>40631.612455509261</c:v>
                </c:pt>
                <c:pt idx="167">
                  <c:v>40631.612467083331</c:v>
                </c:pt>
                <c:pt idx="168">
                  <c:v>40631.612478657407</c:v>
                </c:pt>
                <c:pt idx="169">
                  <c:v>40631.612490231484</c:v>
                </c:pt>
                <c:pt idx="170">
                  <c:v>40631.612501805554</c:v>
                </c:pt>
                <c:pt idx="171">
                  <c:v>40631.61251337963</c:v>
                </c:pt>
                <c:pt idx="172">
                  <c:v>40631.612524953707</c:v>
                </c:pt>
                <c:pt idx="173">
                  <c:v>40631.612536527777</c:v>
                </c:pt>
                <c:pt idx="174">
                  <c:v>40631.612548101853</c:v>
                </c:pt>
                <c:pt idx="175">
                  <c:v>40631.612559675923</c:v>
                </c:pt>
                <c:pt idx="176">
                  <c:v>40631.61257125</c:v>
                </c:pt>
                <c:pt idx="177">
                  <c:v>40631.612582824077</c:v>
                </c:pt>
                <c:pt idx="178">
                  <c:v>40631.612594398146</c:v>
                </c:pt>
                <c:pt idx="179">
                  <c:v>40631.612605972223</c:v>
                </c:pt>
                <c:pt idx="180">
                  <c:v>40631.6126175463</c:v>
                </c:pt>
                <c:pt idx="181">
                  <c:v>40631.612629120369</c:v>
                </c:pt>
                <c:pt idx="182">
                  <c:v>40631.612640694446</c:v>
                </c:pt>
                <c:pt idx="183">
                  <c:v>40631.612652268515</c:v>
                </c:pt>
                <c:pt idx="184">
                  <c:v>40631.612663842592</c:v>
                </c:pt>
                <c:pt idx="185">
                  <c:v>40631.612675416669</c:v>
                </c:pt>
                <c:pt idx="186">
                  <c:v>40631.612686990738</c:v>
                </c:pt>
                <c:pt idx="187">
                  <c:v>40631.612698564815</c:v>
                </c:pt>
                <c:pt idx="188">
                  <c:v>40631.612710138892</c:v>
                </c:pt>
                <c:pt idx="189">
                  <c:v>40631.612721712962</c:v>
                </c:pt>
                <c:pt idx="190">
                  <c:v>40631.612733287038</c:v>
                </c:pt>
                <c:pt idx="191">
                  <c:v>40631.612744861108</c:v>
                </c:pt>
                <c:pt idx="192">
                  <c:v>40631.612756435185</c:v>
                </c:pt>
                <c:pt idx="193">
                  <c:v>40631.612768009261</c:v>
                </c:pt>
                <c:pt idx="194">
                  <c:v>40631.612779583331</c:v>
                </c:pt>
                <c:pt idx="195">
                  <c:v>40631.612791157408</c:v>
                </c:pt>
                <c:pt idx="196">
                  <c:v>40631.612802731484</c:v>
                </c:pt>
                <c:pt idx="197">
                  <c:v>40631.612814305554</c:v>
                </c:pt>
                <c:pt idx="198">
                  <c:v>40631.612825879631</c:v>
                </c:pt>
                <c:pt idx="199">
                  <c:v>40631.6128374537</c:v>
                </c:pt>
                <c:pt idx="200">
                  <c:v>40631.612849027777</c:v>
                </c:pt>
                <c:pt idx="201">
                  <c:v>40631.612860601854</c:v>
                </c:pt>
                <c:pt idx="202">
                  <c:v>40631.612872175923</c:v>
                </c:pt>
                <c:pt idx="203">
                  <c:v>40631.61288375</c:v>
                </c:pt>
                <c:pt idx="204">
                  <c:v>40631.612895324077</c:v>
                </c:pt>
                <c:pt idx="205">
                  <c:v>40631.612906898146</c:v>
                </c:pt>
                <c:pt idx="206">
                  <c:v>40631.612918472223</c:v>
                </c:pt>
                <c:pt idx="207">
                  <c:v>40631.6129300463</c:v>
                </c:pt>
                <c:pt idx="208">
                  <c:v>40631.612941620369</c:v>
                </c:pt>
                <c:pt idx="209">
                  <c:v>40631.612953194446</c:v>
                </c:pt>
                <c:pt idx="210">
                  <c:v>40631.612964768516</c:v>
                </c:pt>
                <c:pt idx="211">
                  <c:v>40631.612976342592</c:v>
                </c:pt>
                <c:pt idx="212">
                  <c:v>40631.612987916669</c:v>
                </c:pt>
                <c:pt idx="213">
                  <c:v>40631.612999490739</c:v>
                </c:pt>
                <c:pt idx="214">
                  <c:v>40631.613011064816</c:v>
                </c:pt>
                <c:pt idx="215">
                  <c:v>40631.613022638892</c:v>
                </c:pt>
                <c:pt idx="216">
                  <c:v>40631.613034212962</c:v>
                </c:pt>
                <c:pt idx="217">
                  <c:v>40631.613045787039</c:v>
                </c:pt>
                <c:pt idx="218">
                  <c:v>40631.613057361108</c:v>
                </c:pt>
                <c:pt idx="219">
                  <c:v>40631.613068935185</c:v>
                </c:pt>
                <c:pt idx="220">
                  <c:v>40631.613080509262</c:v>
                </c:pt>
                <c:pt idx="221">
                  <c:v>40631.613092083331</c:v>
                </c:pt>
                <c:pt idx="222">
                  <c:v>40631.613103657408</c:v>
                </c:pt>
                <c:pt idx="223">
                  <c:v>40631.613115231485</c:v>
                </c:pt>
                <c:pt idx="224">
                  <c:v>40631.613126805554</c:v>
                </c:pt>
                <c:pt idx="225">
                  <c:v>40631.613138379631</c:v>
                </c:pt>
                <c:pt idx="226">
                  <c:v>40631.6131499537</c:v>
                </c:pt>
                <c:pt idx="227">
                  <c:v>40631.613161527777</c:v>
                </c:pt>
                <c:pt idx="228">
                  <c:v>40631.613173101854</c:v>
                </c:pt>
                <c:pt idx="229">
                  <c:v>40631.613184675924</c:v>
                </c:pt>
                <c:pt idx="230">
                  <c:v>40631.61319625</c:v>
                </c:pt>
                <c:pt idx="231">
                  <c:v>40631.613207824077</c:v>
                </c:pt>
                <c:pt idx="232">
                  <c:v>40631.613219398147</c:v>
                </c:pt>
                <c:pt idx="233">
                  <c:v>40631.613230972223</c:v>
                </c:pt>
                <c:pt idx="234">
                  <c:v>40631.613242546293</c:v>
                </c:pt>
                <c:pt idx="235">
                  <c:v>40631.61325412037</c:v>
                </c:pt>
                <c:pt idx="236">
                  <c:v>40631.613265694446</c:v>
                </c:pt>
                <c:pt idx="237">
                  <c:v>40631.613277268516</c:v>
                </c:pt>
                <c:pt idx="238">
                  <c:v>40631.613288842593</c:v>
                </c:pt>
                <c:pt idx="239">
                  <c:v>40631.61330041667</c:v>
                </c:pt>
                <c:pt idx="240">
                  <c:v>40631.613311990739</c:v>
                </c:pt>
                <c:pt idx="241">
                  <c:v>40631.613323564816</c:v>
                </c:pt>
                <c:pt idx="242">
                  <c:v>40631.613335138885</c:v>
                </c:pt>
                <c:pt idx="243">
                  <c:v>40631.613346712962</c:v>
                </c:pt>
                <c:pt idx="244">
                  <c:v>40631.613358287039</c:v>
                </c:pt>
                <c:pt idx="245">
                  <c:v>40631.613369861108</c:v>
                </c:pt>
                <c:pt idx="246">
                  <c:v>40631.613381435185</c:v>
                </c:pt>
                <c:pt idx="247">
                  <c:v>40631.613393009262</c:v>
                </c:pt>
                <c:pt idx="248">
                  <c:v>40631.613404583331</c:v>
                </c:pt>
                <c:pt idx="249">
                  <c:v>40631.613416157408</c:v>
                </c:pt>
                <c:pt idx="250">
                  <c:v>40631.613427731485</c:v>
                </c:pt>
                <c:pt idx="251">
                  <c:v>40631.613439305554</c:v>
                </c:pt>
                <c:pt idx="252">
                  <c:v>40631.613450879631</c:v>
                </c:pt>
                <c:pt idx="253">
                  <c:v>40631.613462453701</c:v>
                </c:pt>
                <c:pt idx="254">
                  <c:v>40631.613474027778</c:v>
                </c:pt>
                <c:pt idx="255">
                  <c:v>40631.613485601854</c:v>
                </c:pt>
                <c:pt idx="256">
                  <c:v>40631.613497175924</c:v>
                </c:pt>
                <c:pt idx="257">
                  <c:v>40631.613508750001</c:v>
                </c:pt>
                <c:pt idx="258">
                  <c:v>40631.613520324077</c:v>
                </c:pt>
                <c:pt idx="259">
                  <c:v>40631.613531898147</c:v>
                </c:pt>
                <c:pt idx="260">
                  <c:v>40631.613543472224</c:v>
                </c:pt>
                <c:pt idx="261">
                  <c:v>40631.613555046293</c:v>
                </c:pt>
                <c:pt idx="262">
                  <c:v>40631.61356662037</c:v>
                </c:pt>
                <c:pt idx="263">
                  <c:v>40631.613578194447</c:v>
                </c:pt>
                <c:pt idx="264">
                  <c:v>40631.613589768516</c:v>
                </c:pt>
                <c:pt idx="265">
                  <c:v>40631.613601342593</c:v>
                </c:pt>
                <c:pt idx="266">
                  <c:v>40631.61361291667</c:v>
                </c:pt>
                <c:pt idx="267">
                  <c:v>40631.613624490739</c:v>
                </c:pt>
                <c:pt idx="268">
                  <c:v>40631.613636064816</c:v>
                </c:pt>
                <c:pt idx="269">
                  <c:v>40631.613647638886</c:v>
                </c:pt>
                <c:pt idx="270">
                  <c:v>40631.613659212962</c:v>
                </c:pt>
                <c:pt idx="271">
                  <c:v>40631.613670787039</c:v>
                </c:pt>
                <c:pt idx="272">
                  <c:v>40631.613682361109</c:v>
                </c:pt>
                <c:pt idx="273">
                  <c:v>40631.613693935185</c:v>
                </c:pt>
                <c:pt idx="274">
                  <c:v>40631.613705509262</c:v>
                </c:pt>
                <c:pt idx="275">
                  <c:v>40631.613717083332</c:v>
                </c:pt>
                <c:pt idx="276">
                  <c:v>40631.613728657409</c:v>
                </c:pt>
                <c:pt idx="277">
                  <c:v>40631.613740231478</c:v>
                </c:pt>
                <c:pt idx="278">
                  <c:v>40631.613751805555</c:v>
                </c:pt>
                <c:pt idx="279">
                  <c:v>40631.613763379632</c:v>
                </c:pt>
                <c:pt idx="280">
                  <c:v>40631.613774953701</c:v>
                </c:pt>
                <c:pt idx="281">
                  <c:v>40631.613786527778</c:v>
                </c:pt>
                <c:pt idx="282">
                  <c:v>40631.613798101855</c:v>
                </c:pt>
                <c:pt idx="283">
                  <c:v>40631.613809675924</c:v>
                </c:pt>
                <c:pt idx="284">
                  <c:v>40631.613821250001</c:v>
                </c:pt>
                <c:pt idx="285">
                  <c:v>40631.613832824078</c:v>
                </c:pt>
                <c:pt idx="286">
                  <c:v>40631.613844398147</c:v>
                </c:pt>
                <c:pt idx="287">
                  <c:v>40631.613855972224</c:v>
                </c:pt>
                <c:pt idx="288">
                  <c:v>40631.613867546293</c:v>
                </c:pt>
                <c:pt idx="289">
                  <c:v>40631.61387912037</c:v>
                </c:pt>
                <c:pt idx="290">
                  <c:v>40631.613890694447</c:v>
                </c:pt>
                <c:pt idx="291">
                  <c:v>40631.613902268517</c:v>
                </c:pt>
                <c:pt idx="292">
                  <c:v>40631.613913842593</c:v>
                </c:pt>
                <c:pt idx="293">
                  <c:v>40631.61392541667</c:v>
                </c:pt>
                <c:pt idx="294">
                  <c:v>40631.61393699074</c:v>
                </c:pt>
                <c:pt idx="295">
                  <c:v>40631.613948564816</c:v>
                </c:pt>
                <c:pt idx="296">
                  <c:v>40631.613960138886</c:v>
                </c:pt>
                <c:pt idx="297">
                  <c:v>40631.613971712963</c:v>
                </c:pt>
                <c:pt idx="298">
                  <c:v>40631.613983287039</c:v>
                </c:pt>
                <c:pt idx="299">
                  <c:v>40631.613994861109</c:v>
                </c:pt>
                <c:pt idx="300">
                  <c:v>40631.614006435186</c:v>
                </c:pt>
                <c:pt idx="301">
                  <c:v>40631.614018009263</c:v>
                </c:pt>
                <c:pt idx="302">
                  <c:v>40631.614029583332</c:v>
                </c:pt>
                <c:pt idx="303">
                  <c:v>40631.614041157409</c:v>
                </c:pt>
                <c:pt idx="304">
                  <c:v>40631.614052731478</c:v>
                </c:pt>
                <c:pt idx="305">
                  <c:v>40631.614064305555</c:v>
                </c:pt>
                <c:pt idx="306">
                  <c:v>40631.614075879632</c:v>
                </c:pt>
                <c:pt idx="307">
                  <c:v>40631.614087453701</c:v>
                </c:pt>
                <c:pt idx="308">
                  <c:v>40631.614099027778</c:v>
                </c:pt>
                <c:pt idx="309">
                  <c:v>40631.614110601855</c:v>
                </c:pt>
                <c:pt idx="310">
                  <c:v>40631.614122175924</c:v>
                </c:pt>
                <c:pt idx="311">
                  <c:v>40631.614133750001</c:v>
                </c:pt>
                <c:pt idx="312">
                  <c:v>40631.614145324071</c:v>
                </c:pt>
                <c:pt idx="313">
                  <c:v>40631.614156898147</c:v>
                </c:pt>
                <c:pt idx="314">
                  <c:v>40631.614168472224</c:v>
                </c:pt>
                <c:pt idx="315">
                  <c:v>40631.614180046294</c:v>
                </c:pt>
                <c:pt idx="316">
                  <c:v>40631.614191620371</c:v>
                </c:pt>
                <c:pt idx="317">
                  <c:v>40631.614203194447</c:v>
                </c:pt>
                <c:pt idx="318">
                  <c:v>40631.614214768517</c:v>
                </c:pt>
                <c:pt idx="319">
                  <c:v>40631.614226342594</c:v>
                </c:pt>
                <c:pt idx="320">
                  <c:v>40631.614237916663</c:v>
                </c:pt>
                <c:pt idx="321">
                  <c:v>40631.61424949074</c:v>
                </c:pt>
                <c:pt idx="322">
                  <c:v>40631.614261064817</c:v>
                </c:pt>
                <c:pt idx="323">
                  <c:v>40631.614272638886</c:v>
                </c:pt>
                <c:pt idx="324">
                  <c:v>40631.614284212963</c:v>
                </c:pt>
                <c:pt idx="325">
                  <c:v>40631.61429578704</c:v>
                </c:pt>
                <c:pt idx="326">
                  <c:v>40631.614307361109</c:v>
                </c:pt>
                <c:pt idx="327">
                  <c:v>40631.614318935186</c:v>
                </c:pt>
                <c:pt idx="328">
                  <c:v>40631.614330509263</c:v>
                </c:pt>
                <c:pt idx="329">
                  <c:v>40631.614342083332</c:v>
                </c:pt>
                <c:pt idx="330">
                  <c:v>40631.614353657409</c:v>
                </c:pt>
                <c:pt idx="331">
                  <c:v>40631.614365231479</c:v>
                </c:pt>
                <c:pt idx="332">
                  <c:v>40631.614376805555</c:v>
                </c:pt>
                <c:pt idx="333">
                  <c:v>40631.614388379632</c:v>
                </c:pt>
                <c:pt idx="334">
                  <c:v>40631.614399953702</c:v>
                </c:pt>
                <c:pt idx="335">
                  <c:v>40631.614411527778</c:v>
                </c:pt>
                <c:pt idx="336">
                  <c:v>40631.614423101855</c:v>
                </c:pt>
                <c:pt idx="337">
                  <c:v>40631.614434675925</c:v>
                </c:pt>
                <c:pt idx="338">
                  <c:v>40631.614446250001</c:v>
                </c:pt>
                <c:pt idx="339">
                  <c:v>40631.614457824071</c:v>
                </c:pt>
                <c:pt idx="340">
                  <c:v>40631.614469398148</c:v>
                </c:pt>
                <c:pt idx="341">
                  <c:v>40631.614480972225</c:v>
                </c:pt>
                <c:pt idx="342">
                  <c:v>40631.614492546294</c:v>
                </c:pt>
                <c:pt idx="343">
                  <c:v>40631.614504120371</c:v>
                </c:pt>
                <c:pt idx="344">
                  <c:v>40631.614515694448</c:v>
                </c:pt>
                <c:pt idx="345">
                  <c:v>40631.614527268517</c:v>
                </c:pt>
                <c:pt idx="346">
                  <c:v>40631.614538842594</c:v>
                </c:pt>
                <c:pt idx="347">
                  <c:v>40631.614550416663</c:v>
                </c:pt>
                <c:pt idx="348">
                  <c:v>40631.61456199074</c:v>
                </c:pt>
                <c:pt idx="349">
                  <c:v>40631.614573564817</c:v>
                </c:pt>
                <c:pt idx="350">
                  <c:v>40631.614585138886</c:v>
                </c:pt>
                <c:pt idx="351">
                  <c:v>40631.614596712963</c:v>
                </c:pt>
                <c:pt idx="352">
                  <c:v>40631.61460828704</c:v>
                </c:pt>
                <c:pt idx="353">
                  <c:v>40631.61461986111</c:v>
                </c:pt>
                <c:pt idx="354">
                  <c:v>40631.614631435186</c:v>
                </c:pt>
                <c:pt idx="355">
                  <c:v>40631.614643009256</c:v>
                </c:pt>
                <c:pt idx="356">
                  <c:v>40631.614654583333</c:v>
                </c:pt>
                <c:pt idx="357">
                  <c:v>40631.614666157409</c:v>
                </c:pt>
                <c:pt idx="358">
                  <c:v>40631.614677731479</c:v>
                </c:pt>
                <c:pt idx="359">
                  <c:v>40631.614689305556</c:v>
                </c:pt>
                <c:pt idx="360">
                  <c:v>40631.614700879632</c:v>
                </c:pt>
                <c:pt idx="361">
                  <c:v>40631.614712453702</c:v>
                </c:pt>
                <c:pt idx="362">
                  <c:v>40631.614724027779</c:v>
                </c:pt>
                <c:pt idx="363">
                  <c:v>40631.614735601848</c:v>
                </c:pt>
                <c:pt idx="364">
                  <c:v>40631.614747175925</c:v>
                </c:pt>
                <c:pt idx="365">
                  <c:v>40631.614758750002</c:v>
                </c:pt>
                <c:pt idx="366">
                  <c:v>40631.614770324071</c:v>
                </c:pt>
                <c:pt idx="367">
                  <c:v>40631.614781898148</c:v>
                </c:pt>
                <c:pt idx="368">
                  <c:v>40631.614793472225</c:v>
                </c:pt>
                <c:pt idx="369">
                  <c:v>40631.614805046294</c:v>
                </c:pt>
                <c:pt idx="370">
                  <c:v>40631.614816620371</c:v>
                </c:pt>
                <c:pt idx="371">
                  <c:v>40631.614828194448</c:v>
                </c:pt>
                <c:pt idx="372">
                  <c:v>40631.614839768517</c:v>
                </c:pt>
                <c:pt idx="373">
                  <c:v>40631.614851342594</c:v>
                </c:pt>
                <c:pt idx="374">
                  <c:v>40631.614862916664</c:v>
                </c:pt>
                <c:pt idx="375">
                  <c:v>40631.61487449074</c:v>
                </c:pt>
                <c:pt idx="376">
                  <c:v>40631.614886064817</c:v>
                </c:pt>
                <c:pt idx="377">
                  <c:v>40631.614897638887</c:v>
                </c:pt>
                <c:pt idx="378">
                  <c:v>40631.614909212964</c:v>
                </c:pt>
                <c:pt idx="379">
                  <c:v>40631.61492078704</c:v>
                </c:pt>
                <c:pt idx="380">
                  <c:v>40631.61493236111</c:v>
                </c:pt>
                <c:pt idx="381">
                  <c:v>40631.614943935187</c:v>
                </c:pt>
                <c:pt idx="382">
                  <c:v>40631.614955509256</c:v>
                </c:pt>
                <c:pt idx="383">
                  <c:v>40631.614967083333</c:v>
                </c:pt>
                <c:pt idx="384">
                  <c:v>40631.61497865741</c:v>
                </c:pt>
                <c:pt idx="385">
                  <c:v>40631.614990231479</c:v>
                </c:pt>
                <c:pt idx="386">
                  <c:v>40631.615001805556</c:v>
                </c:pt>
                <c:pt idx="387">
                  <c:v>40631.615013379633</c:v>
                </c:pt>
                <c:pt idx="388">
                  <c:v>40631.615024953702</c:v>
                </c:pt>
                <c:pt idx="389">
                  <c:v>40631.615036527779</c:v>
                </c:pt>
                <c:pt idx="390">
                  <c:v>40631.615048101849</c:v>
                </c:pt>
                <c:pt idx="391">
                  <c:v>40631.615059675925</c:v>
                </c:pt>
                <c:pt idx="392">
                  <c:v>40631.615071250002</c:v>
                </c:pt>
                <c:pt idx="393">
                  <c:v>40631.615082824072</c:v>
                </c:pt>
                <c:pt idx="394">
                  <c:v>40631.615094398148</c:v>
                </c:pt>
                <c:pt idx="395">
                  <c:v>40631.615105972225</c:v>
                </c:pt>
                <c:pt idx="396">
                  <c:v>40631.615117546295</c:v>
                </c:pt>
                <c:pt idx="397">
                  <c:v>40631.615129120371</c:v>
                </c:pt>
                <c:pt idx="398">
                  <c:v>40631.615140694441</c:v>
                </c:pt>
                <c:pt idx="399">
                  <c:v>40631.615152268518</c:v>
                </c:pt>
                <c:pt idx="400">
                  <c:v>40631.615163842594</c:v>
                </c:pt>
                <c:pt idx="401">
                  <c:v>40631.615175416664</c:v>
                </c:pt>
                <c:pt idx="402">
                  <c:v>40631.615186990741</c:v>
                </c:pt>
                <c:pt idx="403">
                  <c:v>40631.615198564818</c:v>
                </c:pt>
                <c:pt idx="404">
                  <c:v>40631.615210138887</c:v>
                </c:pt>
                <c:pt idx="405">
                  <c:v>40631.615221712964</c:v>
                </c:pt>
                <c:pt idx="406">
                  <c:v>40631.615233287041</c:v>
                </c:pt>
                <c:pt idx="407">
                  <c:v>40631.61524486111</c:v>
                </c:pt>
                <c:pt idx="408">
                  <c:v>40631.615256435187</c:v>
                </c:pt>
                <c:pt idx="409">
                  <c:v>40631.615268009256</c:v>
                </c:pt>
                <c:pt idx="410">
                  <c:v>40631.615279583333</c:v>
                </c:pt>
                <c:pt idx="411">
                  <c:v>40631.61529115741</c:v>
                </c:pt>
                <c:pt idx="412">
                  <c:v>40631.615302731479</c:v>
                </c:pt>
                <c:pt idx="413">
                  <c:v>40631.615314305556</c:v>
                </c:pt>
                <c:pt idx="414">
                  <c:v>40631.615325879633</c:v>
                </c:pt>
                <c:pt idx="415">
                  <c:v>40631.615337453703</c:v>
                </c:pt>
                <c:pt idx="416">
                  <c:v>40631.615349027779</c:v>
                </c:pt>
                <c:pt idx="417">
                  <c:v>40631.615360601849</c:v>
                </c:pt>
                <c:pt idx="418">
                  <c:v>40631.615372175926</c:v>
                </c:pt>
                <c:pt idx="419">
                  <c:v>40631.615383750002</c:v>
                </c:pt>
                <c:pt idx="420">
                  <c:v>40631.615395324072</c:v>
                </c:pt>
                <c:pt idx="421">
                  <c:v>40631.615406898149</c:v>
                </c:pt>
                <c:pt idx="422">
                  <c:v>40631.615418472225</c:v>
                </c:pt>
                <c:pt idx="423">
                  <c:v>40631.615430046295</c:v>
                </c:pt>
                <c:pt idx="424">
                  <c:v>40631.615441620372</c:v>
                </c:pt>
                <c:pt idx="425">
                  <c:v>40631.615453194441</c:v>
                </c:pt>
                <c:pt idx="426">
                  <c:v>40631.615464768518</c:v>
                </c:pt>
                <c:pt idx="427">
                  <c:v>40631.615476342595</c:v>
                </c:pt>
                <c:pt idx="428">
                  <c:v>40631.615487916664</c:v>
                </c:pt>
                <c:pt idx="429">
                  <c:v>40631.615499490741</c:v>
                </c:pt>
                <c:pt idx="430">
                  <c:v>40631.615511064818</c:v>
                </c:pt>
                <c:pt idx="431">
                  <c:v>40631.615522638887</c:v>
                </c:pt>
                <c:pt idx="432">
                  <c:v>40631.615534212964</c:v>
                </c:pt>
                <c:pt idx="433">
                  <c:v>40631.615545787034</c:v>
                </c:pt>
                <c:pt idx="434">
                  <c:v>40631.61555736111</c:v>
                </c:pt>
                <c:pt idx="435">
                  <c:v>40631.615568935187</c:v>
                </c:pt>
                <c:pt idx="436">
                  <c:v>40631.615580509257</c:v>
                </c:pt>
                <c:pt idx="437">
                  <c:v>40631.615592083333</c:v>
                </c:pt>
                <c:pt idx="438">
                  <c:v>40631.61560365741</c:v>
                </c:pt>
                <c:pt idx="439">
                  <c:v>40631.61561523148</c:v>
                </c:pt>
                <c:pt idx="440">
                  <c:v>40631.615626805557</c:v>
                </c:pt>
                <c:pt idx="441">
                  <c:v>40631.615638379626</c:v>
                </c:pt>
                <c:pt idx="442">
                  <c:v>40631.615649953703</c:v>
                </c:pt>
                <c:pt idx="443">
                  <c:v>40631.61566152778</c:v>
                </c:pt>
                <c:pt idx="444">
                  <c:v>40631.615673101849</c:v>
                </c:pt>
                <c:pt idx="445">
                  <c:v>40631.615684675926</c:v>
                </c:pt>
                <c:pt idx="446">
                  <c:v>40631.615696250003</c:v>
                </c:pt>
                <c:pt idx="447">
                  <c:v>40631.615707824072</c:v>
                </c:pt>
                <c:pt idx="448">
                  <c:v>40631.615719398149</c:v>
                </c:pt>
                <c:pt idx="449">
                  <c:v>40631.615730972226</c:v>
                </c:pt>
                <c:pt idx="450">
                  <c:v>40631.615742546295</c:v>
                </c:pt>
                <c:pt idx="451">
                  <c:v>40631.615754120372</c:v>
                </c:pt>
                <c:pt idx="452">
                  <c:v>40631.615765694442</c:v>
                </c:pt>
                <c:pt idx="453">
                  <c:v>40631.615777268518</c:v>
                </c:pt>
                <c:pt idx="454">
                  <c:v>40631.615788842595</c:v>
                </c:pt>
                <c:pt idx="455">
                  <c:v>40631.615800416665</c:v>
                </c:pt>
                <c:pt idx="456">
                  <c:v>40631.615811990741</c:v>
                </c:pt>
                <c:pt idx="457">
                  <c:v>40631.615823564818</c:v>
                </c:pt>
                <c:pt idx="458">
                  <c:v>40631.615835138888</c:v>
                </c:pt>
                <c:pt idx="459">
                  <c:v>40631.615846712964</c:v>
                </c:pt>
                <c:pt idx="460">
                  <c:v>40631.615858287034</c:v>
                </c:pt>
                <c:pt idx="461">
                  <c:v>40631.615869861111</c:v>
                </c:pt>
                <c:pt idx="462">
                  <c:v>40631.615881435187</c:v>
                </c:pt>
                <c:pt idx="463">
                  <c:v>40631.615893009257</c:v>
                </c:pt>
                <c:pt idx="464">
                  <c:v>40631.615904583334</c:v>
                </c:pt>
                <c:pt idx="465">
                  <c:v>40631.615916157411</c:v>
                </c:pt>
                <c:pt idx="466">
                  <c:v>40631.61592773148</c:v>
                </c:pt>
                <c:pt idx="467">
                  <c:v>40631.615939305557</c:v>
                </c:pt>
                <c:pt idx="468">
                  <c:v>40631.615950879626</c:v>
                </c:pt>
                <c:pt idx="469">
                  <c:v>40631.615962453703</c:v>
                </c:pt>
                <c:pt idx="470">
                  <c:v>40631.61597402778</c:v>
                </c:pt>
                <c:pt idx="471">
                  <c:v>40631.615985601849</c:v>
                </c:pt>
                <c:pt idx="472">
                  <c:v>40631.615997175926</c:v>
                </c:pt>
                <c:pt idx="473">
                  <c:v>40631.616008750003</c:v>
                </c:pt>
                <c:pt idx="474">
                  <c:v>40631.616020324072</c:v>
                </c:pt>
                <c:pt idx="475">
                  <c:v>40631.616031898149</c:v>
                </c:pt>
                <c:pt idx="476">
                  <c:v>40631.616043472219</c:v>
                </c:pt>
                <c:pt idx="477">
                  <c:v>40631.616055046296</c:v>
                </c:pt>
                <c:pt idx="478">
                  <c:v>40631.616066620372</c:v>
                </c:pt>
                <c:pt idx="479">
                  <c:v>40631.616078194442</c:v>
                </c:pt>
                <c:pt idx="480">
                  <c:v>40631.616089768519</c:v>
                </c:pt>
                <c:pt idx="481">
                  <c:v>40631.616101342595</c:v>
                </c:pt>
                <c:pt idx="482">
                  <c:v>40631.616112916665</c:v>
                </c:pt>
                <c:pt idx="483">
                  <c:v>40631.616124490742</c:v>
                </c:pt>
                <c:pt idx="484">
                  <c:v>40631.616136064818</c:v>
                </c:pt>
                <c:pt idx="485">
                  <c:v>40631.616147638888</c:v>
                </c:pt>
                <c:pt idx="486">
                  <c:v>40631.616159212965</c:v>
                </c:pt>
                <c:pt idx="487">
                  <c:v>40631.616170787034</c:v>
                </c:pt>
                <c:pt idx="488">
                  <c:v>40631.616182361111</c:v>
                </c:pt>
                <c:pt idx="489">
                  <c:v>40631.616193935188</c:v>
                </c:pt>
                <c:pt idx="490">
                  <c:v>40631.616205509257</c:v>
                </c:pt>
                <c:pt idx="491">
                  <c:v>40631.616217083334</c:v>
                </c:pt>
                <c:pt idx="492">
                  <c:v>40631.616228657411</c:v>
                </c:pt>
                <c:pt idx="493">
                  <c:v>40631.61624023148</c:v>
                </c:pt>
                <c:pt idx="494">
                  <c:v>40631.616251805557</c:v>
                </c:pt>
                <c:pt idx="495">
                  <c:v>40631.616263379627</c:v>
                </c:pt>
                <c:pt idx="496">
                  <c:v>40631.616274953703</c:v>
                </c:pt>
                <c:pt idx="497">
                  <c:v>40631.61628652778</c:v>
                </c:pt>
                <c:pt idx="498">
                  <c:v>40631.61629810185</c:v>
                </c:pt>
                <c:pt idx="499">
                  <c:v>40631.616309675926</c:v>
                </c:pt>
                <c:pt idx="500">
                  <c:v>40631.616321250003</c:v>
                </c:pt>
                <c:pt idx="501">
                  <c:v>40631.616332824073</c:v>
                </c:pt>
                <c:pt idx="502">
                  <c:v>40631.61634439815</c:v>
                </c:pt>
                <c:pt idx="503">
                  <c:v>40631.616355972219</c:v>
                </c:pt>
                <c:pt idx="504">
                  <c:v>40631.616367546296</c:v>
                </c:pt>
                <c:pt idx="505">
                  <c:v>40631.616379120373</c:v>
                </c:pt>
                <c:pt idx="506">
                  <c:v>40631.616390694442</c:v>
                </c:pt>
                <c:pt idx="507">
                  <c:v>40631.616402268519</c:v>
                </c:pt>
                <c:pt idx="508">
                  <c:v>40631.616413842596</c:v>
                </c:pt>
                <c:pt idx="509">
                  <c:v>40631.616425416665</c:v>
                </c:pt>
                <c:pt idx="510">
                  <c:v>40631.616436990742</c:v>
                </c:pt>
                <c:pt idx="511">
                  <c:v>40631.616448564811</c:v>
                </c:pt>
                <c:pt idx="512">
                  <c:v>40631.616460138888</c:v>
                </c:pt>
                <c:pt idx="513">
                  <c:v>40631.616471712965</c:v>
                </c:pt>
                <c:pt idx="514">
                  <c:v>40631.616483287034</c:v>
                </c:pt>
                <c:pt idx="515">
                  <c:v>40631.616494861111</c:v>
                </c:pt>
                <c:pt idx="516">
                  <c:v>40631.616506435188</c:v>
                </c:pt>
                <c:pt idx="517">
                  <c:v>40631.616518009258</c:v>
                </c:pt>
                <c:pt idx="518">
                  <c:v>40631.616529583334</c:v>
                </c:pt>
                <c:pt idx="519">
                  <c:v>40631.616541157404</c:v>
                </c:pt>
                <c:pt idx="520">
                  <c:v>40631.616552731481</c:v>
                </c:pt>
                <c:pt idx="521">
                  <c:v>40631.616564305557</c:v>
                </c:pt>
                <c:pt idx="522">
                  <c:v>40631.616575879627</c:v>
                </c:pt>
                <c:pt idx="523">
                  <c:v>40631.616587453704</c:v>
                </c:pt>
                <c:pt idx="524">
                  <c:v>40631.61659902778</c:v>
                </c:pt>
                <c:pt idx="525">
                  <c:v>40631.61661060185</c:v>
                </c:pt>
                <c:pt idx="526">
                  <c:v>40631.616622175927</c:v>
                </c:pt>
                <c:pt idx="527">
                  <c:v>40631.616633750004</c:v>
                </c:pt>
                <c:pt idx="528">
                  <c:v>40631.616645324073</c:v>
                </c:pt>
                <c:pt idx="529">
                  <c:v>40631.61665689815</c:v>
                </c:pt>
                <c:pt idx="530">
                  <c:v>40631.616668472219</c:v>
                </c:pt>
                <c:pt idx="531">
                  <c:v>40631.616680046296</c:v>
                </c:pt>
                <c:pt idx="532">
                  <c:v>40631.616691620373</c:v>
                </c:pt>
                <c:pt idx="533">
                  <c:v>40631.616703194442</c:v>
                </c:pt>
                <c:pt idx="534">
                  <c:v>40631.616714768519</c:v>
                </c:pt>
                <c:pt idx="535">
                  <c:v>40631.616726342596</c:v>
                </c:pt>
                <c:pt idx="536">
                  <c:v>40631.616737916665</c:v>
                </c:pt>
                <c:pt idx="537">
                  <c:v>40631.616749490742</c:v>
                </c:pt>
                <c:pt idx="538">
                  <c:v>40631.616761064812</c:v>
                </c:pt>
                <c:pt idx="539">
                  <c:v>40631.616772638889</c:v>
                </c:pt>
                <c:pt idx="540">
                  <c:v>40631.616784212965</c:v>
                </c:pt>
                <c:pt idx="541">
                  <c:v>40631.616795787035</c:v>
                </c:pt>
                <c:pt idx="542">
                  <c:v>40631.616807361112</c:v>
                </c:pt>
                <c:pt idx="543">
                  <c:v>40631.616818935188</c:v>
                </c:pt>
                <c:pt idx="544">
                  <c:v>40631.616830509258</c:v>
                </c:pt>
                <c:pt idx="545">
                  <c:v>40631.616842083335</c:v>
                </c:pt>
                <c:pt idx="546">
                  <c:v>40631.616853657404</c:v>
                </c:pt>
                <c:pt idx="547">
                  <c:v>40631.616865231481</c:v>
                </c:pt>
                <c:pt idx="548">
                  <c:v>40631.616876805558</c:v>
                </c:pt>
                <c:pt idx="549">
                  <c:v>40631.616888379627</c:v>
                </c:pt>
                <c:pt idx="550">
                  <c:v>40631.616899953704</c:v>
                </c:pt>
                <c:pt idx="551">
                  <c:v>40631.616911527781</c:v>
                </c:pt>
                <c:pt idx="552">
                  <c:v>40631.61692310185</c:v>
                </c:pt>
                <c:pt idx="553">
                  <c:v>40631.616934675927</c:v>
                </c:pt>
                <c:pt idx="554">
                  <c:v>40631.616946249997</c:v>
                </c:pt>
                <c:pt idx="555">
                  <c:v>40631.616957824073</c:v>
                </c:pt>
                <c:pt idx="556">
                  <c:v>40631.61696939815</c:v>
                </c:pt>
                <c:pt idx="557">
                  <c:v>40631.61698097222</c:v>
                </c:pt>
                <c:pt idx="558">
                  <c:v>40631.616992546296</c:v>
                </c:pt>
                <c:pt idx="559">
                  <c:v>40631.617004120373</c:v>
                </c:pt>
                <c:pt idx="560">
                  <c:v>40631.617015694443</c:v>
                </c:pt>
                <c:pt idx="561">
                  <c:v>40631.617027268519</c:v>
                </c:pt>
                <c:pt idx="562">
                  <c:v>40631.617038842596</c:v>
                </c:pt>
                <c:pt idx="563">
                  <c:v>40631.617050416666</c:v>
                </c:pt>
                <c:pt idx="564">
                  <c:v>40631.617061990743</c:v>
                </c:pt>
                <c:pt idx="565">
                  <c:v>40631.617073564812</c:v>
                </c:pt>
                <c:pt idx="566">
                  <c:v>40631.617085138889</c:v>
                </c:pt>
                <c:pt idx="567">
                  <c:v>40631.617096712966</c:v>
                </c:pt>
                <c:pt idx="568">
                  <c:v>40631.617108287035</c:v>
                </c:pt>
                <c:pt idx="569">
                  <c:v>40631.617119861112</c:v>
                </c:pt>
                <c:pt idx="570">
                  <c:v>40631.617131435189</c:v>
                </c:pt>
                <c:pt idx="571">
                  <c:v>40631.617143009258</c:v>
                </c:pt>
                <c:pt idx="572">
                  <c:v>40631.617154583335</c:v>
                </c:pt>
                <c:pt idx="573">
                  <c:v>40631.617166157404</c:v>
                </c:pt>
                <c:pt idx="574">
                  <c:v>40631.617177731481</c:v>
                </c:pt>
                <c:pt idx="575">
                  <c:v>40631.617189305558</c:v>
                </c:pt>
                <c:pt idx="576">
                  <c:v>40631.617200879627</c:v>
                </c:pt>
                <c:pt idx="577">
                  <c:v>40631.617212453704</c:v>
                </c:pt>
                <c:pt idx="578">
                  <c:v>40631.617224027781</c:v>
                </c:pt>
                <c:pt idx="579">
                  <c:v>40631.617235601851</c:v>
                </c:pt>
                <c:pt idx="580">
                  <c:v>40631.617247175927</c:v>
                </c:pt>
                <c:pt idx="581">
                  <c:v>40631.617258749997</c:v>
                </c:pt>
                <c:pt idx="582">
                  <c:v>40631.617270324074</c:v>
                </c:pt>
                <c:pt idx="583">
                  <c:v>40631.61728189815</c:v>
                </c:pt>
                <c:pt idx="584">
                  <c:v>40631.61729347222</c:v>
                </c:pt>
                <c:pt idx="585">
                  <c:v>40631.617305046297</c:v>
                </c:pt>
                <c:pt idx="586">
                  <c:v>40631.617316620373</c:v>
                </c:pt>
                <c:pt idx="587">
                  <c:v>40631.617328194443</c:v>
                </c:pt>
                <c:pt idx="588">
                  <c:v>40631.61733976852</c:v>
                </c:pt>
                <c:pt idx="589">
                  <c:v>40631.617351342589</c:v>
                </c:pt>
                <c:pt idx="590">
                  <c:v>40631.617362916666</c:v>
                </c:pt>
                <c:pt idx="591">
                  <c:v>40631.617374490743</c:v>
                </c:pt>
                <c:pt idx="592">
                  <c:v>40631.617386064812</c:v>
                </c:pt>
                <c:pt idx="593">
                  <c:v>40631.617397638889</c:v>
                </c:pt>
                <c:pt idx="594">
                  <c:v>40631.617409212966</c:v>
                </c:pt>
                <c:pt idx="595">
                  <c:v>40631.617420787035</c:v>
                </c:pt>
                <c:pt idx="596">
                  <c:v>40631.617432361112</c:v>
                </c:pt>
                <c:pt idx="597">
                  <c:v>40631.617443935182</c:v>
                </c:pt>
                <c:pt idx="598">
                  <c:v>40631.617455509258</c:v>
                </c:pt>
                <c:pt idx="599">
                  <c:v>40631.617467083335</c:v>
                </c:pt>
              </c:numCache>
            </c:numRef>
          </c:xVal>
          <c:yVal>
            <c:numRef>
              <c:f>'Al 2'!$K$3:$K$602</c:f>
              <c:numCache>
                <c:formatCode>General</c:formatCode>
                <c:ptCount val="600"/>
                <c:pt idx="0">
                  <c:v>32.740200000000002</c:v>
                </c:pt>
                <c:pt idx="1">
                  <c:v>32.799399999999999</c:v>
                </c:pt>
                <c:pt idx="2">
                  <c:v>32.754399999999997</c:v>
                </c:pt>
                <c:pt idx="3">
                  <c:v>33.089500000000001</c:v>
                </c:pt>
                <c:pt idx="4">
                  <c:v>34.133800000000001</c:v>
                </c:pt>
                <c:pt idx="5">
                  <c:v>35.090400000000002</c:v>
                </c:pt>
                <c:pt idx="6">
                  <c:v>36.024299999999997</c:v>
                </c:pt>
                <c:pt idx="7">
                  <c:v>36.904899999999998</c:v>
                </c:pt>
                <c:pt idx="8">
                  <c:v>37.7547</c:v>
                </c:pt>
                <c:pt idx="9">
                  <c:v>38.525100000000002</c:v>
                </c:pt>
                <c:pt idx="10">
                  <c:v>39.330500000000001</c:v>
                </c:pt>
                <c:pt idx="11">
                  <c:v>39.982900000000001</c:v>
                </c:pt>
                <c:pt idx="12">
                  <c:v>40.5747</c:v>
                </c:pt>
                <c:pt idx="13">
                  <c:v>41.195700000000002</c:v>
                </c:pt>
                <c:pt idx="14">
                  <c:v>41.694400000000002</c:v>
                </c:pt>
                <c:pt idx="15">
                  <c:v>42.273200000000003</c:v>
                </c:pt>
                <c:pt idx="16">
                  <c:v>42.783799999999999</c:v>
                </c:pt>
                <c:pt idx="17">
                  <c:v>43.2012</c:v>
                </c:pt>
                <c:pt idx="18">
                  <c:v>43.795400000000001</c:v>
                </c:pt>
                <c:pt idx="19">
                  <c:v>44.189100000000003</c:v>
                </c:pt>
                <c:pt idx="20">
                  <c:v>44.473100000000002</c:v>
                </c:pt>
                <c:pt idx="21">
                  <c:v>44.8932</c:v>
                </c:pt>
                <c:pt idx="22">
                  <c:v>45.183799999999998</c:v>
                </c:pt>
                <c:pt idx="23">
                  <c:v>45.364600000000003</c:v>
                </c:pt>
                <c:pt idx="24">
                  <c:v>45.678400000000003</c:v>
                </c:pt>
                <c:pt idx="25">
                  <c:v>45.844999999999999</c:v>
                </c:pt>
                <c:pt idx="26">
                  <c:v>45.994599999999998</c:v>
                </c:pt>
                <c:pt idx="27">
                  <c:v>46.114699999999999</c:v>
                </c:pt>
                <c:pt idx="28">
                  <c:v>46.285200000000003</c:v>
                </c:pt>
                <c:pt idx="29">
                  <c:v>46.424500000000002</c:v>
                </c:pt>
                <c:pt idx="30">
                  <c:v>46.510300000000001</c:v>
                </c:pt>
                <c:pt idx="31">
                  <c:v>46.458399999999997</c:v>
                </c:pt>
                <c:pt idx="32">
                  <c:v>46.622300000000003</c:v>
                </c:pt>
                <c:pt idx="33">
                  <c:v>46.713999999999999</c:v>
                </c:pt>
                <c:pt idx="34">
                  <c:v>46.8</c:v>
                </c:pt>
                <c:pt idx="35">
                  <c:v>46.833199999999998</c:v>
                </c:pt>
                <c:pt idx="36">
                  <c:v>47.046399999999998</c:v>
                </c:pt>
                <c:pt idx="37">
                  <c:v>47.027999999999999</c:v>
                </c:pt>
                <c:pt idx="38">
                  <c:v>47.279600000000002</c:v>
                </c:pt>
                <c:pt idx="39">
                  <c:v>47.404200000000003</c:v>
                </c:pt>
                <c:pt idx="40">
                  <c:v>47.502499999999998</c:v>
                </c:pt>
                <c:pt idx="41">
                  <c:v>47.591200000000001</c:v>
                </c:pt>
                <c:pt idx="42">
                  <c:v>47.611899999999999</c:v>
                </c:pt>
                <c:pt idx="43">
                  <c:v>47.662799999999997</c:v>
                </c:pt>
                <c:pt idx="44">
                  <c:v>47.626800000000003</c:v>
                </c:pt>
                <c:pt idx="45">
                  <c:v>47.661299999999997</c:v>
                </c:pt>
                <c:pt idx="46">
                  <c:v>47.703600000000002</c:v>
                </c:pt>
                <c:pt idx="47">
                  <c:v>47.695500000000003</c:v>
                </c:pt>
                <c:pt idx="48">
                  <c:v>47.779400000000003</c:v>
                </c:pt>
                <c:pt idx="49">
                  <c:v>47.796199999999999</c:v>
                </c:pt>
                <c:pt idx="50">
                  <c:v>47.698799999999999</c:v>
                </c:pt>
                <c:pt idx="51">
                  <c:v>47.672800000000002</c:v>
                </c:pt>
                <c:pt idx="52">
                  <c:v>47.7119</c:v>
                </c:pt>
                <c:pt idx="53">
                  <c:v>47.634999999999998</c:v>
                </c:pt>
                <c:pt idx="54">
                  <c:v>47.584600000000002</c:v>
                </c:pt>
                <c:pt idx="55">
                  <c:v>47.565600000000003</c:v>
                </c:pt>
                <c:pt idx="56">
                  <c:v>47.447200000000002</c:v>
                </c:pt>
                <c:pt idx="57">
                  <c:v>47.330800000000004</c:v>
                </c:pt>
                <c:pt idx="58">
                  <c:v>47.311999999999998</c:v>
                </c:pt>
                <c:pt idx="59">
                  <c:v>47.282499999999999</c:v>
                </c:pt>
                <c:pt idx="60">
                  <c:v>47.125999999999998</c:v>
                </c:pt>
                <c:pt idx="61">
                  <c:v>47.053400000000003</c:v>
                </c:pt>
                <c:pt idx="62">
                  <c:v>46.9146</c:v>
                </c:pt>
                <c:pt idx="63">
                  <c:v>46.838000000000001</c:v>
                </c:pt>
                <c:pt idx="64">
                  <c:v>46.896000000000001</c:v>
                </c:pt>
                <c:pt idx="65">
                  <c:v>46.775700000000001</c:v>
                </c:pt>
                <c:pt idx="66">
                  <c:v>46.818600000000004</c:v>
                </c:pt>
                <c:pt idx="67">
                  <c:v>46.731499999999997</c:v>
                </c:pt>
                <c:pt idx="68">
                  <c:v>46.700899999999997</c:v>
                </c:pt>
                <c:pt idx="69">
                  <c:v>46.662399999999998</c:v>
                </c:pt>
                <c:pt idx="70">
                  <c:v>46.660400000000003</c:v>
                </c:pt>
                <c:pt idx="71">
                  <c:v>46.733499999999999</c:v>
                </c:pt>
                <c:pt idx="72">
                  <c:v>46.697899999999997</c:v>
                </c:pt>
                <c:pt idx="73">
                  <c:v>46.679299999999998</c:v>
                </c:pt>
                <c:pt idx="74">
                  <c:v>46.643599999999999</c:v>
                </c:pt>
                <c:pt idx="75">
                  <c:v>46.715400000000002</c:v>
                </c:pt>
                <c:pt idx="76">
                  <c:v>46.612099999999998</c:v>
                </c:pt>
                <c:pt idx="77">
                  <c:v>46.665900000000001</c:v>
                </c:pt>
                <c:pt idx="78">
                  <c:v>46.611699999999999</c:v>
                </c:pt>
                <c:pt idx="79">
                  <c:v>46.555599999999998</c:v>
                </c:pt>
                <c:pt idx="80">
                  <c:v>46.5182</c:v>
                </c:pt>
                <c:pt idx="81">
                  <c:v>46.523699999999998</c:v>
                </c:pt>
                <c:pt idx="82">
                  <c:v>46.5364</c:v>
                </c:pt>
                <c:pt idx="83">
                  <c:v>46.521299999999997</c:v>
                </c:pt>
                <c:pt idx="84">
                  <c:v>46.551299999999998</c:v>
                </c:pt>
                <c:pt idx="85">
                  <c:v>46.479900000000001</c:v>
                </c:pt>
                <c:pt idx="86">
                  <c:v>46.429299999999998</c:v>
                </c:pt>
                <c:pt idx="87">
                  <c:v>46.422600000000003</c:v>
                </c:pt>
                <c:pt idx="88">
                  <c:v>46.3339</c:v>
                </c:pt>
                <c:pt idx="89">
                  <c:v>46.392099999999999</c:v>
                </c:pt>
                <c:pt idx="90">
                  <c:v>46.259</c:v>
                </c:pt>
                <c:pt idx="91">
                  <c:v>46.301499999999997</c:v>
                </c:pt>
                <c:pt idx="92">
                  <c:v>46.157899999999998</c:v>
                </c:pt>
                <c:pt idx="93">
                  <c:v>46.145800000000001</c:v>
                </c:pt>
                <c:pt idx="94">
                  <c:v>46.129399999999997</c:v>
                </c:pt>
                <c:pt idx="95">
                  <c:v>46.144100000000002</c:v>
                </c:pt>
                <c:pt idx="96">
                  <c:v>46.006500000000003</c:v>
                </c:pt>
                <c:pt idx="97">
                  <c:v>46.024700000000003</c:v>
                </c:pt>
                <c:pt idx="98">
                  <c:v>45.998600000000003</c:v>
                </c:pt>
                <c:pt idx="99">
                  <c:v>45.877200000000002</c:v>
                </c:pt>
                <c:pt idx="100">
                  <c:v>45.814799999999998</c:v>
                </c:pt>
                <c:pt idx="101">
                  <c:v>45.73</c:v>
                </c:pt>
                <c:pt idx="102">
                  <c:v>45.670299999999997</c:v>
                </c:pt>
                <c:pt idx="103">
                  <c:v>45.680199999999999</c:v>
                </c:pt>
                <c:pt idx="104">
                  <c:v>45.634399999999999</c:v>
                </c:pt>
                <c:pt idx="105">
                  <c:v>45.521000000000001</c:v>
                </c:pt>
                <c:pt idx="106">
                  <c:v>45.518000000000001</c:v>
                </c:pt>
                <c:pt idx="107">
                  <c:v>45.404800000000002</c:v>
                </c:pt>
                <c:pt idx="108">
                  <c:v>45.435499999999998</c:v>
                </c:pt>
                <c:pt idx="109">
                  <c:v>45.421199999999999</c:v>
                </c:pt>
                <c:pt idx="110">
                  <c:v>45.302599999999998</c:v>
                </c:pt>
                <c:pt idx="111">
                  <c:v>45.277999999999999</c:v>
                </c:pt>
                <c:pt idx="112">
                  <c:v>45.235700000000001</c:v>
                </c:pt>
                <c:pt idx="113">
                  <c:v>45.1736</c:v>
                </c:pt>
                <c:pt idx="114">
                  <c:v>45.124600000000001</c:v>
                </c:pt>
                <c:pt idx="115">
                  <c:v>45.078299999999999</c:v>
                </c:pt>
                <c:pt idx="116">
                  <c:v>45.060299999999998</c:v>
                </c:pt>
                <c:pt idx="117">
                  <c:v>44.965499999999999</c:v>
                </c:pt>
                <c:pt idx="118">
                  <c:v>45.0351</c:v>
                </c:pt>
                <c:pt idx="119">
                  <c:v>44.921999999999997</c:v>
                </c:pt>
                <c:pt idx="120">
                  <c:v>44.897199999999998</c:v>
                </c:pt>
                <c:pt idx="121">
                  <c:v>44.808300000000003</c:v>
                </c:pt>
                <c:pt idx="122">
                  <c:v>44.801900000000003</c:v>
                </c:pt>
                <c:pt idx="123">
                  <c:v>44.781999999999996</c:v>
                </c:pt>
                <c:pt idx="124">
                  <c:v>44.817100000000003</c:v>
                </c:pt>
                <c:pt idx="125">
                  <c:v>44.7361</c:v>
                </c:pt>
                <c:pt idx="126">
                  <c:v>44.701999999999998</c:v>
                </c:pt>
                <c:pt idx="127">
                  <c:v>44.609299999999998</c:v>
                </c:pt>
                <c:pt idx="128">
                  <c:v>44.583199999999998</c:v>
                </c:pt>
                <c:pt idx="129">
                  <c:v>44.572400000000002</c:v>
                </c:pt>
                <c:pt idx="130">
                  <c:v>44.3977</c:v>
                </c:pt>
                <c:pt idx="131">
                  <c:v>44.442999999999998</c:v>
                </c:pt>
                <c:pt idx="132">
                  <c:v>44.428699999999999</c:v>
                </c:pt>
                <c:pt idx="133">
                  <c:v>44.348300000000002</c:v>
                </c:pt>
                <c:pt idx="134">
                  <c:v>44.309800000000003</c:v>
                </c:pt>
                <c:pt idx="135">
                  <c:v>44.362099999999998</c:v>
                </c:pt>
                <c:pt idx="136">
                  <c:v>44.3232</c:v>
                </c:pt>
                <c:pt idx="137">
                  <c:v>44.225200000000001</c:v>
                </c:pt>
                <c:pt idx="138">
                  <c:v>44.184100000000001</c:v>
                </c:pt>
                <c:pt idx="139">
                  <c:v>44.127400000000002</c:v>
                </c:pt>
                <c:pt idx="140">
                  <c:v>44.097200000000001</c:v>
                </c:pt>
                <c:pt idx="141">
                  <c:v>44.0319</c:v>
                </c:pt>
                <c:pt idx="142">
                  <c:v>44.031300000000002</c:v>
                </c:pt>
                <c:pt idx="143">
                  <c:v>43.942799999999998</c:v>
                </c:pt>
                <c:pt idx="144">
                  <c:v>43.9345</c:v>
                </c:pt>
                <c:pt idx="145">
                  <c:v>43.846899999999998</c:v>
                </c:pt>
                <c:pt idx="146">
                  <c:v>43.862099999999998</c:v>
                </c:pt>
                <c:pt idx="147">
                  <c:v>43.7761</c:v>
                </c:pt>
                <c:pt idx="148">
                  <c:v>43.781599999999997</c:v>
                </c:pt>
                <c:pt idx="149">
                  <c:v>43.780900000000003</c:v>
                </c:pt>
                <c:pt idx="150">
                  <c:v>43.683900000000001</c:v>
                </c:pt>
                <c:pt idx="151">
                  <c:v>43.709800000000001</c:v>
                </c:pt>
                <c:pt idx="152">
                  <c:v>43.674900000000001</c:v>
                </c:pt>
                <c:pt idx="153">
                  <c:v>43.691400000000002</c:v>
                </c:pt>
                <c:pt idx="154">
                  <c:v>43.611199999999997</c:v>
                </c:pt>
                <c:pt idx="155">
                  <c:v>43.618499999999997</c:v>
                </c:pt>
                <c:pt idx="156">
                  <c:v>43.616500000000002</c:v>
                </c:pt>
                <c:pt idx="157">
                  <c:v>43.56</c:v>
                </c:pt>
                <c:pt idx="158">
                  <c:v>43.538200000000003</c:v>
                </c:pt>
                <c:pt idx="159">
                  <c:v>43.502499999999998</c:v>
                </c:pt>
                <c:pt idx="160">
                  <c:v>43.422600000000003</c:v>
                </c:pt>
                <c:pt idx="161">
                  <c:v>43.525599999999997</c:v>
                </c:pt>
                <c:pt idx="162">
                  <c:v>43.392899999999997</c:v>
                </c:pt>
                <c:pt idx="163">
                  <c:v>43.409599999999998</c:v>
                </c:pt>
                <c:pt idx="164">
                  <c:v>43.354100000000003</c:v>
                </c:pt>
                <c:pt idx="165">
                  <c:v>43.307600000000001</c:v>
                </c:pt>
                <c:pt idx="166">
                  <c:v>43.271299999999997</c:v>
                </c:pt>
                <c:pt idx="167">
                  <c:v>43.3431</c:v>
                </c:pt>
                <c:pt idx="168">
                  <c:v>43.202300000000001</c:v>
                </c:pt>
                <c:pt idx="169">
                  <c:v>43.258499999999998</c:v>
                </c:pt>
                <c:pt idx="170">
                  <c:v>43.207900000000002</c:v>
                </c:pt>
                <c:pt idx="171">
                  <c:v>43.217100000000002</c:v>
                </c:pt>
                <c:pt idx="172">
                  <c:v>43.153199999999998</c:v>
                </c:pt>
                <c:pt idx="173">
                  <c:v>43.145099999999999</c:v>
                </c:pt>
                <c:pt idx="174">
                  <c:v>43.214500000000001</c:v>
                </c:pt>
                <c:pt idx="175">
                  <c:v>43.173699999999997</c:v>
                </c:pt>
                <c:pt idx="176">
                  <c:v>43.124600000000001</c:v>
                </c:pt>
                <c:pt idx="177">
                  <c:v>43.130699999999997</c:v>
                </c:pt>
                <c:pt idx="178">
                  <c:v>43.0871</c:v>
                </c:pt>
                <c:pt idx="179">
                  <c:v>43.073</c:v>
                </c:pt>
                <c:pt idx="180">
                  <c:v>43.198999999999998</c:v>
                </c:pt>
                <c:pt idx="181">
                  <c:v>43.136800000000001</c:v>
                </c:pt>
                <c:pt idx="182">
                  <c:v>43.061799999999998</c:v>
                </c:pt>
                <c:pt idx="183">
                  <c:v>43.052399999999999</c:v>
                </c:pt>
                <c:pt idx="184">
                  <c:v>43.079500000000003</c:v>
                </c:pt>
                <c:pt idx="185">
                  <c:v>43.0154</c:v>
                </c:pt>
                <c:pt idx="186">
                  <c:v>42.964700000000001</c:v>
                </c:pt>
                <c:pt idx="187">
                  <c:v>42.957799999999999</c:v>
                </c:pt>
                <c:pt idx="188">
                  <c:v>42.961799999999997</c:v>
                </c:pt>
                <c:pt idx="189">
                  <c:v>42.9056</c:v>
                </c:pt>
                <c:pt idx="190">
                  <c:v>42.823999999999998</c:v>
                </c:pt>
                <c:pt idx="191">
                  <c:v>42.872500000000002</c:v>
                </c:pt>
                <c:pt idx="192">
                  <c:v>42.840600000000002</c:v>
                </c:pt>
                <c:pt idx="193">
                  <c:v>42.8611</c:v>
                </c:pt>
                <c:pt idx="194">
                  <c:v>42.831299999999999</c:v>
                </c:pt>
                <c:pt idx="195">
                  <c:v>42.732300000000002</c:v>
                </c:pt>
                <c:pt idx="196">
                  <c:v>42.765000000000001</c:v>
                </c:pt>
                <c:pt idx="197">
                  <c:v>42.740299999999998</c:v>
                </c:pt>
                <c:pt idx="198">
                  <c:v>42.648299999999999</c:v>
                </c:pt>
                <c:pt idx="199">
                  <c:v>42.664200000000001</c:v>
                </c:pt>
                <c:pt idx="200">
                  <c:v>42.5899</c:v>
                </c:pt>
                <c:pt idx="201">
                  <c:v>42.615900000000003</c:v>
                </c:pt>
                <c:pt idx="202">
                  <c:v>42.557200000000002</c:v>
                </c:pt>
                <c:pt idx="203">
                  <c:v>42.526800000000001</c:v>
                </c:pt>
                <c:pt idx="204">
                  <c:v>42.504899999999999</c:v>
                </c:pt>
                <c:pt idx="205">
                  <c:v>42.516199999999998</c:v>
                </c:pt>
                <c:pt idx="206">
                  <c:v>42.457099999999997</c:v>
                </c:pt>
                <c:pt idx="207">
                  <c:v>42.412100000000002</c:v>
                </c:pt>
                <c:pt idx="208">
                  <c:v>42.338200000000001</c:v>
                </c:pt>
                <c:pt idx="209">
                  <c:v>42.325800000000001</c:v>
                </c:pt>
                <c:pt idx="210">
                  <c:v>42.279200000000003</c:v>
                </c:pt>
                <c:pt idx="211">
                  <c:v>42.290300000000002</c:v>
                </c:pt>
                <c:pt idx="212">
                  <c:v>42.265599999999999</c:v>
                </c:pt>
                <c:pt idx="213">
                  <c:v>42.245699999999999</c:v>
                </c:pt>
                <c:pt idx="214">
                  <c:v>42.185400000000001</c:v>
                </c:pt>
                <c:pt idx="215">
                  <c:v>42.180100000000003</c:v>
                </c:pt>
                <c:pt idx="216">
                  <c:v>42.153399999999998</c:v>
                </c:pt>
                <c:pt idx="217">
                  <c:v>42.1768</c:v>
                </c:pt>
                <c:pt idx="218">
                  <c:v>42.123399999999997</c:v>
                </c:pt>
                <c:pt idx="219">
                  <c:v>42.123800000000003</c:v>
                </c:pt>
                <c:pt idx="220">
                  <c:v>42.057200000000002</c:v>
                </c:pt>
                <c:pt idx="221">
                  <c:v>42.081699999999998</c:v>
                </c:pt>
                <c:pt idx="222">
                  <c:v>42.105699999999999</c:v>
                </c:pt>
                <c:pt idx="223">
                  <c:v>42.018300000000004</c:v>
                </c:pt>
                <c:pt idx="224">
                  <c:v>41.927300000000002</c:v>
                </c:pt>
                <c:pt idx="225">
                  <c:v>41.928199999999997</c:v>
                </c:pt>
                <c:pt idx="226">
                  <c:v>41.845599999999997</c:v>
                </c:pt>
                <c:pt idx="227">
                  <c:v>41.916699999999999</c:v>
                </c:pt>
                <c:pt idx="228">
                  <c:v>41.911700000000003</c:v>
                </c:pt>
                <c:pt idx="229">
                  <c:v>41.855600000000003</c:v>
                </c:pt>
                <c:pt idx="230">
                  <c:v>41.795299999999997</c:v>
                </c:pt>
                <c:pt idx="231">
                  <c:v>41.794600000000003</c:v>
                </c:pt>
                <c:pt idx="232">
                  <c:v>41.755299999999998</c:v>
                </c:pt>
                <c:pt idx="233">
                  <c:v>41.694499999999998</c:v>
                </c:pt>
                <c:pt idx="234">
                  <c:v>41.700499999999998</c:v>
                </c:pt>
                <c:pt idx="235">
                  <c:v>41.700299999999999</c:v>
                </c:pt>
                <c:pt idx="236">
                  <c:v>41.664499999999997</c:v>
                </c:pt>
                <c:pt idx="237">
                  <c:v>41.515500000000003</c:v>
                </c:pt>
                <c:pt idx="238">
                  <c:v>41.558</c:v>
                </c:pt>
                <c:pt idx="239">
                  <c:v>41.562399999999997</c:v>
                </c:pt>
                <c:pt idx="240">
                  <c:v>41.505800000000001</c:v>
                </c:pt>
                <c:pt idx="241">
                  <c:v>41.432400000000001</c:v>
                </c:pt>
                <c:pt idx="242">
                  <c:v>41.433100000000003</c:v>
                </c:pt>
                <c:pt idx="243">
                  <c:v>41.515700000000002</c:v>
                </c:pt>
                <c:pt idx="244">
                  <c:v>41.408299999999997</c:v>
                </c:pt>
                <c:pt idx="245">
                  <c:v>41.3977</c:v>
                </c:pt>
                <c:pt idx="246">
                  <c:v>41.401200000000003</c:v>
                </c:pt>
                <c:pt idx="247">
                  <c:v>41.308599999999998</c:v>
                </c:pt>
                <c:pt idx="248">
                  <c:v>41.353000000000002</c:v>
                </c:pt>
                <c:pt idx="249">
                  <c:v>41.325400000000002</c:v>
                </c:pt>
                <c:pt idx="250">
                  <c:v>41.265000000000001</c:v>
                </c:pt>
                <c:pt idx="251">
                  <c:v>41.363199999999999</c:v>
                </c:pt>
                <c:pt idx="252">
                  <c:v>41.326099999999997</c:v>
                </c:pt>
                <c:pt idx="253">
                  <c:v>41.311500000000002</c:v>
                </c:pt>
                <c:pt idx="254">
                  <c:v>41.306800000000003</c:v>
                </c:pt>
                <c:pt idx="255">
                  <c:v>41.261899999999997</c:v>
                </c:pt>
                <c:pt idx="256">
                  <c:v>41.246499999999997</c:v>
                </c:pt>
                <c:pt idx="257">
                  <c:v>41.2241</c:v>
                </c:pt>
                <c:pt idx="258">
                  <c:v>41.193800000000003</c:v>
                </c:pt>
                <c:pt idx="259">
                  <c:v>41.142299999999999</c:v>
                </c:pt>
                <c:pt idx="260">
                  <c:v>41.174999999999997</c:v>
                </c:pt>
                <c:pt idx="261">
                  <c:v>41.187899999999999</c:v>
                </c:pt>
                <c:pt idx="262">
                  <c:v>41.1496</c:v>
                </c:pt>
                <c:pt idx="263">
                  <c:v>41.127499999999998</c:v>
                </c:pt>
                <c:pt idx="264">
                  <c:v>41.165100000000002</c:v>
                </c:pt>
                <c:pt idx="265">
                  <c:v>41.195999999999998</c:v>
                </c:pt>
                <c:pt idx="266">
                  <c:v>41.0916</c:v>
                </c:pt>
                <c:pt idx="267">
                  <c:v>41.172400000000003</c:v>
                </c:pt>
                <c:pt idx="268">
                  <c:v>41.115299999999998</c:v>
                </c:pt>
                <c:pt idx="269">
                  <c:v>41.042299999999997</c:v>
                </c:pt>
                <c:pt idx="270">
                  <c:v>41.169499999999999</c:v>
                </c:pt>
                <c:pt idx="271">
                  <c:v>41.054299999999998</c:v>
                </c:pt>
                <c:pt idx="272">
                  <c:v>41.120399999999997</c:v>
                </c:pt>
                <c:pt idx="273">
                  <c:v>41.0961</c:v>
                </c:pt>
                <c:pt idx="274">
                  <c:v>41.122799999999998</c:v>
                </c:pt>
                <c:pt idx="275">
                  <c:v>41.052</c:v>
                </c:pt>
                <c:pt idx="276">
                  <c:v>41.034599999999998</c:v>
                </c:pt>
                <c:pt idx="277">
                  <c:v>41.100299999999997</c:v>
                </c:pt>
                <c:pt idx="278">
                  <c:v>41.039700000000003</c:v>
                </c:pt>
                <c:pt idx="279">
                  <c:v>41.085000000000001</c:v>
                </c:pt>
                <c:pt idx="280">
                  <c:v>41.0505</c:v>
                </c:pt>
                <c:pt idx="281">
                  <c:v>41.094499999999996</c:v>
                </c:pt>
                <c:pt idx="282">
                  <c:v>41.007599999999996</c:v>
                </c:pt>
                <c:pt idx="283">
                  <c:v>41.091900000000003</c:v>
                </c:pt>
                <c:pt idx="284">
                  <c:v>41.048699999999997</c:v>
                </c:pt>
                <c:pt idx="285">
                  <c:v>41.066200000000002</c:v>
                </c:pt>
                <c:pt idx="286">
                  <c:v>41.066200000000002</c:v>
                </c:pt>
                <c:pt idx="287">
                  <c:v>40.989400000000003</c:v>
                </c:pt>
                <c:pt idx="288">
                  <c:v>41.067799999999998</c:v>
                </c:pt>
                <c:pt idx="289">
                  <c:v>41.003599999999999</c:v>
                </c:pt>
                <c:pt idx="290">
                  <c:v>41.002000000000002</c:v>
                </c:pt>
                <c:pt idx="291">
                  <c:v>41.046100000000003</c:v>
                </c:pt>
                <c:pt idx="292">
                  <c:v>41.042299999999997</c:v>
                </c:pt>
                <c:pt idx="293">
                  <c:v>41.002699999999997</c:v>
                </c:pt>
                <c:pt idx="294">
                  <c:v>41.052300000000002</c:v>
                </c:pt>
                <c:pt idx="295">
                  <c:v>41.054499999999997</c:v>
                </c:pt>
                <c:pt idx="296">
                  <c:v>41.027700000000003</c:v>
                </c:pt>
                <c:pt idx="297">
                  <c:v>41.039700000000003</c:v>
                </c:pt>
                <c:pt idx="298">
                  <c:v>41.014200000000002</c:v>
                </c:pt>
                <c:pt idx="299">
                  <c:v>41.030099999999997</c:v>
                </c:pt>
                <c:pt idx="300">
                  <c:v>40.975700000000003</c:v>
                </c:pt>
                <c:pt idx="301">
                  <c:v>40.916400000000003</c:v>
                </c:pt>
                <c:pt idx="302">
                  <c:v>40.978400000000001</c:v>
                </c:pt>
                <c:pt idx="303">
                  <c:v>40.947600000000001</c:v>
                </c:pt>
                <c:pt idx="304">
                  <c:v>40.936300000000003</c:v>
                </c:pt>
                <c:pt idx="305">
                  <c:v>40.947000000000003</c:v>
                </c:pt>
                <c:pt idx="306">
                  <c:v>40.893799999999999</c:v>
                </c:pt>
                <c:pt idx="307">
                  <c:v>40.933900000000001</c:v>
                </c:pt>
                <c:pt idx="308">
                  <c:v>40.905299999999997</c:v>
                </c:pt>
                <c:pt idx="309">
                  <c:v>41.029299999999999</c:v>
                </c:pt>
                <c:pt idx="310">
                  <c:v>40.910200000000003</c:v>
                </c:pt>
                <c:pt idx="311">
                  <c:v>40.923499999999997</c:v>
                </c:pt>
                <c:pt idx="312">
                  <c:v>40.897599999999997</c:v>
                </c:pt>
                <c:pt idx="313">
                  <c:v>40.932099999999998</c:v>
                </c:pt>
                <c:pt idx="314">
                  <c:v>41.061399999999999</c:v>
                </c:pt>
                <c:pt idx="315">
                  <c:v>41.046399999999998</c:v>
                </c:pt>
                <c:pt idx="316">
                  <c:v>41.014699999999998</c:v>
                </c:pt>
                <c:pt idx="317">
                  <c:v>40.963799999999999</c:v>
                </c:pt>
                <c:pt idx="318">
                  <c:v>41.000599999999999</c:v>
                </c:pt>
                <c:pt idx="319">
                  <c:v>41.033499999999997</c:v>
                </c:pt>
                <c:pt idx="320">
                  <c:v>41.023400000000002</c:v>
                </c:pt>
                <c:pt idx="321">
                  <c:v>40.9983</c:v>
                </c:pt>
                <c:pt idx="322">
                  <c:v>41.042400000000001</c:v>
                </c:pt>
                <c:pt idx="323">
                  <c:v>41.033299999999997</c:v>
                </c:pt>
                <c:pt idx="324">
                  <c:v>41.094999999999999</c:v>
                </c:pt>
                <c:pt idx="325">
                  <c:v>41.065800000000003</c:v>
                </c:pt>
                <c:pt idx="326">
                  <c:v>40.9983</c:v>
                </c:pt>
                <c:pt idx="327">
                  <c:v>41.018500000000003</c:v>
                </c:pt>
                <c:pt idx="328">
                  <c:v>41.015799999999999</c:v>
                </c:pt>
                <c:pt idx="329">
                  <c:v>41.020899999999997</c:v>
                </c:pt>
                <c:pt idx="330">
                  <c:v>40.990600000000001</c:v>
                </c:pt>
                <c:pt idx="331">
                  <c:v>40.902099999999997</c:v>
                </c:pt>
                <c:pt idx="332">
                  <c:v>40.898099999999999</c:v>
                </c:pt>
                <c:pt idx="333">
                  <c:v>40.959000000000003</c:v>
                </c:pt>
                <c:pt idx="334">
                  <c:v>40.898600000000002</c:v>
                </c:pt>
                <c:pt idx="335">
                  <c:v>40.961799999999997</c:v>
                </c:pt>
                <c:pt idx="336">
                  <c:v>40.865600000000001</c:v>
                </c:pt>
                <c:pt idx="337">
                  <c:v>40.9041</c:v>
                </c:pt>
                <c:pt idx="338">
                  <c:v>40.848999999999997</c:v>
                </c:pt>
                <c:pt idx="339">
                  <c:v>40.9298</c:v>
                </c:pt>
                <c:pt idx="340">
                  <c:v>40.823300000000003</c:v>
                </c:pt>
                <c:pt idx="341">
                  <c:v>40.814700000000002</c:v>
                </c:pt>
                <c:pt idx="342">
                  <c:v>40.755800000000001</c:v>
                </c:pt>
                <c:pt idx="343">
                  <c:v>40.721699999999998</c:v>
                </c:pt>
                <c:pt idx="344">
                  <c:v>40.765999999999998</c:v>
                </c:pt>
                <c:pt idx="345">
                  <c:v>40.779299999999999</c:v>
                </c:pt>
                <c:pt idx="346">
                  <c:v>40.7545</c:v>
                </c:pt>
                <c:pt idx="347">
                  <c:v>40.770200000000003</c:v>
                </c:pt>
                <c:pt idx="348">
                  <c:v>40.7485</c:v>
                </c:pt>
                <c:pt idx="349">
                  <c:v>40.673000000000002</c:v>
                </c:pt>
                <c:pt idx="350">
                  <c:v>40.71</c:v>
                </c:pt>
                <c:pt idx="351">
                  <c:v>40.690899999999999</c:v>
                </c:pt>
                <c:pt idx="352">
                  <c:v>40.686300000000003</c:v>
                </c:pt>
                <c:pt idx="353">
                  <c:v>40.709800000000001</c:v>
                </c:pt>
                <c:pt idx="354">
                  <c:v>40.672800000000002</c:v>
                </c:pt>
                <c:pt idx="355">
                  <c:v>40.624299999999998</c:v>
                </c:pt>
                <c:pt idx="356">
                  <c:v>40.698700000000002</c:v>
                </c:pt>
                <c:pt idx="357">
                  <c:v>40.609000000000002</c:v>
                </c:pt>
                <c:pt idx="358">
                  <c:v>40.706400000000002</c:v>
                </c:pt>
                <c:pt idx="359">
                  <c:v>40.683900000000001</c:v>
                </c:pt>
                <c:pt idx="360">
                  <c:v>40.678100000000001</c:v>
                </c:pt>
                <c:pt idx="361">
                  <c:v>40.692300000000003</c:v>
                </c:pt>
                <c:pt idx="362">
                  <c:v>40.681600000000003</c:v>
                </c:pt>
                <c:pt idx="363">
                  <c:v>40.598599999999998</c:v>
                </c:pt>
                <c:pt idx="364">
                  <c:v>40.7027</c:v>
                </c:pt>
                <c:pt idx="365">
                  <c:v>40.64</c:v>
                </c:pt>
                <c:pt idx="366">
                  <c:v>40.661700000000003</c:v>
                </c:pt>
                <c:pt idx="367">
                  <c:v>40.7288</c:v>
                </c:pt>
                <c:pt idx="368">
                  <c:v>40.719099999999997</c:v>
                </c:pt>
                <c:pt idx="369">
                  <c:v>40.652200000000001</c:v>
                </c:pt>
                <c:pt idx="370">
                  <c:v>40.634700000000002</c:v>
                </c:pt>
                <c:pt idx="371">
                  <c:v>40.674999999999997</c:v>
                </c:pt>
                <c:pt idx="372">
                  <c:v>40.622999999999998</c:v>
                </c:pt>
                <c:pt idx="373">
                  <c:v>40.674799999999998</c:v>
                </c:pt>
                <c:pt idx="374">
                  <c:v>40.644199999999998</c:v>
                </c:pt>
                <c:pt idx="375">
                  <c:v>40.705800000000004</c:v>
                </c:pt>
                <c:pt idx="376">
                  <c:v>40.639800000000001</c:v>
                </c:pt>
                <c:pt idx="377">
                  <c:v>40.7104</c:v>
                </c:pt>
                <c:pt idx="378">
                  <c:v>40.569800000000001</c:v>
                </c:pt>
                <c:pt idx="379">
                  <c:v>40.606400000000001</c:v>
                </c:pt>
                <c:pt idx="380">
                  <c:v>40.576000000000001</c:v>
                </c:pt>
                <c:pt idx="381">
                  <c:v>40.624099999999999</c:v>
                </c:pt>
                <c:pt idx="382">
                  <c:v>40.598199999999999</c:v>
                </c:pt>
                <c:pt idx="383">
                  <c:v>40.607199999999999</c:v>
                </c:pt>
                <c:pt idx="384">
                  <c:v>40.654600000000002</c:v>
                </c:pt>
                <c:pt idx="385">
                  <c:v>40.6265</c:v>
                </c:pt>
                <c:pt idx="386">
                  <c:v>40.612099999999998</c:v>
                </c:pt>
                <c:pt idx="387">
                  <c:v>40.6511</c:v>
                </c:pt>
                <c:pt idx="388">
                  <c:v>40.649500000000003</c:v>
                </c:pt>
                <c:pt idx="389">
                  <c:v>40.637599999999999</c:v>
                </c:pt>
                <c:pt idx="390">
                  <c:v>40.65</c:v>
                </c:pt>
                <c:pt idx="391">
                  <c:v>40.653700000000001</c:v>
                </c:pt>
                <c:pt idx="392">
                  <c:v>40.618299999999998</c:v>
                </c:pt>
                <c:pt idx="393">
                  <c:v>40.602400000000003</c:v>
                </c:pt>
                <c:pt idx="394">
                  <c:v>40.53</c:v>
                </c:pt>
                <c:pt idx="395">
                  <c:v>40.609000000000002</c:v>
                </c:pt>
                <c:pt idx="396">
                  <c:v>40.570900000000002</c:v>
                </c:pt>
                <c:pt idx="397">
                  <c:v>40.582000000000001</c:v>
                </c:pt>
                <c:pt idx="398">
                  <c:v>40.590000000000003</c:v>
                </c:pt>
                <c:pt idx="399">
                  <c:v>40.597299999999997</c:v>
                </c:pt>
                <c:pt idx="400">
                  <c:v>40.6205</c:v>
                </c:pt>
                <c:pt idx="401">
                  <c:v>40.586199999999998</c:v>
                </c:pt>
                <c:pt idx="402">
                  <c:v>40.618099999999998</c:v>
                </c:pt>
                <c:pt idx="403">
                  <c:v>40.595999999999997</c:v>
                </c:pt>
                <c:pt idx="404">
                  <c:v>40.647799999999997</c:v>
                </c:pt>
                <c:pt idx="405">
                  <c:v>40.657299999999999</c:v>
                </c:pt>
                <c:pt idx="406">
                  <c:v>40.651299999999999</c:v>
                </c:pt>
                <c:pt idx="407">
                  <c:v>40.671900000000001</c:v>
                </c:pt>
                <c:pt idx="408">
                  <c:v>40.671900000000001</c:v>
                </c:pt>
                <c:pt idx="409">
                  <c:v>40.642000000000003</c:v>
                </c:pt>
                <c:pt idx="410">
                  <c:v>40.640500000000003</c:v>
                </c:pt>
                <c:pt idx="411">
                  <c:v>40.624099999999999</c:v>
                </c:pt>
                <c:pt idx="412">
                  <c:v>40.586199999999998</c:v>
                </c:pt>
                <c:pt idx="413">
                  <c:v>40.602600000000002</c:v>
                </c:pt>
                <c:pt idx="414">
                  <c:v>40.6708</c:v>
                </c:pt>
                <c:pt idx="415">
                  <c:v>40.526200000000003</c:v>
                </c:pt>
                <c:pt idx="416">
                  <c:v>40.5501</c:v>
                </c:pt>
                <c:pt idx="417">
                  <c:v>40.631799999999998</c:v>
                </c:pt>
                <c:pt idx="418">
                  <c:v>40.572299999999998</c:v>
                </c:pt>
                <c:pt idx="419">
                  <c:v>40.606999999999999</c:v>
                </c:pt>
                <c:pt idx="420">
                  <c:v>40.539299999999997</c:v>
                </c:pt>
                <c:pt idx="421">
                  <c:v>40.580500000000001</c:v>
                </c:pt>
                <c:pt idx="422">
                  <c:v>40.590200000000003</c:v>
                </c:pt>
                <c:pt idx="423">
                  <c:v>40.491900000000001</c:v>
                </c:pt>
                <c:pt idx="424">
                  <c:v>40.514499999999998</c:v>
                </c:pt>
                <c:pt idx="425">
                  <c:v>40.500500000000002</c:v>
                </c:pt>
                <c:pt idx="426">
                  <c:v>40.551400000000001</c:v>
                </c:pt>
                <c:pt idx="427">
                  <c:v>40.518900000000002</c:v>
                </c:pt>
                <c:pt idx="428">
                  <c:v>40.5672</c:v>
                </c:pt>
                <c:pt idx="429">
                  <c:v>40.5366</c:v>
                </c:pt>
                <c:pt idx="430">
                  <c:v>40.478400000000001</c:v>
                </c:pt>
                <c:pt idx="431">
                  <c:v>40.468800000000002</c:v>
                </c:pt>
                <c:pt idx="432">
                  <c:v>40.451999999999998</c:v>
                </c:pt>
                <c:pt idx="433">
                  <c:v>40.499600000000001</c:v>
                </c:pt>
                <c:pt idx="434">
                  <c:v>40.452199999999998</c:v>
                </c:pt>
                <c:pt idx="435">
                  <c:v>40.430100000000003</c:v>
                </c:pt>
                <c:pt idx="436">
                  <c:v>40.3506</c:v>
                </c:pt>
                <c:pt idx="437">
                  <c:v>40.369199999999999</c:v>
                </c:pt>
                <c:pt idx="438">
                  <c:v>40.386200000000002</c:v>
                </c:pt>
                <c:pt idx="439">
                  <c:v>40.363799999999998</c:v>
                </c:pt>
                <c:pt idx="440">
                  <c:v>40.350299999999997</c:v>
                </c:pt>
                <c:pt idx="441">
                  <c:v>40.316000000000003</c:v>
                </c:pt>
                <c:pt idx="442">
                  <c:v>40.345700000000001</c:v>
                </c:pt>
                <c:pt idx="443">
                  <c:v>40.324199999999998</c:v>
                </c:pt>
                <c:pt idx="444">
                  <c:v>40.378900000000002</c:v>
                </c:pt>
                <c:pt idx="445">
                  <c:v>40.359200000000001</c:v>
                </c:pt>
                <c:pt idx="446">
                  <c:v>40.2896</c:v>
                </c:pt>
                <c:pt idx="447">
                  <c:v>40.309100000000001</c:v>
                </c:pt>
                <c:pt idx="448">
                  <c:v>40.2746</c:v>
                </c:pt>
                <c:pt idx="449">
                  <c:v>40.275399999999998</c:v>
                </c:pt>
                <c:pt idx="450">
                  <c:v>40.223999999999997</c:v>
                </c:pt>
                <c:pt idx="451">
                  <c:v>40.1768</c:v>
                </c:pt>
                <c:pt idx="452">
                  <c:v>40.119900000000001</c:v>
                </c:pt>
                <c:pt idx="453">
                  <c:v>40.159300000000002</c:v>
                </c:pt>
                <c:pt idx="454">
                  <c:v>40.180999999999997</c:v>
                </c:pt>
                <c:pt idx="455">
                  <c:v>40.046700000000001</c:v>
                </c:pt>
                <c:pt idx="456">
                  <c:v>40.091500000000003</c:v>
                </c:pt>
                <c:pt idx="457">
                  <c:v>40.127899999999997</c:v>
                </c:pt>
                <c:pt idx="458">
                  <c:v>40.134099999999997</c:v>
                </c:pt>
                <c:pt idx="459">
                  <c:v>40.047199999999997</c:v>
                </c:pt>
                <c:pt idx="460">
                  <c:v>40.023000000000003</c:v>
                </c:pt>
                <c:pt idx="461">
                  <c:v>39.993099999999998</c:v>
                </c:pt>
                <c:pt idx="462">
                  <c:v>40.042700000000004</c:v>
                </c:pt>
                <c:pt idx="463">
                  <c:v>40.047199999999997</c:v>
                </c:pt>
                <c:pt idx="464">
                  <c:v>40.058700000000002</c:v>
                </c:pt>
                <c:pt idx="465">
                  <c:v>39.974200000000003</c:v>
                </c:pt>
                <c:pt idx="466">
                  <c:v>40.030299999999997</c:v>
                </c:pt>
                <c:pt idx="467">
                  <c:v>40.065800000000003</c:v>
                </c:pt>
                <c:pt idx="468">
                  <c:v>40.007100000000001</c:v>
                </c:pt>
                <c:pt idx="469">
                  <c:v>40.045000000000002</c:v>
                </c:pt>
                <c:pt idx="470">
                  <c:v>40.000599999999999</c:v>
                </c:pt>
                <c:pt idx="471">
                  <c:v>40.020800000000001</c:v>
                </c:pt>
                <c:pt idx="472">
                  <c:v>40.085299999999997</c:v>
                </c:pt>
                <c:pt idx="473">
                  <c:v>40.0261</c:v>
                </c:pt>
                <c:pt idx="474">
                  <c:v>40.049799999999998</c:v>
                </c:pt>
                <c:pt idx="475">
                  <c:v>40.043199999999999</c:v>
                </c:pt>
                <c:pt idx="476">
                  <c:v>40.014800000000001</c:v>
                </c:pt>
                <c:pt idx="477">
                  <c:v>40.101900000000001</c:v>
                </c:pt>
                <c:pt idx="478">
                  <c:v>40.044699999999999</c:v>
                </c:pt>
                <c:pt idx="479">
                  <c:v>40.042299999999997</c:v>
                </c:pt>
                <c:pt idx="480">
                  <c:v>40.119</c:v>
                </c:pt>
                <c:pt idx="481">
                  <c:v>40.110999999999997</c:v>
                </c:pt>
                <c:pt idx="482">
                  <c:v>40.107900000000001</c:v>
                </c:pt>
                <c:pt idx="483">
                  <c:v>40.048900000000003</c:v>
                </c:pt>
                <c:pt idx="484">
                  <c:v>40.060299999999998</c:v>
                </c:pt>
                <c:pt idx="485">
                  <c:v>40.114600000000003</c:v>
                </c:pt>
                <c:pt idx="486">
                  <c:v>40.161099999999998</c:v>
                </c:pt>
                <c:pt idx="487">
                  <c:v>40.142000000000003</c:v>
                </c:pt>
                <c:pt idx="488">
                  <c:v>40.073099999999997</c:v>
                </c:pt>
                <c:pt idx="489">
                  <c:v>40.179499999999997</c:v>
                </c:pt>
                <c:pt idx="490">
                  <c:v>40.1892</c:v>
                </c:pt>
                <c:pt idx="491">
                  <c:v>40.222700000000003</c:v>
                </c:pt>
                <c:pt idx="492">
                  <c:v>40.152000000000001</c:v>
                </c:pt>
                <c:pt idx="493">
                  <c:v>40.198999999999998</c:v>
                </c:pt>
                <c:pt idx="494">
                  <c:v>40.192300000000003</c:v>
                </c:pt>
                <c:pt idx="495">
                  <c:v>40.1569</c:v>
                </c:pt>
                <c:pt idx="496">
                  <c:v>40.147399999999998</c:v>
                </c:pt>
                <c:pt idx="497">
                  <c:v>40.187899999999999</c:v>
                </c:pt>
                <c:pt idx="498">
                  <c:v>40.214300000000001</c:v>
                </c:pt>
                <c:pt idx="499">
                  <c:v>40.112099999999998</c:v>
                </c:pt>
                <c:pt idx="500">
                  <c:v>40.1496</c:v>
                </c:pt>
                <c:pt idx="501">
                  <c:v>40.165799999999997</c:v>
                </c:pt>
                <c:pt idx="502">
                  <c:v>40.148200000000003</c:v>
                </c:pt>
                <c:pt idx="503">
                  <c:v>40.130099999999999</c:v>
                </c:pt>
                <c:pt idx="504">
                  <c:v>40.189700000000002</c:v>
                </c:pt>
                <c:pt idx="505">
                  <c:v>40.175699999999999</c:v>
                </c:pt>
                <c:pt idx="506">
                  <c:v>40.185499999999998</c:v>
                </c:pt>
                <c:pt idx="507">
                  <c:v>40.162700000000001</c:v>
                </c:pt>
                <c:pt idx="508">
                  <c:v>40.178699999999999</c:v>
                </c:pt>
                <c:pt idx="509">
                  <c:v>40.288800000000002</c:v>
                </c:pt>
                <c:pt idx="510">
                  <c:v>40.214100000000002</c:v>
                </c:pt>
                <c:pt idx="511">
                  <c:v>40.261299999999999</c:v>
                </c:pt>
                <c:pt idx="512">
                  <c:v>40.299199999999999</c:v>
                </c:pt>
                <c:pt idx="513">
                  <c:v>40.197299999999998</c:v>
                </c:pt>
                <c:pt idx="514">
                  <c:v>40.239800000000002</c:v>
                </c:pt>
                <c:pt idx="515">
                  <c:v>40.241399999999999</c:v>
                </c:pt>
                <c:pt idx="516">
                  <c:v>40.242899999999999</c:v>
                </c:pt>
                <c:pt idx="517">
                  <c:v>40.1389</c:v>
                </c:pt>
                <c:pt idx="518">
                  <c:v>40.1434</c:v>
                </c:pt>
                <c:pt idx="519">
                  <c:v>40.158900000000003</c:v>
                </c:pt>
                <c:pt idx="520">
                  <c:v>40.2254</c:v>
                </c:pt>
                <c:pt idx="521">
                  <c:v>40.183700000000002</c:v>
                </c:pt>
                <c:pt idx="522">
                  <c:v>40.223999999999997</c:v>
                </c:pt>
                <c:pt idx="523">
                  <c:v>40.1693</c:v>
                </c:pt>
                <c:pt idx="524">
                  <c:v>40.183</c:v>
                </c:pt>
                <c:pt idx="525">
                  <c:v>40.210700000000003</c:v>
                </c:pt>
                <c:pt idx="526">
                  <c:v>40.1387</c:v>
                </c:pt>
                <c:pt idx="527">
                  <c:v>40.158200000000001</c:v>
                </c:pt>
                <c:pt idx="528">
                  <c:v>40.239600000000003</c:v>
                </c:pt>
                <c:pt idx="529">
                  <c:v>40.238100000000003</c:v>
                </c:pt>
                <c:pt idx="530">
                  <c:v>40.295499999999997</c:v>
                </c:pt>
                <c:pt idx="531">
                  <c:v>40.25</c:v>
                </c:pt>
                <c:pt idx="532">
                  <c:v>40.232799999999997</c:v>
                </c:pt>
                <c:pt idx="533">
                  <c:v>40.2164</c:v>
                </c:pt>
                <c:pt idx="534">
                  <c:v>40.200800000000001</c:v>
                </c:pt>
                <c:pt idx="535">
                  <c:v>40.214100000000002</c:v>
                </c:pt>
                <c:pt idx="536">
                  <c:v>40.242100000000001</c:v>
                </c:pt>
                <c:pt idx="537">
                  <c:v>40.221699999999998</c:v>
                </c:pt>
                <c:pt idx="538">
                  <c:v>40.234999999999999</c:v>
                </c:pt>
                <c:pt idx="539">
                  <c:v>40.200400000000002</c:v>
                </c:pt>
                <c:pt idx="540">
                  <c:v>40.283499999999997</c:v>
                </c:pt>
                <c:pt idx="541">
                  <c:v>40.179600000000001</c:v>
                </c:pt>
                <c:pt idx="542">
                  <c:v>40.215699999999998</c:v>
                </c:pt>
                <c:pt idx="543">
                  <c:v>40.231400000000001</c:v>
                </c:pt>
                <c:pt idx="544">
                  <c:v>40.181100000000001</c:v>
                </c:pt>
                <c:pt idx="545">
                  <c:v>40.174500000000002</c:v>
                </c:pt>
                <c:pt idx="546">
                  <c:v>40.153199999999998</c:v>
                </c:pt>
                <c:pt idx="547">
                  <c:v>40.186</c:v>
                </c:pt>
                <c:pt idx="548">
                  <c:v>40.138599999999997</c:v>
                </c:pt>
                <c:pt idx="549">
                  <c:v>40.174700000000001</c:v>
                </c:pt>
                <c:pt idx="550">
                  <c:v>40.302100000000003</c:v>
                </c:pt>
                <c:pt idx="551">
                  <c:v>40.213700000000003</c:v>
                </c:pt>
                <c:pt idx="552">
                  <c:v>40.231000000000002</c:v>
                </c:pt>
                <c:pt idx="553">
                  <c:v>40.272199999999998</c:v>
                </c:pt>
                <c:pt idx="554">
                  <c:v>40.265500000000003</c:v>
                </c:pt>
                <c:pt idx="555">
                  <c:v>40.261299999999999</c:v>
                </c:pt>
                <c:pt idx="556">
                  <c:v>40.255800000000001</c:v>
                </c:pt>
                <c:pt idx="557">
                  <c:v>40.322000000000003</c:v>
                </c:pt>
                <c:pt idx="558">
                  <c:v>40.308100000000003</c:v>
                </c:pt>
                <c:pt idx="559">
                  <c:v>40.3506</c:v>
                </c:pt>
                <c:pt idx="560">
                  <c:v>40.285299999999999</c:v>
                </c:pt>
                <c:pt idx="561">
                  <c:v>40.352800000000002</c:v>
                </c:pt>
                <c:pt idx="562">
                  <c:v>40.302599999999998</c:v>
                </c:pt>
                <c:pt idx="563">
                  <c:v>40.3613</c:v>
                </c:pt>
                <c:pt idx="564">
                  <c:v>40.419699999999999</c:v>
                </c:pt>
                <c:pt idx="565">
                  <c:v>40.371499999999997</c:v>
                </c:pt>
                <c:pt idx="566">
                  <c:v>40.382100000000001</c:v>
                </c:pt>
                <c:pt idx="567">
                  <c:v>40.358600000000003</c:v>
                </c:pt>
                <c:pt idx="568">
                  <c:v>40.332000000000001</c:v>
                </c:pt>
                <c:pt idx="569">
                  <c:v>40.416899999999998</c:v>
                </c:pt>
                <c:pt idx="570">
                  <c:v>40.435499999999998</c:v>
                </c:pt>
                <c:pt idx="571">
                  <c:v>40.407299999999999</c:v>
                </c:pt>
                <c:pt idx="572">
                  <c:v>40.435200000000002</c:v>
                </c:pt>
                <c:pt idx="573">
                  <c:v>40.436100000000003</c:v>
                </c:pt>
                <c:pt idx="574">
                  <c:v>40.409100000000002</c:v>
                </c:pt>
                <c:pt idx="575">
                  <c:v>40.385399999999997</c:v>
                </c:pt>
                <c:pt idx="576">
                  <c:v>40.4131</c:v>
                </c:pt>
                <c:pt idx="577">
                  <c:v>40.4313</c:v>
                </c:pt>
                <c:pt idx="578">
                  <c:v>40.476700000000001</c:v>
                </c:pt>
                <c:pt idx="579">
                  <c:v>40.411999999999999</c:v>
                </c:pt>
                <c:pt idx="580">
                  <c:v>40.469799999999999</c:v>
                </c:pt>
                <c:pt idx="581">
                  <c:v>40.487299999999998</c:v>
                </c:pt>
                <c:pt idx="582">
                  <c:v>40.517899999999997</c:v>
                </c:pt>
                <c:pt idx="583">
                  <c:v>40.466700000000003</c:v>
                </c:pt>
                <c:pt idx="584">
                  <c:v>40.509</c:v>
                </c:pt>
                <c:pt idx="585">
                  <c:v>40.534700000000001</c:v>
                </c:pt>
                <c:pt idx="586">
                  <c:v>40.460099999999997</c:v>
                </c:pt>
                <c:pt idx="587">
                  <c:v>40.488799999999998</c:v>
                </c:pt>
                <c:pt idx="588">
                  <c:v>40.474499999999999</c:v>
                </c:pt>
                <c:pt idx="589">
                  <c:v>40.493299999999998</c:v>
                </c:pt>
                <c:pt idx="590">
                  <c:v>40.422199999999997</c:v>
                </c:pt>
                <c:pt idx="591">
                  <c:v>40.465600000000002</c:v>
                </c:pt>
                <c:pt idx="592">
                  <c:v>40.492400000000004</c:v>
                </c:pt>
                <c:pt idx="593">
                  <c:v>40.515000000000001</c:v>
                </c:pt>
                <c:pt idx="594">
                  <c:v>40.404899999999998</c:v>
                </c:pt>
                <c:pt idx="595">
                  <c:v>40.4756</c:v>
                </c:pt>
                <c:pt idx="596">
                  <c:v>40.447699999999998</c:v>
                </c:pt>
                <c:pt idx="597">
                  <c:v>40.450099999999999</c:v>
                </c:pt>
                <c:pt idx="598">
                  <c:v>40.4313</c:v>
                </c:pt>
                <c:pt idx="599">
                  <c:v>40.3765</c:v>
                </c:pt>
              </c:numCache>
            </c:numRef>
          </c:yVal>
        </c:ser>
        <c:axId val="68258432"/>
        <c:axId val="68285568"/>
      </c:scatterChart>
      <c:valAx>
        <c:axId val="68258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42683012184452568"/>
              <c:y val="0.90217695614135152"/>
            </c:manualLayout>
          </c:layout>
          <c:spPr>
            <a:noFill/>
            <a:ln w="25400">
              <a:noFill/>
            </a:ln>
          </c:spPr>
        </c:title>
        <c:numFmt formatCode="mm:ss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85568"/>
        <c:crosses val="autoZero"/>
        <c:crossBetween val="midCat"/>
      </c:valAx>
      <c:valAx>
        <c:axId val="68285568"/>
        <c:scaling>
          <c:logBase val="10"/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(C)</a:t>
                </a:r>
              </a:p>
            </c:rich>
          </c:tx>
          <c:layout>
            <c:manualLayout>
              <c:xMode val="edge"/>
              <c:yMode val="edge"/>
              <c:x val="2.4390243902439025E-2"/>
              <c:y val="0.2681167028034540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5843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208176919088753"/>
          <c:y val="0.11946283827117583"/>
          <c:w val="0.20907320013440758"/>
          <c:h val="0.1344245811778502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2.75"/>
  <sheetData>
    <row r="1" spans="1:2">
      <c r="A1">
        <v>104</v>
      </c>
      <c r="B1">
        <v>-1</v>
      </c>
    </row>
    <row r="2" spans="1:2">
      <c r="A2" t="s">
        <v>1</v>
      </c>
    </row>
    <row r="3" spans="1:2">
      <c r="A3">
        <v>0</v>
      </c>
    </row>
    <row r="4" spans="1:2">
      <c r="A4" t="s">
        <v>2</v>
      </c>
    </row>
    <row r="5" spans="1:2">
      <c r="A5">
        <v>0</v>
      </c>
    </row>
    <row r="6" spans="1:2">
      <c r="A6">
        <v>0</v>
      </c>
    </row>
    <row r="7" spans="1:2">
      <c r="A7">
        <v>2</v>
      </c>
    </row>
    <row r="9" spans="1:2">
      <c r="A9">
        <v>600</v>
      </c>
    </row>
    <row r="11" spans="1:2">
      <c r="A11">
        <v>1</v>
      </c>
    </row>
    <row r="13" spans="1:2">
      <c r="A13" t="s">
        <v>3</v>
      </c>
    </row>
    <row r="14" spans="1:2">
      <c r="A14">
        <v>2</v>
      </c>
    </row>
    <row r="15" spans="1:2">
      <c r="A15">
        <v>3</v>
      </c>
    </row>
    <row r="16" spans="1:2">
      <c r="A16">
        <v>0</v>
      </c>
    </row>
    <row r="17" spans="1:1">
      <c r="A17">
        <v>0</v>
      </c>
    </row>
    <row r="19" spans="1:1">
      <c r="A19">
        <v>1</v>
      </c>
    </row>
    <row r="20" spans="1:1">
      <c r="A20">
        <v>0</v>
      </c>
    </row>
    <row r="22" spans="1:1">
      <c r="A22">
        <v>0</v>
      </c>
    </row>
    <row r="23" spans="1:1">
      <c r="A23">
        <v>0</v>
      </c>
    </row>
    <row r="32" spans="1:1">
      <c r="A32" t="s">
        <v>0</v>
      </c>
    </row>
    <row r="100" spans="1:1">
      <c r="A100" t="s">
        <v>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M602"/>
  <sheetViews>
    <sheetView topLeftCell="A319" workbookViewId="0">
      <selection activeCell="G3" sqref="G3:G602"/>
    </sheetView>
  </sheetViews>
  <sheetFormatPr defaultRowHeight="12.75"/>
  <cols>
    <col min="3" max="3" width="9.140625" style="1"/>
    <col min="4" max="4" width="12.85546875" style="2" customWidth="1"/>
  </cols>
  <sheetData>
    <row r="1" spans="2:13">
      <c r="E1" t="s">
        <v>9</v>
      </c>
    </row>
    <row r="2" spans="2:13" ht="13.5" thickBot="1">
      <c r="B2" t="s">
        <v>4</v>
      </c>
      <c r="C2" s="1" t="s">
        <v>614</v>
      </c>
      <c r="D2" s="3" t="s">
        <v>615</v>
      </c>
      <c r="E2" t="s">
        <v>5</v>
      </c>
      <c r="G2" s="5" t="s">
        <v>616</v>
      </c>
      <c r="H2" t="s">
        <v>6</v>
      </c>
      <c r="K2" t="s">
        <v>7</v>
      </c>
      <c r="L2" t="s">
        <v>8</v>
      </c>
      <c r="M2" t="s">
        <v>8</v>
      </c>
    </row>
    <row r="3" spans="2:13" ht="13.5" thickBot="1">
      <c r="B3" t="s">
        <v>10</v>
      </c>
      <c r="C3" s="1">
        <f t="shared" ref="C3:C66" si="0">B3-$B$3</f>
        <v>0</v>
      </c>
      <c r="D3" s="4">
        <f t="shared" ref="D3:D66" si="1">ROUND((C3-INT(C3))*60*60*24,2)</f>
        <v>0</v>
      </c>
      <c r="E3">
        <v>147.66961669921875</v>
      </c>
      <c r="F3">
        <f>E3</f>
        <v>147.66961669921875</v>
      </c>
      <c r="G3">
        <f>F3-AVERAGE($K$3:$K$602)</f>
        <v>107.10619680404663</v>
      </c>
      <c r="H3">
        <v>148.56929016113281</v>
      </c>
      <c r="I3">
        <f>H3</f>
        <v>148.56929016113281</v>
      </c>
      <c r="J3">
        <f>I3-AVERAGE($K$3:$K$602)</f>
        <v>108.0058702659607</v>
      </c>
      <c r="K3">
        <v>29.863605499267578</v>
      </c>
    </row>
    <row r="4" spans="2:13" ht="13.5" thickBot="1">
      <c r="B4" t="s">
        <v>11</v>
      </c>
      <c r="C4" s="1">
        <f t="shared" si="0"/>
        <v>1.1574074074038876E-5</v>
      </c>
      <c r="D4" s="4">
        <f t="shared" si="1"/>
        <v>1</v>
      </c>
      <c r="E4">
        <v>148.05487060546875</v>
      </c>
      <c r="F4">
        <f>IF(E4&gt;F3,F3,E4)</f>
        <v>147.66961669921875</v>
      </c>
      <c r="G4">
        <f t="shared" ref="G4:G67" si="2">F4-AVERAGE($K$3:$K$602)</f>
        <v>107.10619680404663</v>
      </c>
      <c r="H4">
        <v>147.93031311035156</v>
      </c>
      <c r="I4">
        <f>IF(H4&gt;0,IF(H4&gt;I3,I3,H4),I3)</f>
        <v>147.93031311035156</v>
      </c>
      <c r="J4">
        <f t="shared" ref="J4:J67" si="3">I4-AVERAGE($K$3:$K$602)</f>
        <v>107.36689321517945</v>
      </c>
      <c r="K4">
        <v>31.177413940429688</v>
      </c>
    </row>
    <row r="5" spans="2:13" ht="13.5" thickBot="1">
      <c r="B5" t="s">
        <v>12</v>
      </c>
      <c r="C5" s="1">
        <f t="shared" si="0"/>
        <v>2.3148148148077752E-5</v>
      </c>
      <c r="D5" s="4">
        <f t="shared" si="1"/>
        <v>2</v>
      </c>
      <c r="E5">
        <v>147.1973876953125</v>
      </c>
      <c r="F5">
        <f t="shared" ref="F5:F68" si="4">IF(E5&gt;F4,F4,E5)</f>
        <v>147.1973876953125</v>
      </c>
      <c r="G5">
        <f t="shared" si="2"/>
        <v>106.63396780014038</v>
      </c>
      <c r="H5">
        <v>147.19062805175781</v>
      </c>
      <c r="I5">
        <f t="shared" ref="I5:I68" si="5">IF(H5&gt;0,IF(H5&gt;I4,I4,H5),I4)</f>
        <v>147.19062805175781</v>
      </c>
      <c r="J5">
        <f t="shared" si="3"/>
        <v>106.6272081565857</v>
      </c>
      <c r="K5">
        <v>32.507030487060547</v>
      </c>
    </row>
    <row r="6" spans="2:13" ht="13.5" thickBot="1">
      <c r="B6" t="s">
        <v>13</v>
      </c>
      <c r="C6" s="1">
        <f t="shared" si="0"/>
        <v>3.4722222222116628E-5</v>
      </c>
      <c r="D6" s="4">
        <f t="shared" si="1"/>
        <v>3</v>
      </c>
      <c r="E6">
        <v>146.51087951660156</v>
      </c>
      <c r="F6">
        <f t="shared" si="4"/>
        <v>146.51087951660156</v>
      </c>
      <c r="G6">
        <f t="shared" si="2"/>
        <v>105.94745962142945</v>
      </c>
      <c r="H6">
        <v>146.38925170898437</v>
      </c>
      <c r="I6">
        <f t="shared" si="5"/>
        <v>146.38925170898437</v>
      </c>
      <c r="J6">
        <f t="shared" si="3"/>
        <v>105.82583181381226</v>
      </c>
      <c r="K6">
        <v>33.718524932861328</v>
      </c>
    </row>
    <row r="7" spans="2:13" ht="13.5" thickBot="1">
      <c r="B7" t="s">
        <v>14</v>
      </c>
      <c r="C7" s="1">
        <f t="shared" si="0"/>
        <v>4.6296296296266526E-5</v>
      </c>
      <c r="D7" s="4">
        <f t="shared" si="1"/>
        <v>4</v>
      </c>
      <c r="E7">
        <v>145.63882446289062</v>
      </c>
      <c r="F7">
        <f t="shared" si="4"/>
        <v>145.63882446289062</v>
      </c>
      <c r="G7">
        <f t="shared" si="2"/>
        <v>105.07540456771851</v>
      </c>
      <c r="H7">
        <v>145.68821716308594</v>
      </c>
      <c r="I7">
        <f t="shared" si="5"/>
        <v>145.68821716308594</v>
      </c>
      <c r="J7">
        <f t="shared" si="3"/>
        <v>105.12479726791382</v>
      </c>
      <c r="K7">
        <v>34.753860473632812</v>
      </c>
    </row>
    <row r="8" spans="2:13" ht="13.5" thickBot="1">
      <c r="B8" t="s">
        <v>15</v>
      </c>
      <c r="C8" s="1">
        <f t="shared" si="0"/>
        <v>5.7870370370305402E-5</v>
      </c>
      <c r="D8" s="4">
        <f t="shared" si="1"/>
        <v>5</v>
      </c>
      <c r="E8">
        <v>169.1318359375</v>
      </c>
      <c r="F8">
        <f t="shared" si="4"/>
        <v>145.63882446289062</v>
      </c>
      <c r="G8">
        <f t="shared" si="2"/>
        <v>105.07540456771851</v>
      </c>
      <c r="H8">
        <v>144.87931823730469</v>
      </c>
      <c r="I8">
        <f t="shared" si="5"/>
        <v>144.87931823730469</v>
      </c>
      <c r="J8">
        <f t="shared" si="3"/>
        <v>104.31589834213257</v>
      </c>
      <c r="K8">
        <v>35.606098175048828</v>
      </c>
    </row>
    <row r="9" spans="2:13" ht="13.5" thickBot="1">
      <c r="B9" t="s">
        <v>16</v>
      </c>
      <c r="C9" s="1">
        <f t="shared" si="0"/>
        <v>6.94444444444553E-5</v>
      </c>
      <c r="D9" s="4">
        <f t="shared" si="1"/>
        <v>6</v>
      </c>
      <c r="E9">
        <v>144.2044677734375</v>
      </c>
      <c r="F9">
        <f t="shared" si="4"/>
        <v>144.2044677734375</v>
      </c>
      <c r="G9">
        <f t="shared" si="2"/>
        <v>103.64104787826538</v>
      </c>
      <c r="H9">
        <v>144.14064025878906</v>
      </c>
      <c r="I9">
        <f t="shared" si="5"/>
        <v>144.14064025878906</v>
      </c>
      <c r="J9">
        <f t="shared" si="3"/>
        <v>103.57722036361695</v>
      </c>
      <c r="K9">
        <v>36.503303527832031</v>
      </c>
    </row>
    <row r="10" spans="2:13" ht="13.5" thickBot="1">
      <c r="B10" t="s">
        <v>17</v>
      </c>
      <c r="C10" s="1">
        <f t="shared" si="0"/>
        <v>8.1018518518494176E-5</v>
      </c>
      <c r="D10" s="4">
        <f t="shared" si="1"/>
        <v>7</v>
      </c>
      <c r="E10">
        <v>143.42620849609375</v>
      </c>
      <c r="F10">
        <f t="shared" si="4"/>
        <v>143.42620849609375</v>
      </c>
      <c r="G10">
        <f t="shared" si="2"/>
        <v>102.86278860092163</v>
      </c>
      <c r="H10">
        <v>143.42578125</v>
      </c>
      <c r="I10">
        <f t="shared" si="5"/>
        <v>143.42578125</v>
      </c>
      <c r="J10">
        <f t="shared" si="3"/>
        <v>102.86236135482788</v>
      </c>
      <c r="K10">
        <v>37.285881042480469</v>
      </c>
    </row>
    <row r="11" spans="2:13" ht="13.5" thickBot="1">
      <c r="B11" t="s">
        <v>18</v>
      </c>
      <c r="C11" s="1">
        <f t="shared" si="0"/>
        <v>9.2592592592533052E-5</v>
      </c>
      <c r="D11" s="4">
        <f t="shared" si="1"/>
        <v>8</v>
      </c>
      <c r="E11">
        <v>142.67134094238281</v>
      </c>
      <c r="F11">
        <f t="shared" si="4"/>
        <v>142.67134094238281</v>
      </c>
      <c r="G11">
        <f t="shared" si="2"/>
        <v>102.1079210472107</v>
      </c>
      <c r="H11">
        <v>142.616943359375</v>
      </c>
      <c r="I11">
        <f t="shared" si="5"/>
        <v>142.616943359375</v>
      </c>
      <c r="J11">
        <f t="shared" si="3"/>
        <v>102.05352346420288</v>
      </c>
      <c r="K11">
        <v>38.057430267333984</v>
      </c>
    </row>
    <row r="12" spans="2:13" ht="13.5" thickBot="1">
      <c r="B12" t="s">
        <v>19</v>
      </c>
      <c r="C12" s="1">
        <f t="shared" si="0"/>
        <v>1.0416666666657193E-4</v>
      </c>
      <c r="D12" s="4">
        <f t="shared" si="1"/>
        <v>9</v>
      </c>
      <c r="E12">
        <v>141.93746948242187</v>
      </c>
      <c r="F12">
        <f t="shared" si="4"/>
        <v>141.93746948242187</v>
      </c>
      <c r="G12">
        <f t="shared" si="2"/>
        <v>101.37404958724976</v>
      </c>
      <c r="H12">
        <v>141.87251281738281</v>
      </c>
      <c r="I12">
        <f t="shared" si="5"/>
        <v>141.87251281738281</v>
      </c>
      <c r="J12">
        <f t="shared" si="3"/>
        <v>101.3090929222107</v>
      </c>
      <c r="K12">
        <v>38.765777587890625</v>
      </c>
    </row>
    <row r="13" spans="2:13" ht="13.5" thickBot="1">
      <c r="B13" t="s">
        <v>20</v>
      </c>
      <c r="C13" s="1">
        <f t="shared" si="0"/>
        <v>1.1574074074072183E-4</v>
      </c>
      <c r="D13" s="4">
        <f t="shared" si="1"/>
        <v>10</v>
      </c>
      <c r="E13">
        <v>151.08482360839844</v>
      </c>
      <c r="F13">
        <f t="shared" si="4"/>
        <v>141.93746948242187</v>
      </c>
      <c r="G13">
        <f t="shared" si="2"/>
        <v>101.37404958724976</v>
      </c>
      <c r="H13">
        <v>141.08193969726562</v>
      </c>
      <c r="I13">
        <f t="shared" si="5"/>
        <v>141.08193969726562</v>
      </c>
      <c r="J13">
        <f t="shared" si="3"/>
        <v>100.51851980209351</v>
      </c>
      <c r="K13">
        <v>39.335945129394531</v>
      </c>
    </row>
    <row r="14" spans="2:13" ht="13.5" thickBot="1">
      <c r="B14" t="s">
        <v>21</v>
      </c>
      <c r="C14" s="1">
        <f t="shared" si="0"/>
        <v>1.273148148147607E-4</v>
      </c>
      <c r="D14" s="4">
        <f t="shared" si="1"/>
        <v>11</v>
      </c>
      <c r="E14">
        <v>140.44393920898437</v>
      </c>
      <c r="F14">
        <f t="shared" si="4"/>
        <v>140.44393920898437</v>
      </c>
      <c r="G14">
        <f t="shared" si="2"/>
        <v>99.880519313812258</v>
      </c>
      <c r="H14">
        <v>140.3876953125</v>
      </c>
      <c r="I14">
        <f t="shared" si="5"/>
        <v>140.3876953125</v>
      </c>
      <c r="J14">
        <f t="shared" si="3"/>
        <v>99.824275417327883</v>
      </c>
      <c r="K14">
        <v>40.073287963867188</v>
      </c>
    </row>
    <row r="15" spans="2:13" ht="13.5" thickBot="1">
      <c r="B15" t="s">
        <v>22</v>
      </c>
      <c r="C15" s="1">
        <f t="shared" si="0"/>
        <v>1.388888888889106E-4</v>
      </c>
      <c r="D15" s="4">
        <f t="shared" si="1"/>
        <v>12</v>
      </c>
      <c r="E15">
        <v>139.74348449707031</v>
      </c>
      <c r="F15">
        <f t="shared" si="4"/>
        <v>139.74348449707031</v>
      </c>
      <c r="G15">
        <f t="shared" si="2"/>
        <v>99.180064601898195</v>
      </c>
      <c r="H15">
        <v>139.63771057128906</v>
      </c>
      <c r="I15">
        <f t="shared" si="5"/>
        <v>139.63771057128906</v>
      </c>
      <c r="J15">
        <f t="shared" si="3"/>
        <v>99.074290676116945</v>
      </c>
      <c r="K15">
        <v>40.581298828125</v>
      </c>
    </row>
    <row r="16" spans="2:13" ht="13.5" thickBot="1">
      <c r="B16" t="s">
        <v>23</v>
      </c>
      <c r="C16" s="1">
        <f t="shared" si="0"/>
        <v>1.5046296296294948E-4</v>
      </c>
      <c r="D16" s="4">
        <f t="shared" si="1"/>
        <v>13</v>
      </c>
      <c r="E16">
        <v>138.95256042480469</v>
      </c>
      <c r="F16">
        <f t="shared" si="4"/>
        <v>138.95256042480469</v>
      </c>
      <c r="G16">
        <f t="shared" si="2"/>
        <v>98.38914052963257</v>
      </c>
      <c r="H16">
        <v>138.81333923339844</v>
      </c>
      <c r="I16">
        <f t="shared" si="5"/>
        <v>138.81333923339844</v>
      </c>
      <c r="J16">
        <f t="shared" si="3"/>
        <v>98.24991933822632</v>
      </c>
      <c r="K16">
        <v>41.250030517578125</v>
      </c>
    </row>
    <row r="17" spans="2:11" ht="13.5" thickBot="1">
      <c r="B17" t="s">
        <v>24</v>
      </c>
      <c r="C17" s="1">
        <f t="shared" si="0"/>
        <v>1.6203703703698835E-4</v>
      </c>
      <c r="D17" s="4">
        <f t="shared" si="1"/>
        <v>14</v>
      </c>
      <c r="E17">
        <v>138.29292297363281</v>
      </c>
      <c r="F17">
        <f t="shared" si="4"/>
        <v>138.29292297363281</v>
      </c>
      <c r="G17">
        <f t="shared" si="2"/>
        <v>97.729503078460695</v>
      </c>
      <c r="H17">
        <v>138.09571838378906</v>
      </c>
      <c r="I17">
        <f t="shared" si="5"/>
        <v>138.09571838378906</v>
      </c>
      <c r="J17">
        <f t="shared" si="3"/>
        <v>97.532298488616945</v>
      </c>
      <c r="K17">
        <v>41.790203094482422</v>
      </c>
    </row>
    <row r="18" spans="2:11" ht="13.5" thickBot="1">
      <c r="B18" t="s">
        <v>25</v>
      </c>
      <c r="C18" s="1">
        <f t="shared" si="0"/>
        <v>1.7361111111102723E-4</v>
      </c>
      <c r="D18" s="4">
        <f t="shared" si="1"/>
        <v>15</v>
      </c>
      <c r="E18">
        <v>137.5240478515625</v>
      </c>
      <c r="F18">
        <f t="shared" si="4"/>
        <v>137.5240478515625</v>
      </c>
      <c r="G18">
        <f t="shared" si="2"/>
        <v>96.960627956390383</v>
      </c>
      <c r="H18">
        <v>137.36985778808594</v>
      </c>
      <c r="I18">
        <f t="shared" si="5"/>
        <v>137.36985778808594</v>
      </c>
      <c r="J18">
        <f t="shared" si="3"/>
        <v>96.80643789291382</v>
      </c>
      <c r="K18">
        <v>42.339950561523438</v>
      </c>
    </row>
    <row r="19" spans="2:11" ht="13.5" thickBot="1">
      <c r="B19" t="s">
        <v>26</v>
      </c>
      <c r="C19" s="1">
        <f t="shared" si="0"/>
        <v>1.8518518518517713E-4</v>
      </c>
      <c r="D19" s="4">
        <f t="shared" si="1"/>
        <v>16</v>
      </c>
      <c r="E19">
        <v>138.38072204589844</v>
      </c>
      <c r="F19">
        <f t="shared" si="4"/>
        <v>137.5240478515625</v>
      </c>
      <c r="G19">
        <f t="shared" si="2"/>
        <v>96.960627956390383</v>
      </c>
      <c r="H19">
        <v>136.62629699707031</v>
      </c>
      <c r="I19">
        <f t="shared" si="5"/>
        <v>136.62629699707031</v>
      </c>
      <c r="J19">
        <f t="shared" si="3"/>
        <v>96.062877101898195</v>
      </c>
      <c r="K19">
        <v>42.813484191894531</v>
      </c>
    </row>
    <row r="20" spans="2:11" ht="13.5" thickBot="1">
      <c r="B20" t="s">
        <v>27</v>
      </c>
      <c r="C20" s="1">
        <f t="shared" si="0"/>
        <v>1.96759259259216E-4</v>
      </c>
      <c r="D20" s="4">
        <f t="shared" si="1"/>
        <v>17</v>
      </c>
      <c r="E20">
        <v>136.06597900390625</v>
      </c>
      <c r="F20">
        <f t="shared" si="4"/>
        <v>136.06597900390625</v>
      </c>
      <c r="G20">
        <f t="shared" si="2"/>
        <v>95.502559108734133</v>
      </c>
      <c r="H20">
        <v>135.89559936523437</v>
      </c>
      <c r="I20">
        <f t="shared" si="5"/>
        <v>135.89559936523437</v>
      </c>
      <c r="J20">
        <f t="shared" si="3"/>
        <v>95.332179470062258</v>
      </c>
      <c r="K20">
        <v>43.252658843994141</v>
      </c>
    </row>
    <row r="21" spans="2:11" ht="13.5" thickBot="1">
      <c r="B21" t="s">
        <v>28</v>
      </c>
      <c r="C21" s="1">
        <f t="shared" si="0"/>
        <v>2.0833333333325488E-4</v>
      </c>
      <c r="D21" s="4">
        <f t="shared" si="1"/>
        <v>18</v>
      </c>
      <c r="E21">
        <v>135.31411743164063</v>
      </c>
      <c r="F21">
        <f t="shared" si="4"/>
        <v>135.31411743164063</v>
      </c>
      <c r="G21">
        <f t="shared" si="2"/>
        <v>94.750697536468508</v>
      </c>
      <c r="H21">
        <v>135.14791870117187</v>
      </c>
      <c r="I21">
        <f t="shared" si="5"/>
        <v>135.14791870117187</v>
      </c>
      <c r="J21">
        <f t="shared" si="3"/>
        <v>94.584498805999758</v>
      </c>
      <c r="K21">
        <v>43.595710754394531</v>
      </c>
    </row>
    <row r="22" spans="2:11" ht="13.5" thickBot="1">
      <c r="B22" t="s">
        <v>29</v>
      </c>
      <c r="C22" s="1">
        <f t="shared" si="0"/>
        <v>2.1990740740740478E-4</v>
      </c>
      <c r="D22" s="4">
        <f t="shared" si="1"/>
        <v>19</v>
      </c>
      <c r="E22">
        <v>135.85011291503906</v>
      </c>
      <c r="F22">
        <f t="shared" si="4"/>
        <v>135.31411743164063</v>
      </c>
      <c r="G22">
        <f t="shared" si="2"/>
        <v>94.750697536468508</v>
      </c>
      <c r="H22">
        <v>134.39228820800781</v>
      </c>
      <c r="I22">
        <f t="shared" si="5"/>
        <v>134.39228820800781</v>
      </c>
      <c r="J22">
        <f t="shared" si="3"/>
        <v>93.828868312835695</v>
      </c>
      <c r="K22">
        <v>43.914772033691406</v>
      </c>
    </row>
    <row r="23" spans="2:11" ht="13.5" thickBot="1">
      <c r="B23" t="s">
        <v>30</v>
      </c>
      <c r="C23" s="1">
        <f t="shared" si="0"/>
        <v>2.3148148148144365E-4</v>
      </c>
      <c r="D23" s="4">
        <f t="shared" si="1"/>
        <v>20</v>
      </c>
      <c r="E23">
        <v>133.80317687988281</v>
      </c>
      <c r="F23">
        <f t="shared" si="4"/>
        <v>133.80317687988281</v>
      </c>
      <c r="G23">
        <f t="shared" si="2"/>
        <v>93.239756984710695</v>
      </c>
      <c r="H23">
        <v>133.65048217773437</v>
      </c>
      <c r="I23">
        <f t="shared" si="5"/>
        <v>133.65048217773437</v>
      </c>
      <c r="J23">
        <f t="shared" si="3"/>
        <v>93.087062282562258</v>
      </c>
      <c r="K23">
        <v>44.232093811035156</v>
      </c>
    </row>
    <row r="24" spans="2:11" ht="13.5" thickBot="1">
      <c r="B24" t="s">
        <v>31</v>
      </c>
      <c r="C24" s="1">
        <f t="shared" si="0"/>
        <v>2.4305555555548253E-4</v>
      </c>
      <c r="D24" s="4">
        <f t="shared" si="1"/>
        <v>21</v>
      </c>
      <c r="E24">
        <v>133.13743591308594</v>
      </c>
      <c r="F24">
        <f t="shared" si="4"/>
        <v>133.13743591308594</v>
      </c>
      <c r="G24">
        <f t="shared" si="2"/>
        <v>92.57401601791382</v>
      </c>
      <c r="H24">
        <v>133.01023864746094</v>
      </c>
      <c r="I24">
        <f t="shared" si="5"/>
        <v>133.01023864746094</v>
      </c>
      <c r="J24">
        <f t="shared" si="3"/>
        <v>92.44681875228882</v>
      </c>
      <c r="K24">
        <v>44.504398345947266</v>
      </c>
    </row>
    <row r="25" spans="2:11" ht="13.5" thickBot="1">
      <c r="B25" t="s">
        <v>32</v>
      </c>
      <c r="C25" s="1">
        <f t="shared" si="0"/>
        <v>2.546296296295214E-4</v>
      </c>
      <c r="D25" s="4">
        <f t="shared" si="1"/>
        <v>22</v>
      </c>
      <c r="E25">
        <v>132.68264770507812</v>
      </c>
      <c r="F25">
        <f t="shared" si="4"/>
        <v>132.68264770507812</v>
      </c>
      <c r="G25">
        <f t="shared" si="2"/>
        <v>92.119227809906008</v>
      </c>
      <c r="H25">
        <v>132.72169494628906</v>
      </c>
      <c r="I25">
        <f t="shared" si="5"/>
        <v>132.72169494628906</v>
      </c>
      <c r="J25">
        <f t="shared" si="3"/>
        <v>92.158275051116945</v>
      </c>
      <c r="K25">
        <v>44.784023284912109</v>
      </c>
    </row>
    <row r="26" spans="2:11" ht="13.5" thickBot="1">
      <c r="B26" t="s">
        <v>33</v>
      </c>
      <c r="C26" s="1">
        <f t="shared" si="0"/>
        <v>2.662037037036713E-4</v>
      </c>
      <c r="D26" s="4">
        <f t="shared" si="1"/>
        <v>23</v>
      </c>
      <c r="E26">
        <v>131.53321838378906</v>
      </c>
      <c r="F26">
        <f t="shared" si="4"/>
        <v>131.53321838378906</v>
      </c>
      <c r="G26">
        <f t="shared" si="2"/>
        <v>90.969798488616945</v>
      </c>
      <c r="H26">
        <v>131.48446655273437</v>
      </c>
      <c r="I26">
        <f t="shared" si="5"/>
        <v>131.48446655273437</v>
      </c>
      <c r="J26">
        <f t="shared" si="3"/>
        <v>90.921046657562258</v>
      </c>
      <c r="K26">
        <v>45.013011932373047</v>
      </c>
    </row>
    <row r="27" spans="2:11" ht="13.5" thickBot="1">
      <c r="B27" t="s">
        <v>34</v>
      </c>
      <c r="C27" s="1">
        <f t="shared" si="0"/>
        <v>2.7777777777771018E-4</v>
      </c>
      <c r="D27" s="4">
        <f t="shared" si="1"/>
        <v>24</v>
      </c>
      <c r="E27">
        <v>130.78604125976562</v>
      </c>
      <c r="F27">
        <f t="shared" si="4"/>
        <v>130.78604125976562</v>
      </c>
      <c r="G27">
        <f t="shared" si="2"/>
        <v>90.222621364593508</v>
      </c>
      <c r="H27">
        <v>130.79130554199219</v>
      </c>
      <c r="I27">
        <f t="shared" si="5"/>
        <v>130.79130554199219</v>
      </c>
      <c r="J27">
        <f t="shared" si="3"/>
        <v>90.22788564682007</v>
      </c>
      <c r="K27">
        <v>45.315391540527344</v>
      </c>
    </row>
    <row r="28" spans="2:11" ht="13.5" thickBot="1">
      <c r="B28" t="s">
        <v>35</v>
      </c>
      <c r="C28" s="1">
        <f t="shared" si="0"/>
        <v>2.8935185185186008E-4</v>
      </c>
      <c r="D28" s="4">
        <f t="shared" si="1"/>
        <v>25</v>
      </c>
      <c r="E28">
        <v>137.93572998046875</v>
      </c>
      <c r="F28">
        <f t="shared" si="4"/>
        <v>130.78604125976562</v>
      </c>
      <c r="G28">
        <f t="shared" si="2"/>
        <v>90.222621364593508</v>
      </c>
      <c r="H28">
        <v>130.03842163085937</v>
      </c>
      <c r="I28">
        <f t="shared" si="5"/>
        <v>130.03842163085937</v>
      </c>
      <c r="J28">
        <f t="shared" si="3"/>
        <v>89.475001735687258</v>
      </c>
      <c r="K28">
        <v>45.536247253417969</v>
      </c>
    </row>
    <row r="29" spans="2:11" ht="13.5" thickBot="1">
      <c r="B29" t="s">
        <v>36</v>
      </c>
      <c r="C29" s="1">
        <f t="shared" si="0"/>
        <v>3.0092592592589895E-4</v>
      </c>
      <c r="D29" s="4">
        <f t="shared" si="1"/>
        <v>26</v>
      </c>
      <c r="E29">
        <v>129.42442321777344</v>
      </c>
      <c r="F29">
        <f t="shared" si="4"/>
        <v>129.42442321777344</v>
      </c>
      <c r="G29">
        <f t="shared" si="2"/>
        <v>88.86100332260132</v>
      </c>
      <c r="H29">
        <v>129.31736755371094</v>
      </c>
      <c r="I29">
        <f t="shared" si="5"/>
        <v>129.31736755371094</v>
      </c>
      <c r="J29">
        <f t="shared" si="3"/>
        <v>88.75394765853882</v>
      </c>
      <c r="K29">
        <v>45.728073120117187</v>
      </c>
    </row>
    <row r="30" spans="2:11" ht="13.5" thickBot="1">
      <c r="B30" t="s">
        <v>37</v>
      </c>
      <c r="C30" s="1">
        <f t="shared" si="0"/>
        <v>3.1249999999993783E-4</v>
      </c>
      <c r="D30" s="4">
        <f t="shared" si="1"/>
        <v>27</v>
      </c>
      <c r="E30">
        <v>128.61990356445312</v>
      </c>
      <c r="F30">
        <f t="shared" si="4"/>
        <v>128.61990356445312</v>
      </c>
      <c r="G30">
        <f t="shared" si="2"/>
        <v>88.056483669281008</v>
      </c>
      <c r="H30">
        <v>128.61946105957031</v>
      </c>
      <c r="I30">
        <f t="shared" si="5"/>
        <v>128.61946105957031</v>
      </c>
      <c r="J30">
        <f t="shared" si="3"/>
        <v>88.056041164398195</v>
      </c>
      <c r="K30">
        <v>45.924869537353516</v>
      </c>
    </row>
    <row r="31" spans="2:11" ht="13.5" thickBot="1">
      <c r="B31" t="s">
        <v>38</v>
      </c>
      <c r="C31" s="1">
        <f t="shared" si="0"/>
        <v>3.240740740739767E-4</v>
      </c>
      <c r="D31" s="4">
        <f t="shared" si="1"/>
        <v>28</v>
      </c>
      <c r="E31">
        <v>127.85041046142578</v>
      </c>
      <c r="F31">
        <f t="shared" si="4"/>
        <v>127.85041046142578</v>
      </c>
      <c r="G31">
        <f t="shared" si="2"/>
        <v>87.286990566253664</v>
      </c>
      <c r="H31">
        <v>127.88436889648437</v>
      </c>
      <c r="I31">
        <f t="shared" si="5"/>
        <v>127.88436889648437</v>
      </c>
      <c r="J31">
        <f t="shared" si="3"/>
        <v>87.320949001312258</v>
      </c>
      <c r="K31">
        <v>46.080188751220703</v>
      </c>
    </row>
    <row r="32" spans="2:11" ht="13.5" thickBot="1">
      <c r="B32" t="s">
        <v>39</v>
      </c>
      <c r="C32" s="1">
        <f t="shared" si="0"/>
        <v>3.356481481481266E-4</v>
      </c>
      <c r="D32" s="4">
        <f t="shared" si="1"/>
        <v>29</v>
      </c>
      <c r="E32">
        <v>127.15222930908203</v>
      </c>
      <c r="F32">
        <f t="shared" si="4"/>
        <v>127.15222930908203</v>
      </c>
      <c r="G32">
        <f t="shared" si="2"/>
        <v>86.588809413909914</v>
      </c>
      <c r="H32">
        <v>127.29029083251953</v>
      </c>
      <c r="I32">
        <f t="shared" si="5"/>
        <v>127.29029083251953</v>
      </c>
      <c r="J32">
        <f t="shared" si="3"/>
        <v>86.726870937347414</v>
      </c>
      <c r="K32">
        <v>46.262836456298828</v>
      </c>
    </row>
    <row r="33" spans="2:11" ht="13.5" thickBot="1">
      <c r="B33" t="s">
        <v>40</v>
      </c>
      <c r="C33" s="1">
        <f t="shared" si="0"/>
        <v>3.4722222222216548E-4</v>
      </c>
      <c r="D33" s="4">
        <f t="shared" si="1"/>
        <v>30</v>
      </c>
      <c r="E33">
        <v>126.55619812011719</v>
      </c>
      <c r="F33">
        <f t="shared" si="4"/>
        <v>126.55619812011719</v>
      </c>
      <c r="G33">
        <f t="shared" si="2"/>
        <v>85.99277822494507</v>
      </c>
      <c r="H33">
        <v>126.51707458496094</v>
      </c>
      <c r="I33">
        <f t="shared" si="5"/>
        <v>126.51707458496094</v>
      </c>
      <c r="J33">
        <f t="shared" si="3"/>
        <v>85.95365468978882</v>
      </c>
      <c r="K33">
        <v>46.389598846435547</v>
      </c>
    </row>
    <row r="34" spans="2:11" ht="13.5" thickBot="1">
      <c r="B34" t="s">
        <v>41</v>
      </c>
      <c r="C34" s="1">
        <f t="shared" si="0"/>
        <v>3.5879629629631538E-4</v>
      </c>
      <c r="D34" s="4">
        <f t="shared" si="1"/>
        <v>31</v>
      </c>
      <c r="E34">
        <v>125.73503112792969</v>
      </c>
      <c r="F34">
        <f t="shared" si="4"/>
        <v>125.73503112792969</v>
      </c>
      <c r="G34">
        <f t="shared" si="2"/>
        <v>85.17161123275757</v>
      </c>
      <c r="H34">
        <v>125.85324096679688</v>
      </c>
      <c r="I34">
        <f t="shared" si="5"/>
        <v>125.85324096679688</v>
      </c>
      <c r="J34">
        <f t="shared" si="3"/>
        <v>85.289821071624758</v>
      </c>
      <c r="K34">
        <v>46.564254760742187</v>
      </c>
    </row>
    <row r="35" spans="2:11" ht="13.5" thickBot="1">
      <c r="B35" t="s">
        <v>42</v>
      </c>
      <c r="C35" s="1">
        <f t="shared" si="0"/>
        <v>3.7037037037035425E-4</v>
      </c>
      <c r="D35" s="4">
        <f t="shared" si="1"/>
        <v>32</v>
      </c>
      <c r="E35">
        <v>125.08735656738281</v>
      </c>
      <c r="F35">
        <f t="shared" si="4"/>
        <v>125.08735656738281</v>
      </c>
      <c r="G35">
        <f t="shared" si="2"/>
        <v>84.523936672210695</v>
      </c>
      <c r="H35">
        <v>125.18130493164062</v>
      </c>
      <c r="I35">
        <f t="shared" si="5"/>
        <v>125.18130493164062</v>
      </c>
      <c r="J35">
        <f t="shared" si="3"/>
        <v>84.617885036468508</v>
      </c>
      <c r="K35">
        <v>46.670597076416016</v>
      </c>
    </row>
    <row r="36" spans="2:11" ht="13.5" thickBot="1">
      <c r="B36" t="s">
        <v>43</v>
      </c>
      <c r="C36" s="1">
        <f t="shared" si="0"/>
        <v>3.8194444444439313E-4</v>
      </c>
      <c r="D36" s="4">
        <f t="shared" si="1"/>
        <v>33</v>
      </c>
      <c r="E36">
        <v>124.31770324707031</v>
      </c>
      <c r="F36">
        <f t="shared" si="4"/>
        <v>124.31770324707031</v>
      </c>
      <c r="G36">
        <f t="shared" si="2"/>
        <v>83.754283351898195</v>
      </c>
      <c r="H36">
        <v>124.53716278076172</v>
      </c>
      <c r="I36">
        <f t="shared" si="5"/>
        <v>124.53716278076172</v>
      </c>
      <c r="J36">
        <f t="shared" si="3"/>
        <v>83.973742885589601</v>
      </c>
      <c r="K36">
        <v>46.728351593017578</v>
      </c>
    </row>
    <row r="37" spans="2:11" ht="13.5" thickBot="1">
      <c r="B37" t="s">
        <v>44</v>
      </c>
      <c r="C37" s="1">
        <f t="shared" si="0"/>
        <v>3.93518518518432E-4</v>
      </c>
      <c r="D37" s="4">
        <f t="shared" si="1"/>
        <v>34</v>
      </c>
      <c r="E37">
        <v>123.65450286865234</v>
      </c>
      <c r="F37">
        <f t="shared" si="4"/>
        <v>123.65450286865234</v>
      </c>
      <c r="G37">
        <f t="shared" si="2"/>
        <v>83.091082973480226</v>
      </c>
      <c r="H37">
        <v>123.82322692871094</v>
      </c>
      <c r="I37">
        <f t="shared" si="5"/>
        <v>123.82322692871094</v>
      </c>
      <c r="J37">
        <f t="shared" si="3"/>
        <v>83.25980703353882</v>
      </c>
      <c r="K37">
        <v>46.870090484619141</v>
      </c>
    </row>
    <row r="38" spans="2:11" ht="13.5" thickBot="1">
      <c r="B38" t="s">
        <v>45</v>
      </c>
      <c r="C38" s="1">
        <f t="shared" si="0"/>
        <v>4.050925925925819E-4</v>
      </c>
      <c r="D38" s="4">
        <f t="shared" si="1"/>
        <v>35</v>
      </c>
      <c r="E38">
        <v>122.98972320556641</v>
      </c>
      <c r="F38">
        <f t="shared" si="4"/>
        <v>122.98972320556641</v>
      </c>
      <c r="G38">
        <f t="shared" si="2"/>
        <v>82.426303310394289</v>
      </c>
      <c r="H38">
        <v>123.15879821777344</v>
      </c>
      <c r="I38">
        <f t="shared" si="5"/>
        <v>123.15879821777344</v>
      </c>
      <c r="J38">
        <f t="shared" si="3"/>
        <v>82.59537832260132</v>
      </c>
      <c r="K38">
        <v>47.083934783935547</v>
      </c>
    </row>
    <row r="39" spans="2:11" ht="13.5" thickBot="1">
      <c r="B39" t="s">
        <v>46</v>
      </c>
      <c r="C39" s="1">
        <f t="shared" si="0"/>
        <v>4.1666666666662078E-4</v>
      </c>
      <c r="D39" s="4">
        <f t="shared" si="1"/>
        <v>36</v>
      </c>
      <c r="E39">
        <v>122.35493469238281</v>
      </c>
      <c r="F39">
        <f t="shared" si="4"/>
        <v>122.35493469238281</v>
      </c>
      <c r="G39">
        <f t="shared" si="2"/>
        <v>81.791514797210695</v>
      </c>
      <c r="H39">
        <v>122.52031707763672</v>
      </c>
      <c r="I39">
        <f t="shared" si="5"/>
        <v>122.52031707763672</v>
      </c>
      <c r="J39">
        <f t="shared" si="3"/>
        <v>81.956897182464601</v>
      </c>
      <c r="K39">
        <v>47.098361968994141</v>
      </c>
    </row>
    <row r="40" spans="2:11" ht="13.5" thickBot="1">
      <c r="B40" t="s">
        <v>47</v>
      </c>
      <c r="C40" s="1">
        <f t="shared" si="0"/>
        <v>4.2824074074077068E-4</v>
      </c>
      <c r="D40" s="4">
        <f t="shared" si="1"/>
        <v>37</v>
      </c>
      <c r="E40">
        <v>121.67137908935547</v>
      </c>
      <c r="F40">
        <f t="shared" si="4"/>
        <v>121.67137908935547</v>
      </c>
      <c r="G40">
        <f t="shared" si="2"/>
        <v>81.107959194183351</v>
      </c>
      <c r="H40">
        <v>121.81648254394531</v>
      </c>
      <c r="I40">
        <f t="shared" si="5"/>
        <v>121.81648254394531</v>
      </c>
      <c r="J40">
        <f t="shared" si="3"/>
        <v>81.253062648773195</v>
      </c>
      <c r="K40">
        <v>47.15716552734375</v>
      </c>
    </row>
    <row r="41" spans="2:11" ht="13.5" thickBot="1">
      <c r="B41" t="s">
        <v>48</v>
      </c>
      <c r="C41" s="1">
        <f t="shared" si="0"/>
        <v>4.3981481481480955E-4</v>
      </c>
      <c r="D41" s="4">
        <f t="shared" si="1"/>
        <v>38</v>
      </c>
      <c r="E41">
        <v>121.03443145751953</v>
      </c>
      <c r="F41">
        <f t="shared" si="4"/>
        <v>121.03443145751953</v>
      </c>
      <c r="G41">
        <f t="shared" si="2"/>
        <v>80.471011562347414</v>
      </c>
      <c r="H41">
        <v>121.15786743164062</v>
      </c>
      <c r="I41">
        <f t="shared" si="5"/>
        <v>121.15786743164062</v>
      </c>
      <c r="J41">
        <f t="shared" si="3"/>
        <v>80.594447536468508</v>
      </c>
      <c r="K41">
        <v>47.233879089355469</v>
      </c>
    </row>
    <row r="42" spans="2:11" ht="13.5" thickBot="1">
      <c r="B42" t="s">
        <v>49</v>
      </c>
      <c r="C42" s="1">
        <f t="shared" si="0"/>
        <v>4.5138888888884843E-4</v>
      </c>
      <c r="D42" s="4">
        <f t="shared" si="1"/>
        <v>39</v>
      </c>
      <c r="E42">
        <v>120.38763427734375</v>
      </c>
      <c r="F42">
        <f t="shared" si="4"/>
        <v>120.38763427734375</v>
      </c>
      <c r="G42">
        <f t="shared" si="2"/>
        <v>79.824214382171633</v>
      </c>
      <c r="H42">
        <v>120.55174255371094</v>
      </c>
      <c r="I42">
        <f t="shared" si="5"/>
        <v>120.55174255371094</v>
      </c>
      <c r="J42">
        <f t="shared" si="3"/>
        <v>79.98832265853882</v>
      </c>
      <c r="K42">
        <v>47.368705749511719</v>
      </c>
    </row>
    <row r="43" spans="2:11" ht="13.5" thickBot="1">
      <c r="B43" t="s">
        <v>50</v>
      </c>
      <c r="C43" s="1">
        <f t="shared" si="0"/>
        <v>4.629629629628873E-4</v>
      </c>
      <c r="D43" s="4">
        <f t="shared" si="1"/>
        <v>40</v>
      </c>
      <c r="E43">
        <v>125.72046661376953</v>
      </c>
      <c r="F43">
        <f t="shared" si="4"/>
        <v>120.38763427734375</v>
      </c>
      <c r="G43">
        <f t="shared" si="2"/>
        <v>79.824214382171633</v>
      </c>
      <c r="H43">
        <v>122.2674560546875</v>
      </c>
      <c r="I43">
        <f t="shared" si="5"/>
        <v>120.55174255371094</v>
      </c>
      <c r="J43">
        <f t="shared" si="3"/>
        <v>79.98832265853882</v>
      </c>
      <c r="K43">
        <v>47.523307800292969</v>
      </c>
    </row>
    <row r="44" spans="2:11" ht="13.5" thickBot="1">
      <c r="B44" t="s">
        <v>51</v>
      </c>
      <c r="C44" s="1">
        <f t="shared" si="0"/>
        <v>4.7453703703692618E-4</v>
      </c>
      <c r="D44" s="4">
        <f t="shared" si="1"/>
        <v>41</v>
      </c>
      <c r="E44">
        <v>119.12222290039062</v>
      </c>
      <c r="F44">
        <f t="shared" si="4"/>
        <v>119.12222290039062</v>
      </c>
      <c r="G44">
        <f t="shared" si="2"/>
        <v>78.558803005218508</v>
      </c>
      <c r="H44">
        <v>119.56462860107422</v>
      </c>
      <c r="I44">
        <f t="shared" si="5"/>
        <v>119.56462860107422</v>
      </c>
      <c r="J44">
        <f t="shared" si="3"/>
        <v>79.001208705902101</v>
      </c>
      <c r="K44">
        <v>47.530513763427734</v>
      </c>
    </row>
    <row r="45" spans="2:11" ht="13.5" thickBot="1">
      <c r="B45" t="s">
        <v>52</v>
      </c>
      <c r="C45" s="1">
        <f t="shared" si="0"/>
        <v>4.8611111111107608E-4</v>
      </c>
      <c r="D45" s="4">
        <f t="shared" si="1"/>
        <v>42</v>
      </c>
      <c r="E45">
        <v>118.58404541015625</v>
      </c>
      <c r="F45">
        <f t="shared" si="4"/>
        <v>118.58404541015625</v>
      </c>
      <c r="G45">
        <f t="shared" si="2"/>
        <v>78.020625514984133</v>
      </c>
      <c r="H45">
        <v>-9999</v>
      </c>
      <c r="I45">
        <f t="shared" si="5"/>
        <v>119.56462860107422</v>
      </c>
      <c r="J45">
        <f t="shared" si="3"/>
        <v>79.001208705902101</v>
      </c>
      <c r="K45">
        <v>47.678798675537109</v>
      </c>
    </row>
    <row r="46" spans="2:11" ht="13.5" thickBot="1">
      <c r="B46" t="s">
        <v>53</v>
      </c>
      <c r="C46" s="1">
        <f t="shared" si="0"/>
        <v>4.9768518518511495E-4</v>
      </c>
      <c r="D46" s="4">
        <f t="shared" si="1"/>
        <v>43</v>
      </c>
      <c r="E46">
        <v>117.91653442382813</v>
      </c>
      <c r="F46">
        <f t="shared" si="4"/>
        <v>117.91653442382813</v>
      </c>
      <c r="G46">
        <f t="shared" si="2"/>
        <v>77.353114528656008</v>
      </c>
      <c r="H46">
        <v>-9999</v>
      </c>
      <c r="I46">
        <f t="shared" si="5"/>
        <v>119.56462860107422</v>
      </c>
      <c r="J46">
        <f t="shared" si="3"/>
        <v>79.001208705902101</v>
      </c>
      <c r="K46">
        <v>47.651504516601563</v>
      </c>
    </row>
    <row r="47" spans="2:11" ht="13.5" thickBot="1">
      <c r="B47" t="s">
        <v>54</v>
      </c>
      <c r="C47" s="1">
        <f t="shared" si="0"/>
        <v>5.0925925925926485E-4</v>
      </c>
      <c r="D47" s="4">
        <f t="shared" si="1"/>
        <v>44</v>
      </c>
      <c r="E47">
        <v>117.30795288085937</v>
      </c>
      <c r="F47">
        <f t="shared" si="4"/>
        <v>117.30795288085937</v>
      </c>
      <c r="G47">
        <f t="shared" si="2"/>
        <v>76.744532985687258</v>
      </c>
      <c r="H47">
        <v>-9999</v>
      </c>
      <c r="I47">
        <f t="shared" si="5"/>
        <v>119.56462860107422</v>
      </c>
      <c r="J47">
        <f t="shared" si="3"/>
        <v>79.001208705902101</v>
      </c>
      <c r="K47">
        <v>47.706966400146484</v>
      </c>
    </row>
    <row r="48" spans="2:11" ht="13.5" thickBot="1">
      <c r="B48" t="s">
        <v>55</v>
      </c>
      <c r="C48" s="1">
        <f t="shared" si="0"/>
        <v>5.2083333333330373E-4</v>
      </c>
      <c r="D48" s="4">
        <f t="shared" si="1"/>
        <v>45</v>
      </c>
      <c r="E48">
        <v>116.63008117675781</v>
      </c>
      <c r="F48">
        <f t="shared" si="4"/>
        <v>116.63008117675781</v>
      </c>
      <c r="G48">
        <f t="shared" si="2"/>
        <v>76.066661281585695</v>
      </c>
      <c r="H48">
        <v>-9999</v>
      </c>
      <c r="I48">
        <f t="shared" si="5"/>
        <v>119.56462860107422</v>
      </c>
      <c r="J48">
        <f t="shared" si="3"/>
        <v>79.001208705902101</v>
      </c>
      <c r="K48">
        <v>47.674869537353516</v>
      </c>
    </row>
    <row r="49" spans="2:11" ht="13.5" thickBot="1">
      <c r="B49" t="s">
        <v>56</v>
      </c>
      <c r="C49" s="1">
        <f t="shared" si="0"/>
        <v>5.324074074073426E-4</v>
      </c>
      <c r="D49" s="4">
        <f t="shared" si="1"/>
        <v>46</v>
      </c>
      <c r="E49">
        <v>116.04834747314453</v>
      </c>
      <c r="F49">
        <f t="shared" si="4"/>
        <v>116.04834747314453</v>
      </c>
      <c r="G49">
        <f t="shared" si="2"/>
        <v>75.484927577972414</v>
      </c>
      <c r="H49">
        <v>-9999</v>
      </c>
      <c r="I49">
        <f t="shared" si="5"/>
        <v>119.56462860107422</v>
      </c>
      <c r="J49">
        <f t="shared" si="3"/>
        <v>79.001208705902101</v>
      </c>
      <c r="K49">
        <v>47.635128021240234</v>
      </c>
    </row>
    <row r="50" spans="2:11" ht="13.5" thickBot="1">
      <c r="B50" t="s">
        <v>57</v>
      </c>
      <c r="C50" s="1">
        <f t="shared" si="0"/>
        <v>5.4398148148138148E-4</v>
      </c>
      <c r="D50" s="4">
        <f t="shared" si="1"/>
        <v>47</v>
      </c>
      <c r="E50">
        <v>115.57913970947266</v>
      </c>
      <c r="F50">
        <f t="shared" si="4"/>
        <v>115.57913970947266</v>
      </c>
      <c r="G50">
        <f t="shared" si="2"/>
        <v>75.015719814300539</v>
      </c>
      <c r="H50">
        <v>-9999</v>
      </c>
      <c r="I50">
        <f t="shared" si="5"/>
        <v>119.56462860107422</v>
      </c>
      <c r="J50">
        <f t="shared" si="3"/>
        <v>79.001208705902101</v>
      </c>
      <c r="K50">
        <v>47.575286865234375</v>
      </c>
    </row>
    <row r="51" spans="2:11" ht="13.5" thickBot="1">
      <c r="B51" t="s">
        <v>58</v>
      </c>
      <c r="C51" s="1">
        <f t="shared" si="0"/>
        <v>5.5555555555553138E-4</v>
      </c>
      <c r="D51" s="4">
        <f t="shared" si="1"/>
        <v>48</v>
      </c>
      <c r="E51">
        <v>114.85749053955078</v>
      </c>
      <c r="F51">
        <f t="shared" si="4"/>
        <v>114.85749053955078</v>
      </c>
      <c r="G51">
        <f t="shared" si="2"/>
        <v>74.294070644378664</v>
      </c>
      <c r="H51">
        <v>-9999</v>
      </c>
      <c r="I51">
        <f t="shared" si="5"/>
        <v>119.56462860107422</v>
      </c>
      <c r="J51">
        <f t="shared" si="3"/>
        <v>79.001208705902101</v>
      </c>
      <c r="K51">
        <v>47.58642578125</v>
      </c>
    </row>
    <row r="52" spans="2:11" ht="13.5" thickBot="1">
      <c r="B52" t="s">
        <v>59</v>
      </c>
      <c r="C52" s="1">
        <f t="shared" si="0"/>
        <v>5.6712962962957025E-4</v>
      </c>
      <c r="D52" s="4">
        <f t="shared" si="1"/>
        <v>49</v>
      </c>
      <c r="E52">
        <v>128.42875671386719</v>
      </c>
      <c r="F52">
        <f t="shared" si="4"/>
        <v>114.85749053955078</v>
      </c>
      <c r="G52">
        <f t="shared" si="2"/>
        <v>74.294070644378664</v>
      </c>
      <c r="H52">
        <v>-9999</v>
      </c>
      <c r="I52">
        <f t="shared" si="5"/>
        <v>119.56462860107422</v>
      </c>
      <c r="J52">
        <f t="shared" si="3"/>
        <v>79.001208705902101</v>
      </c>
      <c r="K52">
        <v>47.616344451904297</v>
      </c>
    </row>
    <row r="53" spans="2:11" ht="13.5" thickBot="1">
      <c r="B53" t="s">
        <v>60</v>
      </c>
      <c r="C53" s="1">
        <f t="shared" si="0"/>
        <v>5.7870370370372015E-4</v>
      </c>
      <c r="D53" s="4">
        <f t="shared" si="1"/>
        <v>50</v>
      </c>
      <c r="E53">
        <v>114.41006469726562</v>
      </c>
      <c r="F53">
        <f t="shared" si="4"/>
        <v>114.41006469726562</v>
      </c>
      <c r="G53">
        <f t="shared" si="2"/>
        <v>73.846644802093508</v>
      </c>
      <c r="H53">
        <v>-9999</v>
      </c>
      <c r="I53">
        <f t="shared" si="5"/>
        <v>119.56462860107422</v>
      </c>
      <c r="J53">
        <f t="shared" si="3"/>
        <v>79.001208705902101</v>
      </c>
      <c r="K53">
        <v>47.672466278076172</v>
      </c>
    </row>
    <row r="54" spans="2:11" ht="13.5" thickBot="1">
      <c r="B54" t="s">
        <v>61</v>
      </c>
      <c r="C54" s="1">
        <f t="shared" si="0"/>
        <v>5.9027777777775903E-4</v>
      </c>
      <c r="D54" s="4">
        <f t="shared" si="1"/>
        <v>51</v>
      </c>
      <c r="E54">
        <v>117.24004364013672</v>
      </c>
      <c r="F54">
        <f t="shared" si="4"/>
        <v>114.41006469726562</v>
      </c>
      <c r="G54">
        <f t="shared" si="2"/>
        <v>73.846644802093508</v>
      </c>
      <c r="H54">
        <v>-9999</v>
      </c>
      <c r="I54">
        <f t="shared" si="5"/>
        <v>119.56462860107422</v>
      </c>
      <c r="J54">
        <f t="shared" si="3"/>
        <v>79.001208705902101</v>
      </c>
      <c r="K54">
        <v>47.7239990234375</v>
      </c>
    </row>
    <row r="55" spans="2:11" ht="13.5" thickBot="1">
      <c r="B55" t="s">
        <v>62</v>
      </c>
      <c r="C55" s="1">
        <f t="shared" si="0"/>
        <v>6.018518518517979E-4</v>
      </c>
      <c r="D55" s="4">
        <f t="shared" si="1"/>
        <v>52</v>
      </c>
      <c r="E55">
        <v>112.45249176025391</v>
      </c>
      <c r="F55">
        <f t="shared" si="4"/>
        <v>112.45249176025391</v>
      </c>
      <c r="G55">
        <f t="shared" si="2"/>
        <v>71.889071865081789</v>
      </c>
      <c r="H55">
        <v>-9999</v>
      </c>
      <c r="I55">
        <f t="shared" si="5"/>
        <v>119.56462860107422</v>
      </c>
      <c r="J55">
        <f t="shared" si="3"/>
        <v>79.001208705902101</v>
      </c>
      <c r="K55">
        <v>47.740810394287109</v>
      </c>
    </row>
    <row r="56" spans="2:11" ht="13.5" thickBot="1">
      <c r="B56" t="s">
        <v>63</v>
      </c>
      <c r="C56" s="1">
        <f t="shared" si="0"/>
        <v>6.1342592592583678E-4</v>
      </c>
      <c r="D56" s="4">
        <f t="shared" si="1"/>
        <v>53</v>
      </c>
      <c r="E56">
        <v>111.91292572021484</v>
      </c>
      <c r="F56">
        <f t="shared" si="4"/>
        <v>111.91292572021484</v>
      </c>
      <c r="G56">
        <f t="shared" si="2"/>
        <v>71.349505825042726</v>
      </c>
      <c r="H56">
        <v>-9999</v>
      </c>
      <c r="I56">
        <f t="shared" si="5"/>
        <v>119.56462860107422</v>
      </c>
      <c r="J56">
        <f t="shared" si="3"/>
        <v>79.001208705902101</v>
      </c>
      <c r="K56">
        <v>47.737098693847656</v>
      </c>
    </row>
    <row r="57" spans="2:11" ht="13.5" thickBot="1">
      <c r="B57" t="s">
        <v>64</v>
      </c>
      <c r="C57" s="1">
        <f t="shared" si="0"/>
        <v>6.2499999999998668E-4</v>
      </c>
      <c r="D57" s="4">
        <f t="shared" si="1"/>
        <v>54</v>
      </c>
      <c r="E57">
        <v>111.30577850341797</v>
      </c>
      <c r="F57">
        <f t="shared" si="4"/>
        <v>111.30577850341797</v>
      </c>
      <c r="G57">
        <f t="shared" si="2"/>
        <v>70.742358608245851</v>
      </c>
      <c r="H57">
        <v>-9999</v>
      </c>
      <c r="I57">
        <f t="shared" si="5"/>
        <v>119.56462860107422</v>
      </c>
      <c r="J57">
        <f t="shared" si="3"/>
        <v>79.001208705902101</v>
      </c>
      <c r="K57">
        <v>47.672248840332031</v>
      </c>
    </row>
    <row r="58" spans="2:11" ht="13.5" thickBot="1">
      <c r="B58" t="s">
        <v>65</v>
      </c>
      <c r="C58" s="1">
        <f t="shared" si="0"/>
        <v>6.3657407407402555E-4</v>
      </c>
      <c r="D58" s="4">
        <f t="shared" si="1"/>
        <v>55</v>
      </c>
      <c r="E58">
        <v>110.7713623046875</v>
      </c>
      <c r="F58">
        <f t="shared" si="4"/>
        <v>110.7713623046875</v>
      </c>
      <c r="G58">
        <f t="shared" si="2"/>
        <v>70.207942409515383</v>
      </c>
      <c r="H58">
        <v>-9999</v>
      </c>
      <c r="I58">
        <f t="shared" si="5"/>
        <v>119.56462860107422</v>
      </c>
      <c r="J58">
        <f t="shared" si="3"/>
        <v>79.001208705902101</v>
      </c>
      <c r="K58">
        <v>47.649757385253906</v>
      </c>
    </row>
    <row r="59" spans="2:11" ht="13.5" thickBot="1">
      <c r="B59" t="s">
        <v>66</v>
      </c>
      <c r="C59" s="1">
        <f t="shared" si="0"/>
        <v>6.4814814814817545E-4</v>
      </c>
      <c r="D59" s="4">
        <f t="shared" si="1"/>
        <v>56</v>
      </c>
      <c r="E59">
        <v>110.17808532714844</v>
      </c>
      <c r="F59">
        <f t="shared" si="4"/>
        <v>110.17808532714844</v>
      </c>
      <c r="G59">
        <f t="shared" si="2"/>
        <v>69.61466543197632</v>
      </c>
      <c r="H59">
        <v>-9999</v>
      </c>
      <c r="I59">
        <f t="shared" si="5"/>
        <v>119.56462860107422</v>
      </c>
      <c r="J59">
        <f t="shared" si="3"/>
        <v>79.001208705902101</v>
      </c>
      <c r="K59">
        <v>47.755218505859375</v>
      </c>
    </row>
    <row r="60" spans="2:11" ht="13.5" thickBot="1">
      <c r="B60" t="s">
        <v>67</v>
      </c>
      <c r="C60" s="1">
        <f t="shared" si="0"/>
        <v>6.5972222222221433E-4</v>
      </c>
      <c r="D60" s="4">
        <f t="shared" si="1"/>
        <v>57</v>
      </c>
      <c r="E60">
        <v>109.65787506103516</v>
      </c>
      <c r="F60">
        <f t="shared" si="4"/>
        <v>109.65787506103516</v>
      </c>
      <c r="G60">
        <f t="shared" si="2"/>
        <v>69.094455165863039</v>
      </c>
      <c r="H60">
        <v>-9999</v>
      </c>
      <c r="I60">
        <f t="shared" si="5"/>
        <v>119.56462860107422</v>
      </c>
      <c r="J60">
        <f t="shared" si="3"/>
        <v>79.001208705902101</v>
      </c>
      <c r="K60">
        <v>47.627265930175781</v>
      </c>
    </row>
    <row r="61" spans="2:11" ht="13.5" thickBot="1">
      <c r="B61" t="s">
        <v>68</v>
      </c>
      <c r="C61" s="1">
        <f t="shared" si="0"/>
        <v>6.712962962962532E-4</v>
      </c>
      <c r="D61" s="4">
        <f t="shared" si="1"/>
        <v>58</v>
      </c>
      <c r="E61">
        <v>109.80660247802734</v>
      </c>
      <c r="F61">
        <f t="shared" si="4"/>
        <v>109.65787506103516</v>
      </c>
      <c r="G61">
        <f t="shared" si="2"/>
        <v>69.094455165863039</v>
      </c>
      <c r="H61">
        <v>-9999</v>
      </c>
      <c r="I61">
        <f t="shared" si="5"/>
        <v>119.56462860107422</v>
      </c>
      <c r="J61">
        <f t="shared" si="3"/>
        <v>79.001208705902101</v>
      </c>
      <c r="K61">
        <v>47.588611602783203</v>
      </c>
    </row>
    <row r="62" spans="2:11" ht="13.5" thickBot="1">
      <c r="B62" t="s">
        <v>69</v>
      </c>
      <c r="C62" s="1">
        <f t="shared" si="0"/>
        <v>6.8287037037029208E-4</v>
      </c>
      <c r="D62" s="4">
        <f t="shared" si="1"/>
        <v>59</v>
      </c>
      <c r="E62">
        <v>108.73433685302734</v>
      </c>
      <c r="F62">
        <f t="shared" si="4"/>
        <v>108.73433685302734</v>
      </c>
      <c r="G62">
        <f t="shared" si="2"/>
        <v>68.170916957855226</v>
      </c>
      <c r="H62">
        <v>-9999</v>
      </c>
      <c r="I62">
        <f t="shared" si="5"/>
        <v>119.56462860107422</v>
      </c>
      <c r="J62">
        <f t="shared" si="3"/>
        <v>79.001208705902101</v>
      </c>
      <c r="K62">
        <v>47.599529266357422</v>
      </c>
    </row>
    <row r="63" spans="2:11" ht="13.5" thickBot="1">
      <c r="B63" t="s">
        <v>70</v>
      </c>
      <c r="C63" s="1">
        <f t="shared" si="0"/>
        <v>6.9444444444433095E-4</v>
      </c>
      <c r="D63" s="4">
        <f t="shared" si="1"/>
        <v>60</v>
      </c>
      <c r="E63">
        <v>107.95590209960937</v>
      </c>
      <c r="F63">
        <f t="shared" si="4"/>
        <v>107.95590209960937</v>
      </c>
      <c r="G63">
        <f t="shared" si="2"/>
        <v>67.392482204437258</v>
      </c>
      <c r="H63">
        <v>-9999</v>
      </c>
      <c r="I63">
        <f t="shared" si="5"/>
        <v>119.56462860107422</v>
      </c>
      <c r="J63">
        <f t="shared" si="3"/>
        <v>79.001208705902101</v>
      </c>
      <c r="K63">
        <v>47.574413299560547</v>
      </c>
    </row>
    <row r="64" spans="2:11" ht="13.5" thickBot="1">
      <c r="B64" t="s">
        <v>71</v>
      </c>
      <c r="C64" s="1">
        <f t="shared" si="0"/>
        <v>7.0601851851848085E-4</v>
      </c>
      <c r="D64" s="4">
        <f t="shared" si="1"/>
        <v>61</v>
      </c>
      <c r="E64">
        <v>107.37033081054687</v>
      </c>
      <c r="F64">
        <f t="shared" si="4"/>
        <v>107.37033081054687</v>
      </c>
      <c r="G64">
        <f t="shared" si="2"/>
        <v>66.806910915374758</v>
      </c>
      <c r="H64">
        <v>-9999</v>
      </c>
      <c r="I64">
        <f t="shared" si="5"/>
        <v>119.56462860107422</v>
      </c>
      <c r="J64">
        <f t="shared" si="3"/>
        <v>79.001208705902101</v>
      </c>
      <c r="K64">
        <v>47.512821197509766</v>
      </c>
    </row>
    <row r="65" spans="2:11" ht="13.5" thickBot="1">
      <c r="B65" t="s">
        <v>72</v>
      </c>
      <c r="C65" s="1">
        <f t="shared" si="0"/>
        <v>7.1759259259251973E-4</v>
      </c>
      <c r="D65" s="4">
        <f t="shared" si="1"/>
        <v>62</v>
      </c>
      <c r="E65">
        <v>106.82898712158203</v>
      </c>
      <c r="F65">
        <f t="shared" si="4"/>
        <v>106.82898712158203</v>
      </c>
      <c r="G65">
        <f t="shared" si="2"/>
        <v>66.265567226409914</v>
      </c>
      <c r="H65">
        <v>-9999</v>
      </c>
      <c r="I65">
        <f t="shared" si="5"/>
        <v>119.56462860107422</v>
      </c>
      <c r="J65">
        <f t="shared" si="3"/>
        <v>79.001208705902101</v>
      </c>
      <c r="K65">
        <v>47.497970581054688</v>
      </c>
    </row>
    <row r="66" spans="2:11" ht="13.5" thickBot="1">
      <c r="B66" t="s">
        <v>73</v>
      </c>
      <c r="C66" s="1">
        <f t="shared" si="0"/>
        <v>7.2916666666666963E-4</v>
      </c>
      <c r="D66" s="4">
        <f t="shared" si="1"/>
        <v>63</v>
      </c>
      <c r="E66">
        <v>116.56871032714844</v>
      </c>
      <c r="F66">
        <f t="shared" si="4"/>
        <v>106.82898712158203</v>
      </c>
      <c r="G66">
        <f t="shared" si="2"/>
        <v>66.265567226409914</v>
      </c>
      <c r="H66">
        <v>-9999</v>
      </c>
      <c r="I66">
        <f t="shared" si="5"/>
        <v>119.56462860107422</v>
      </c>
      <c r="J66">
        <f t="shared" si="3"/>
        <v>79.001208705902101</v>
      </c>
      <c r="K66">
        <v>47.477218627929688</v>
      </c>
    </row>
    <row r="67" spans="2:11" ht="13.5" thickBot="1">
      <c r="B67" t="s">
        <v>74</v>
      </c>
      <c r="C67" s="1">
        <f t="shared" ref="C67:C130" si="6">B67-$B$3</f>
        <v>7.407407407407085E-4</v>
      </c>
      <c r="D67" s="4">
        <f t="shared" ref="D67:D130" si="7">ROUND((C67-INT(C67))*60*60*24,2)</f>
        <v>64</v>
      </c>
      <c r="E67">
        <v>105.85686492919922</v>
      </c>
      <c r="F67">
        <f t="shared" si="4"/>
        <v>105.85686492919922</v>
      </c>
      <c r="G67">
        <f t="shared" si="2"/>
        <v>65.293445034027101</v>
      </c>
      <c r="H67">
        <v>-9999</v>
      </c>
      <c r="I67">
        <f t="shared" si="5"/>
        <v>119.56462860107422</v>
      </c>
      <c r="J67">
        <f t="shared" si="3"/>
        <v>79.001208705902101</v>
      </c>
      <c r="K67">
        <v>47.353782653808594</v>
      </c>
    </row>
    <row r="68" spans="2:11" ht="13.5" thickBot="1">
      <c r="B68" t="s">
        <v>75</v>
      </c>
      <c r="C68" s="1">
        <f t="shared" si="6"/>
        <v>7.5231481481474738E-4</v>
      </c>
      <c r="D68" s="4">
        <f t="shared" si="7"/>
        <v>65</v>
      </c>
      <c r="E68">
        <v>105.26784515380859</v>
      </c>
      <c r="F68">
        <f t="shared" si="4"/>
        <v>105.26784515380859</v>
      </c>
      <c r="G68">
        <f t="shared" ref="G68:G131" si="8">F68-AVERAGE($K$3:$K$602)</f>
        <v>64.704425258636476</v>
      </c>
      <c r="H68">
        <v>-9999</v>
      </c>
      <c r="I68">
        <f t="shared" si="5"/>
        <v>119.56462860107422</v>
      </c>
      <c r="J68">
        <f t="shared" ref="J68:J131" si="9">I68-AVERAGE($K$3:$K$602)</f>
        <v>79.001208705902101</v>
      </c>
      <c r="K68">
        <v>47.258949279785156</v>
      </c>
    </row>
    <row r="69" spans="2:11" ht="13.5" thickBot="1">
      <c r="B69" t="s">
        <v>76</v>
      </c>
      <c r="C69" s="1">
        <f t="shared" si="6"/>
        <v>7.6388888888878625E-4</v>
      </c>
      <c r="D69" s="4">
        <f t="shared" si="7"/>
        <v>66</v>
      </c>
      <c r="E69">
        <v>104.78742218017578</v>
      </c>
      <c r="F69">
        <f t="shared" ref="F69:F132" si="10">IF(E69&gt;F68,F68,E69)</f>
        <v>104.78742218017578</v>
      </c>
      <c r="G69">
        <f t="shared" si="8"/>
        <v>64.224002285003664</v>
      </c>
      <c r="H69">
        <v>-9999</v>
      </c>
      <c r="I69">
        <f t="shared" ref="I69:I132" si="11">IF(H69&gt;0,IF(H69&gt;I68,I68,H69),I68)</f>
        <v>119.56462860107422</v>
      </c>
      <c r="J69">
        <f t="shared" si="9"/>
        <v>79.001208705902101</v>
      </c>
      <c r="K69">
        <v>47.285388946533203</v>
      </c>
    </row>
    <row r="70" spans="2:11" ht="13.5" thickBot="1">
      <c r="B70" t="s">
        <v>77</v>
      </c>
      <c r="C70" s="1">
        <f t="shared" si="6"/>
        <v>7.7546296296293615E-4</v>
      </c>
      <c r="D70" s="4">
        <f t="shared" si="7"/>
        <v>67</v>
      </c>
      <c r="E70">
        <v>104.21978759765625</v>
      </c>
      <c r="F70">
        <f t="shared" si="10"/>
        <v>104.21978759765625</v>
      </c>
      <c r="G70">
        <f t="shared" si="8"/>
        <v>63.656367702484133</v>
      </c>
      <c r="H70">
        <v>-9999</v>
      </c>
      <c r="I70">
        <f t="shared" si="11"/>
        <v>119.56462860107422</v>
      </c>
      <c r="J70">
        <f t="shared" si="9"/>
        <v>79.001208705902101</v>
      </c>
      <c r="K70">
        <v>47.290416717529297</v>
      </c>
    </row>
    <row r="71" spans="2:11" ht="13.5" thickBot="1">
      <c r="B71" t="s">
        <v>78</v>
      </c>
      <c r="C71" s="1">
        <f t="shared" si="6"/>
        <v>7.8703703703697503E-4</v>
      </c>
      <c r="D71" s="4">
        <f t="shared" si="7"/>
        <v>68</v>
      </c>
      <c r="E71">
        <v>103.72492980957031</v>
      </c>
      <c r="F71">
        <f t="shared" si="10"/>
        <v>103.72492980957031</v>
      </c>
      <c r="G71">
        <f t="shared" si="8"/>
        <v>63.161509914398195</v>
      </c>
      <c r="H71">
        <v>-9999</v>
      </c>
      <c r="I71">
        <f t="shared" si="11"/>
        <v>119.56462860107422</v>
      </c>
      <c r="J71">
        <f t="shared" si="9"/>
        <v>79.001208705902101</v>
      </c>
      <c r="K71">
        <v>47.220046997070313</v>
      </c>
    </row>
    <row r="72" spans="2:11" ht="13.5" thickBot="1">
      <c r="B72" t="s">
        <v>79</v>
      </c>
      <c r="C72" s="1">
        <f t="shared" si="6"/>
        <v>7.9861111111112493E-4</v>
      </c>
      <c r="D72" s="4">
        <f t="shared" si="7"/>
        <v>69</v>
      </c>
      <c r="E72">
        <v>103.19699859619141</v>
      </c>
      <c r="F72">
        <f t="shared" si="10"/>
        <v>103.19699859619141</v>
      </c>
      <c r="G72">
        <f t="shared" si="8"/>
        <v>62.633578701019289</v>
      </c>
      <c r="H72">
        <v>-9999</v>
      </c>
      <c r="I72">
        <f t="shared" si="11"/>
        <v>119.56462860107422</v>
      </c>
      <c r="J72">
        <f t="shared" si="9"/>
        <v>79.001208705902101</v>
      </c>
      <c r="K72">
        <v>47.145076751708984</v>
      </c>
    </row>
    <row r="73" spans="2:11" ht="13.5" thickBot="1">
      <c r="B73" t="s">
        <v>80</v>
      </c>
      <c r="C73" s="1">
        <f t="shared" si="6"/>
        <v>8.101851851851638E-4</v>
      </c>
      <c r="D73" s="4">
        <f t="shared" si="7"/>
        <v>70</v>
      </c>
      <c r="E73">
        <v>102.73189544677734</v>
      </c>
      <c r="F73">
        <f t="shared" si="10"/>
        <v>102.73189544677734</v>
      </c>
      <c r="G73">
        <f t="shared" si="8"/>
        <v>62.168475551605226</v>
      </c>
      <c r="H73">
        <v>-9999</v>
      </c>
      <c r="I73">
        <f t="shared" si="11"/>
        <v>119.56462860107422</v>
      </c>
      <c r="J73">
        <f t="shared" si="9"/>
        <v>79.001208705902101</v>
      </c>
      <c r="K73">
        <v>47.074909210205078</v>
      </c>
    </row>
    <row r="74" spans="2:11" ht="13.5" thickBot="1">
      <c r="B74" t="s">
        <v>81</v>
      </c>
      <c r="C74" s="1">
        <f t="shared" si="6"/>
        <v>8.2175925925920268E-4</v>
      </c>
      <c r="D74" s="4">
        <f t="shared" si="7"/>
        <v>71</v>
      </c>
      <c r="E74">
        <v>102.12393951416016</v>
      </c>
      <c r="F74">
        <f t="shared" si="10"/>
        <v>102.12393951416016</v>
      </c>
      <c r="G74">
        <f t="shared" si="8"/>
        <v>61.560519618988039</v>
      </c>
      <c r="H74">
        <v>-9999</v>
      </c>
      <c r="I74">
        <f t="shared" si="11"/>
        <v>119.56462860107422</v>
      </c>
      <c r="J74">
        <f t="shared" si="9"/>
        <v>79.001208705902101</v>
      </c>
      <c r="K74">
        <v>47.035118103027344</v>
      </c>
    </row>
    <row r="75" spans="2:11" ht="13.5" thickBot="1">
      <c r="B75" t="s">
        <v>82</v>
      </c>
      <c r="C75" s="1">
        <f t="shared" si="6"/>
        <v>8.3333333333324155E-4</v>
      </c>
      <c r="D75" s="4">
        <f t="shared" si="7"/>
        <v>72</v>
      </c>
      <c r="E75">
        <v>101.70077514648437</v>
      </c>
      <c r="F75">
        <f t="shared" si="10"/>
        <v>101.70077514648437</v>
      </c>
      <c r="G75">
        <f t="shared" si="8"/>
        <v>61.137355251312258</v>
      </c>
      <c r="H75">
        <v>-9999</v>
      </c>
      <c r="I75">
        <f t="shared" si="11"/>
        <v>119.56462860107422</v>
      </c>
      <c r="J75">
        <f t="shared" si="9"/>
        <v>79.001208705902101</v>
      </c>
      <c r="K75">
        <v>46.998386383056641</v>
      </c>
    </row>
    <row r="76" spans="2:11" ht="13.5" thickBot="1">
      <c r="B76" t="s">
        <v>83</v>
      </c>
      <c r="C76" s="1">
        <f t="shared" si="6"/>
        <v>8.4490740740739145E-4</v>
      </c>
      <c r="D76" s="4">
        <f t="shared" si="7"/>
        <v>73</v>
      </c>
      <c r="E76">
        <v>101.11431121826172</v>
      </c>
      <c r="F76">
        <f t="shared" si="10"/>
        <v>101.11431121826172</v>
      </c>
      <c r="G76">
        <f t="shared" si="8"/>
        <v>60.550891323089601</v>
      </c>
      <c r="H76">
        <v>-9999</v>
      </c>
      <c r="I76">
        <f t="shared" si="11"/>
        <v>119.56462860107422</v>
      </c>
      <c r="J76">
        <f t="shared" si="9"/>
        <v>79.001208705902101</v>
      </c>
      <c r="K76">
        <v>46.93060302734375</v>
      </c>
    </row>
    <row r="77" spans="2:11" ht="13.5" thickBot="1">
      <c r="B77" t="s">
        <v>84</v>
      </c>
      <c r="C77" s="1">
        <f t="shared" si="6"/>
        <v>8.5648148148143033E-4</v>
      </c>
      <c r="D77" s="4">
        <f t="shared" si="7"/>
        <v>74</v>
      </c>
      <c r="E77">
        <v>100.64411926269531</v>
      </c>
      <c r="F77">
        <f t="shared" si="10"/>
        <v>100.64411926269531</v>
      </c>
      <c r="G77">
        <f t="shared" si="8"/>
        <v>60.080699367523195</v>
      </c>
      <c r="H77">
        <v>-9999</v>
      </c>
      <c r="I77">
        <f t="shared" si="11"/>
        <v>119.56462860107422</v>
      </c>
      <c r="J77">
        <f t="shared" si="9"/>
        <v>79.001208705902101</v>
      </c>
      <c r="K77">
        <v>46.86083984375</v>
      </c>
    </row>
    <row r="78" spans="2:11" ht="13.5" thickBot="1">
      <c r="B78" t="s">
        <v>85</v>
      </c>
      <c r="C78" s="1">
        <f t="shared" si="6"/>
        <v>8.6805555555558023E-4</v>
      </c>
      <c r="D78" s="4">
        <f t="shared" si="7"/>
        <v>75</v>
      </c>
      <c r="E78">
        <v>100.21758270263672</v>
      </c>
      <c r="F78">
        <f t="shared" si="10"/>
        <v>100.21758270263672</v>
      </c>
      <c r="G78">
        <f t="shared" si="8"/>
        <v>59.654162807464601</v>
      </c>
      <c r="H78">
        <v>-9999</v>
      </c>
      <c r="I78">
        <f t="shared" si="11"/>
        <v>119.56462860107422</v>
      </c>
      <c r="J78">
        <f t="shared" si="9"/>
        <v>79.001208705902101</v>
      </c>
      <c r="K78">
        <v>46.885772705078125</v>
      </c>
    </row>
    <row r="79" spans="2:11" ht="13.5" thickBot="1">
      <c r="B79" t="s">
        <v>86</v>
      </c>
      <c r="C79" s="1">
        <f t="shared" si="6"/>
        <v>8.796296296296191E-4</v>
      </c>
      <c r="D79" s="4">
        <f t="shared" si="7"/>
        <v>76</v>
      </c>
      <c r="E79">
        <v>99.635337829589844</v>
      </c>
      <c r="F79">
        <f t="shared" si="10"/>
        <v>99.635337829589844</v>
      </c>
      <c r="G79">
        <f t="shared" si="8"/>
        <v>59.071917934417726</v>
      </c>
      <c r="H79">
        <v>-9999</v>
      </c>
      <c r="I79">
        <f t="shared" si="11"/>
        <v>119.56462860107422</v>
      </c>
      <c r="J79">
        <f t="shared" si="9"/>
        <v>79.001208705902101</v>
      </c>
      <c r="K79">
        <v>46.863246917724609</v>
      </c>
    </row>
    <row r="80" spans="2:11" ht="13.5" thickBot="1">
      <c r="B80" t="s">
        <v>87</v>
      </c>
      <c r="C80" s="1">
        <f t="shared" si="6"/>
        <v>8.9120370370365798E-4</v>
      </c>
      <c r="D80" s="4">
        <f t="shared" si="7"/>
        <v>77</v>
      </c>
      <c r="E80">
        <v>99.133934020996094</v>
      </c>
      <c r="F80">
        <f t="shared" si="10"/>
        <v>99.133934020996094</v>
      </c>
      <c r="G80">
        <f t="shared" si="8"/>
        <v>58.570514125823976</v>
      </c>
      <c r="H80">
        <v>-9999</v>
      </c>
      <c r="I80">
        <f t="shared" si="11"/>
        <v>119.56462860107422</v>
      </c>
      <c r="J80">
        <f t="shared" si="9"/>
        <v>79.001208705902101</v>
      </c>
      <c r="K80">
        <v>46.832847595214844</v>
      </c>
    </row>
    <row r="81" spans="2:11" ht="13.5" thickBot="1">
      <c r="B81" t="s">
        <v>88</v>
      </c>
      <c r="C81" s="1">
        <f t="shared" si="6"/>
        <v>9.0277777777769685E-4</v>
      </c>
      <c r="D81" s="4">
        <f t="shared" si="7"/>
        <v>78</v>
      </c>
      <c r="E81">
        <v>98.724349975585938</v>
      </c>
      <c r="F81">
        <f t="shared" si="10"/>
        <v>98.724349975585938</v>
      </c>
      <c r="G81">
        <f t="shared" si="8"/>
        <v>58.16093008041382</v>
      </c>
      <c r="H81">
        <v>-9999</v>
      </c>
      <c r="I81">
        <f t="shared" si="11"/>
        <v>119.56462860107422</v>
      </c>
      <c r="J81">
        <f t="shared" si="9"/>
        <v>79.001208705902101</v>
      </c>
      <c r="K81">
        <v>46.749946594238281</v>
      </c>
    </row>
    <row r="82" spans="2:11" ht="13.5" thickBot="1">
      <c r="B82" t="s">
        <v>89</v>
      </c>
      <c r="C82" s="1">
        <f t="shared" si="6"/>
        <v>9.1435185185184675E-4</v>
      </c>
      <c r="D82" s="4">
        <f t="shared" si="7"/>
        <v>79</v>
      </c>
      <c r="E82">
        <v>98.233406066894531</v>
      </c>
      <c r="F82">
        <f t="shared" si="10"/>
        <v>98.233406066894531</v>
      </c>
      <c r="G82">
        <f t="shared" si="8"/>
        <v>57.669986171722414</v>
      </c>
      <c r="H82">
        <v>-9999</v>
      </c>
      <c r="I82">
        <f t="shared" si="11"/>
        <v>119.56462860107422</v>
      </c>
      <c r="J82">
        <f t="shared" si="9"/>
        <v>79.001208705902101</v>
      </c>
      <c r="K82">
        <v>46.574039459228516</v>
      </c>
    </row>
    <row r="83" spans="2:11" ht="13.5" thickBot="1">
      <c r="B83" t="s">
        <v>90</v>
      </c>
      <c r="C83" s="1">
        <f t="shared" si="6"/>
        <v>9.2592592592588563E-4</v>
      </c>
      <c r="D83" s="4">
        <f t="shared" si="7"/>
        <v>80</v>
      </c>
      <c r="E83">
        <v>97.79345703125</v>
      </c>
      <c r="F83">
        <f t="shared" si="10"/>
        <v>97.79345703125</v>
      </c>
      <c r="G83">
        <f t="shared" si="8"/>
        <v>57.230037136077883</v>
      </c>
      <c r="H83">
        <v>-9999</v>
      </c>
      <c r="I83">
        <f t="shared" si="11"/>
        <v>119.56462860107422</v>
      </c>
      <c r="J83">
        <f t="shared" si="9"/>
        <v>79.001208705902101</v>
      </c>
      <c r="K83">
        <v>46.507511138916016</v>
      </c>
    </row>
    <row r="84" spans="2:11" ht="13.5" thickBot="1">
      <c r="B84" t="s">
        <v>91</v>
      </c>
      <c r="C84" s="1">
        <f t="shared" si="6"/>
        <v>9.374999999999245E-4</v>
      </c>
      <c r="D84" s="4">
        <f t="shared" si="7"/>
        <v>81</v>
      </c>
      <c r="E84">
        <v>97.2393798828125</v>
      </c>
      <c r="F84">
        <f t="shared" si="10"/>
        <v>97.2393798828125</v>
      </c>
      <c r="G84">
        <f t="shared" si="8"/>
        <v>56.675959987640383</v>
      </c>
      <c r="H84">
        <v>-9999</v>
      </c>
      <c r="I84">
        <f t="shared" si="11"/>
        <v>119.56462860107422</v>
      </c>
      <c r="J84">
        <f t="shared" si="9"/>
        <v>79.001208705902101</v>
      </c>
      <c r="K84">
        <v>46.516921997070313</v>
      </c>
    </row>
    <row r="85" spans="2:11" ht="13.5" thickBot="1">
      <c r="B85" t="s">
        <v>92</v>
      </c>
      <c r="C85" s="1">
        <f t="shared" si="6"/>
        <v>9.490740740740744E-4</v>
      </c>
      <c r="D85" s="4">
        <f t="shared" si="7"/>
        <v>82</v>
      </c>
      <c r="E85">
        <v>96.830360412597656</v>
      </c>
      <c r="F85">
        <f t="shared" si="10"/>
        <v>96.830360412597656</v>
      </c>
      <c r="G85">
        <f t="shared" si="8"/>
        <v>56.266940517425539</v>
      </c>
      <c r="H85">
        <v>-9999</v>
      </c>
      <c r="I85">
        <f t="shared" si="11"/>
        <v>119.56462860107422</v>
      </c>
      <c r="J85">
        <f t="shared" si="9"/>
        <v>79.001208705902101</v>
      </c>
      <c r="K85">
        <v>46.413394927978516</v>
      </c>
    </row>
    <row r="86" spans="2:11" ht="13.5" thickBot="1">
      <c r="B86" t="s">
        <v>93</v>
      </c>
      <c r="C86" s="1">
        <f t="shared" si="6"/>
        <v>9.6064814814811328E-4</v>
      </c>
      <c r="D86" s="4">
        <f t="shared" si="7"/>
        <v>83</v>
      </c>
      <c r="E86">
        <v>96.498390197753906</v>
      </c>
      <c r="F86">
        <f t="shared" si="10"/>
        <v>96.498390197753906</v>
      </c>
      <c r="G86">
        <f t="shared" si="8"/>
        <v>55.934970302581789</v>
      </c>
      <c r="H86">
        <v>-9999</v>
      </c>
      <c r="I86">
        <f t="shared" si="11"/>
        <v>119.56462860107422</v>
      </c>
      <c r="J86">
        <f t="shared" si="9"/>
        <v>79.001208705902101</v>
      </c>
      <c r="K86">
        <v>46.265838623046875</v>
      </c>
    </row>
    <row r="87" spans="2:11" ht="13.5" thickBot="1">
      <c r="B87" t="s">
        <v>94</v>
      </c>
      <c r="C87" s="1">
        <f t="shared" si="6"/>
        <v>9.7222222222215215E-4</v>
      </c>
      <c r="D87" s="4">
        <f t="shared" si="7"/>
        <v>84</v>
      </c>
      <c r="E87">
        <v>95.972038269042969</v>
      </c>
      <c r="F87">
        <f t="shared" si="10"/>
        <v>95.972038269042969</v>
      </c>
      <c r="G87">
        <f t="shared" si="8"/>
        <v>55.408618373870851</v>
      </c>
      <c r="H87">
        <v>-9999</v>
      </c>
      <c r="I87">
        <f t="shared" si="11"/>
        <v>119.56462860107422</v>
      </c>
      <c r="J87">
        <f t="shared" si="9"/>
        <v>79.001208705902101</v>
      </c>
      <c r="K87">
        <v>46.123931884765625</v>
      </c>
    </row>
    <row r="88" spans="2:11" ht="13.5" thickBot="1">
      <c r="B88" t="s">
        <v>95</v>
      </c>
      <c r="C88" s="1">
        <f t="shared" si="6"/>
        <v>9.8379629629619103E-4</v>
      </c>
      <c r="D88" s="4">
        <f t="shared" si="7"/>
        <v>85</v>
      </c>
      <c r="E88">
        <v>95.373619079589844</v>
      </c>
      <c r="F88">
        <f t="shared" si="10"/>
        <v>95.373619079589844</v>
      </c>
      <c r="G88">
        <f t="shared" si="8"/>
        <v>54.810199184417726</v>
      </c>
      <c r="H88">
        <v>-9999</v>
      </c>
      <c r="I88">
        <f t="shared" si="11"/>
        <v>119.56462860107422</v>
      </c>
      <c r="J88">
        <f t="shared" si="9"/>
        <v>79.001208705902101</v>
      </c>
      <c r="K88">
        <v>46.160289764404297</v>
      </c>
    </row>
    <row r="89" spans="2:11" ht="13.5" thickBot="1">
      <c r="B89" t="s">
        <v>96</v>
      </c>
      <c r="C89" s="1">
        <f t="shared" si="6"/>
        <v>9.9537037037034093E-4</v>
      </c>
      <c r="D89" s="4">
        <f t="shared" si="7"/>
        <v>86</v>
      </c>
      <c r="E89">
        <v>94.931655883789063</v>
      </c>
      <c r="F89">
        <f t="shared" si="10"/>
        <v>94.931655883789063</v>
      </c>
      <c r="G89">
        <f t="shared" si="8"/>
        <v>54.368235988616945</v>
      </c>
      <c r="H89">
        <v>-9999</v>
      </c>
      <c r="I89">
        <f t="shared" si="11"/>
        <v>119.56462860107422</v>
      </c>
      <c r="J89">
        <f t="shared" si="9"/>
        <v>79.001208705902101</v>
      </c>
      <c r="K89">
        <v>46.073337554931641</v>
      </c>
    </row>
    <row r="90" spans="2:11" ht="13.5" thickBot="1">
      <c r="B90" t="s">
        <v>97</v>
      </c>
      <c r="C90" s="1">
        <f t="shared" si="6"/>
        <v>1.0069444444443798E-3</v>
      </c>
      <c r="D90" s="4">
        <f t="shared" si="7"/>
        <v>87</v>
      </c>
      <c r="E90">
        <v>94.539802551269531</v>
      </c>
      <c r="F90">
        <f t="shared" si="10"/>
        <v>94.539802551269531</v>
      </c>
      <c r="G90">
        <f t="shared" si="8"/>
        <v>53.976382656097414</v>
      </c>
      <c r="H90">
        <v>-9999</v>
      </c>
      <c r="I90">
        <f t="shared" si="11"/>
        <v>119.56462860107422</v>
      </c>
      <c r="J90">
        <f t="shared" si="9"/>
        <v>79.001208705902101</v>
      </c>
      <c r="K90">
        <v>46.043766021728516</v>
      </c>
    </row>
    <row r="91" spans="2:11" ht="13.5" thickBot="1">
      <c r="B91" t="s">
        <v>98</v>
      </c>
      <c r="C91" s="1">
        <f t="shared" si="6"/>
        <v>1.0185185185185297E-3</v>
      </c>
      <c r="D91" s="4">
        <f t="shared" si="7"/>
        <v>88</v>
      </c>
      <c r="E91">
        <v>94.463859558105469</v>
      </c>
      <c r="F91">
        <f t="shared" si="10"/>
        <v>94.463859558105469</v>
      </c>
      <c r="G91">
        <f t="shared" si="8"/>
        <v>53.900439662933351</v>
      </c>
      <c r="H91">
        <v>-9999</v>
      </c>
      <c r="I91">
        <f t="shared" si="11"/>
        <v>119.56462860107422</v>
      </c>
      <c r="J91">
        <f t="shared" si="9"/>
        <v>79.001208705902101</v>
      </c>
      <c r="K91">
        <v>45.948246002197266</v>
      </c>
    </row>
    <row r="92" spans="2:11" ht="13.5" thickBot="1">
      <c r="B92" t="s">
        <v>99</v>
      </c>
      <c r="C92" s="1">
        <f t="shared" si="6"/>
        <v>1.0300925925925686E-3</v>
      </c>
      <c r="D92" s="4">
        <f t="shared" si="7"/>
        <v>89</v>
      </c>
      <c r="E92">
        <v>93.614944458007813</v>
      </c>
      <c r="F92">
        <f t="shared" si="10"/>
        <v>93.614944458007813</v>
      </c>
      <c r="G92">
        <f t="shared" si="8"/>
        <v>53.051524562835695</v>
      </c>
      <c r="H92">
        <v>-9999</v>
      </c>
      <c r="I92">
        <f t="shared" si="11"/>
        <v>119.56462860107422</v>
      </c>
      <c r="J92">
        <f t="shared" si="9"/>
        <v>79.001208705902101</v>
      </c>
      <c r="K92">
        <v>45.813266754150391</v>
      </c>
    </row>
    <row r="93" spans="2:11" ht="13.5" thickBot="1">
      <c r="B93" t="s">
        <v>100</v>
      </c>
      <c r="C93" s="1">
        <f t="shared" si="6"/>
        <v>1.0416666666666075E-3</v>
      </c>
      <c r="D93" s="4">
        <f t="shared" si="7"/>
        <v>90</v>
      </c>
      <c r="E93">
        <v>93.222465515136719</v>
      </c>
      <c r="F93">
        <f t="shared" si="10"/>
        <v>93.222465515136719</v>
      </c>
      <c r="G93">
        <f t="shared" si="8"/>
        <v>52.659045619964601</v>
      </c>
      <c r="H93">
        <v>-9999</v>
      </c>
      <c r="I93">
        <f t="shared" si="11"/>
        <v>119.56462860107422</v>
      </c>
      <c r="J93">
        <f t="shared" si="9"/>
        <v>79.001208705902101</v>
      </c>
      <c r="K93">
        <v>45.747516632080078</v>
      </c>
    </row>
    <row r="94" spans="2:11" ht="13.5" thickBot="1">
      <c r="B94" t="s">
        <v>101</v>
      </c>
      <c r="C94" s="1">
        <f t="shared" si="6"/>
        <v>1.0532407407406463E-3</v>
      </c>
      <c r="D94" s="4">
        <f t="shared" si="7"/>
        <v>91</v>
      </c>
      <c r="E94">
        <v>100.98804473876953</v>
      </c>
      <c r="F94">
        <f t="shared" si="10"/>
        <v>93.222465515136719</v>
      </c>
      <c r="G94">
        <f t="shared" si="8"/>
        <v>52.659045619964601</v>
      </c>
      <c r="H94">
        <v>-9999</v>
      </c>
      <c r="I94">
        <f t="shared" si="11"/>
        <v>119.56462860107422</v>
      </c>
      <c r="J94">
        <f t="shared" si="9"/>
        <v>79.001208705902101</v>
      </c>
      <c r="K94">
        <v>45.671234130859375</v>
      </c>
    </row>
    <row r="95" spans="2:11" ht="13.5" thickBot="1">
      <c r="B95" t="s">
        <v>102</v>
      </c>
      <c r="C95" s="1">
        <f t="shared" si="6"/>
        <v>1.0648148148147962E-3</v>
      </c>
      <c r="D95" s="4">
        <f t="shared" si="7"/>
        <v>92</v>
      </c>
      <c r="E95">
        <v>98.136131286621094</v>
      </c>
      <c r="F95">
        <f t="shared" si="10"/>
        <v>93.222465515136719</v>
      </c>
      <c r="G95">
        <f t="shared" si="8"/>
        <v>52.659045619964601</v>
      </c>
      <c r="H95">
        <v>-9999</v>
      </c>
      <c r="I95">
        <f t="shared" si="11"/>
        <v>119.56462860107422</v>
      </c>
      <c r="J95">
        <f t="shared" si="9"/>
        <v>79.001208705902101</v>
      </c>
      <c r="K95">
        <v>45.620155334472656</v>
      </c>
    </row>
    <row r="96" spans="2:11" ht="13.5" thickBot="1">
      <c r="B96" t="s">
        <v>103</v>
      </c>
      <c r="C96" s="1">
        <f t="shared" si="6"/>
        <v>1.0763888888888351E-3</v>
      </c>
      <c r="D96" s="4">
        <f t="shared" si="7"/>
        <v>93</v>
      </c>
      <c r="E96">
        <v>92.317604064941406</v>
      </c>
      <c r="F96">
        <f t="shared" si="10"/>
        <v>92.317604064941406</v>
      </c>
      <c r="G96">
        <f t="shared" si="8"/>
        <v>51.754184169769289</v>
      </c>
      <c r="H96">
        <v>-9999</v>
      </c>
      <c r="I96">
        <f t="shared" si="11"/>
        <v>119.56462860107422</v>
      </c>
      <c r="J96">
        <f t="shared" si="9"/>
        <v>79.001208705902101</v>
      </c>
      <c r="K96">
        <v>45.585735321044922</v>
      </c>
    </row>
    <row r="97" spans="2:11" ht="13.5" thickBot="1">
      <c r="B97" t="s">
        <v>104</v>
      </c>
      <c r="C97" s="1">
        <f t="shared" si="6"/>
        <v>1.087962962962985E-3</v>
      </c>
      <c r="D97" s="4">
        <f t="shared" si="7"/>
        <v>94</v>
      </c>
      <c r="E97">
        <v>97.991691589355469</v>
      </c>
      <c r="F97">
        <f t="shared" si="10"/>
        <v>92.317604064941406</v>
      </c>
      <c r="G97">
        <f t="shared" si="8"/>
        <v>51.754184169769289</v>
      </c>
      <c r="H97">
        <v>-9999</v>
      </c>
      <c r="I97">
        <f t="shared" si="11"/>
        <v>119.56462860107422</v>
      </c>
      <c r="J97">
        <f t="shared" si="9"/>
        <v>79.001208705902101</v>
      </c>
      <c r="K97">
        <v>45.534866333007813</v>
      </c>
    </row>
    <row r="98" spans="2:11" ht="13.5" thickBot="1">
      <c r="B98" t="s">
        <v>105</v>
      </c>
      <c r="C98" s="1">
        <f t="shared" si="6"/>
        <v>1.0995370370370239E-3</v>
      </c>
      <c r="D98" s="4">
        <f t="shared" si="7"/>
        <v>95</v>
      </c>
      <c r="E98">
        <v>99.395355224609375</v>
      </c>
      <c r="F98">
        <f t="shared" si="10"/>
        <v>92.317604064941406</v>
      </c>
      <c r="G98">
        <f t="shared" si="8"/>
        <v>51.754184169769289</v>
      </c>
      <c r="H98">
        <v>-9999</v>
      </c>
      <c r="I98">
        <f t="shared" si="11"/>
        <v>119.56462860107422</v>
      </c>
      <c r="J98">
        <f t="shared" si="9"/>
        <v>79.001208705902101</v>
      </c>
      <c r="K98">
        <v>45.471492767333984</v>
      </c>
    </row>
    <row r="99" spans="2:11" ht="13.5" thickBot="1">
      <c r="B99" t="s">
        <v>106</v>
      </c>
      <c r="C99" s="1">
        <f t="shared" si="6"/>
        <v>1.1111111111110628E-3</v>
      </c>
      <c r="D99" s="4">
        <f t="shared" si="7"/>
        <v>96</v>
      </c>
      <c r="E99">
        <v>103.22394561767578</v>
      </c>
      <c r="F99">
        <f t="shared" si="10"/>
        <v>92.317604064941406</v>
      </c>
      <c r="G99">
        <f t="shared" si="8"/>
        <v>51.754184169769289</v>
      </c>
      <c r="H99">
        <v>-9999</v>
      </c>
      <c r="I99">
        <f t="shared" si="11"/>
        <v>119.56462860107422</v>
      </c>
      <c r="J99">
        <f t="shared" si="9"/>
        <v>79.001208705902101</v>
      </c>
      <c r="K99">
        <v>45.471710205078125</v>
      </c>
    </row>
    <row r="100" spans="2:11" ht="13.5" thickBot="1">
      <c r="B100" t="s">
        <v>107</v>
      </c>
      <c r="C100" s="1">
        <f t="shared" si="6"/>
        <v>1.1226851851851016E-3</v>
      </c>
      <c r="D100" s="4">
        <f t="shared" si="7"/>
        <v>97</v>
      </c>
      <c r="E100">
        <v>106.65691375732422</v>
      </c>
      <c r="F100">
        <f t="shared" si="10"/>
        <v>92.317604064941406</v>
      </c>
      <c r="G100">
        <f t="shared" si="8"/>
        <v>51.754184169769289</v>
      </c>
      <c r="H100">
        <v>-9999</v>
      </c>
      <c r="I100">
        <f t="shared" si="11"/>
        <v>119.56462860107422</v>
      </c>
      <c r="J100">
        <f t="shared" si="9"/>
        <v>79.001208705902101</v>
      </c>
      <c r="K100">
        <v>45.350860595703125</v>
      </c>
    </row>
    <row r="101" spans="2:11" ht="13.5" thickBot="1">
      <c r="B101" t="s">
        <v>108</v>
      </c>
      <c r="C101" s="1">
        <f t="shared" si="6"/>
        <v>1.1342592592592515E-3</v>
      </c>
      <c r="D101" s="4">
        <f t="shared" si="7"/>
        <v>98</v>
      </c>
      <c r="E101">
        <v>102.89588928222656</v>
      </c>
      <c r="F101">
        <f t="shared" si="10"/>
        <v>92.317604064941406</v>
      </c>
      <c r="G101">
        <f t="shared" si="8"/>
        <v>51.754184169769289</v>
      </c>
      <c r="H101">
        <v>-9999</v>
      </c>
      <c r="I101">
        <f t="shared" si="11"/>
        <v>119.56462860107422</v>
      </c>
      <c r="J101">
        <f t="shared" si="9"/>
        <v>79.001208705902101</v>
      </c>
      <c r="K101">
        <v>45.367534637451172</v>
      </c>
    </row>
    <row r="102" spans="2:11" ht="13.5" thickBot="1">
      <c r="B102" t="s">
        <v>109</v>
      </c>
      <c r="C102" s="1">
        <f t="shared" si="6"/>
        <v>1.1458333333332904E-3</v>
      </c>
      <c r="D102" s="4">
        <f t="shared" si="7"/>
        <v>99</v>
      </c>
      <c r="E102">
        <v>98.630142211914063</v>
      </c>
      <c r="F102">
        <f t="shared" si="10"/>
        <v>92.317604064941406</v>
      </c>
      <c r="G102">
        <f t="shared" si="8"/>
        <v>51.754184169769289</v>
      </c>
      <c r="H102">
        <v>-9999</v>
      </c>
      <c r="I102">
        <f t="shared" si="11"/>
        <v>119.56462860107422</v>
      </c>
      <c r="J102">
        <f t="shared" si="9"/>
        <v>79.001208705902101</v>
      </c>
      <c r="K102">
        <v>45.270133972167969</v>
      </c>
    </row>
    <row r="103" spans="2:11" ht="13.5" thickBot="1">
      <c r="B103" t="s">
        <v>110</v>
      </c>
      <c r="C103" s="1">
        <f t="shared" si="6"/>
        <v>1.1574074074073293E-3</v>
      </c>
      <c r="D103" s="4">
        <f t="shared" si="7"/>
        <v>100</v>
      </c>
      <c r="E103">
        <v>89.39263916015625</v>
      </c>
      <c r="F103">
        <f t="shared" si="10"/>
        <v>89.39263916015625</v>
      </c>
      <c r="G103">
        <f t="shared" si="8"/>
        <v>48.829219264984133</v>
      </c>
      <c r="H103">
        <v>-9999</v>
      </c>
      <c r="I103">
        <f t="shared" si="11"/>
        <v>119.56462860107422</v>
      </c>
      <c r="J103">
        <f t="shared" si="9"/>
        <v>79.001208705902101</v>
      </c>
      <c r="K103">
        <v>45.218574523925781</v>
      </c>
    </row>
    <row r="104" spans="2:11" ht="13.5" thickBot="1">
      <c r="B104" t="s">
        <v>111</v>
      </c>
      <c r="C104" s="1">
        <f t="shared" si="6"/>
        <v>1.1689814814814792E-3</v>
      </c>
      <c r="D104" s="4">
        <f t="shared" si="7"/>
        <v>101</v>
      </c>
      <c r="E104">
        <v>88.727554321289063</v>
      </c>
      <c r="F104">
        <f t="shared" si="10"/>
        <v>88.727554321289063</v>
      </c>
      <c r="G104">
        <f t="shared" si="8"/>
        <v>48.164134426116945</v>
      </c>
      <c r="H104">
        <v>-9999</v>
      </c>
      <c r="I104">
        <f t="shared" si="11"/>
        <v>119.56462860107422</v>
      </c>
      <c r="J104">
        <f t="shared" si="9"/>
        <v>79.001208705902101</v>
      </c>
      <c r="K104">
        <v>45.134975433349609</v>
      </c>
    </row>
    <row r="105" spans="2:11" ht="13.5" thickBot="1">
      <c r="B105" t="s">
        <v>112</v>
      </c>
      <c r="C105" s="1">
        <f t="shared" si="6"/>
        <v>1.1805555555555181E-3</v>
      </c>
      <c r="D105" s="4">
        <f t="shared" si="7"/>
        <v>102</v>
      </c>
      <c r="E105">
        <v>89.0673828125</v>
      </c>
      <c r="F105">
        <f t="shared" si="10"/>
        <v>88.727554321289063</v>
      </c>
      <c r="G105">
        <f t="shared" si="8"/>
        <v>48.164134426116945</v>
      </c>
      <c r="H105">
        <v>-9999</v>
      </c>
      <c r="I105">
        <f t="shared" si="11"/>
        <v>119.56462860107422</v>
      </c>
      <c r="J105">
        <f t="shared" si="9"/>
        <v>79.001208705902101</v>
      </c>
      <c r="K105">
        <v>45.069576263427734</v>
      </c>
    </row>
    <row r="106" spans="2:11" ht="13.5" thickBot="1">
      <c r="B106" t="s">
        <v>113</v>
      </c>
      <c r="C106" s="1">
        <f t="shared" si="6"/>
        <v>1.1921296296295569E-3</v>
      </c>
      <c r="D106" s="4">
        <f t="shared" si="7"/>
        <v>103</v>
      </c>
      <c r="E106">
        <v>90.131263732910156</v>
      </c>
      <c r="F106">
        <f t="shared" si="10"/>
        <v>88.727554321289063</v>
      </c>
      <c r="G106">
        <f t="shared" si="8"/>
        <v>48.164134426116945</v>
      </c>
      <c r="H106">
        <v>-9999</v>
      </c>
      <c r="I106">
        <f t="shared" si="11"/>
        <v>119.56462860107422</v>
      </c>
      <c r="J106">
        <f t="shared" si="9"/>
        <v>79.001208705902101</v>
      </c>
      <c r="K106">
        <v>45.027214050292969</v>
      </c>
    </row>
    <row r="107" spans="2:11" ht="13.5" thickBot="1">
      <c r="B107" t="s">
        <v>114</v>
      </c>
      <c r="C107" s="1">
        <f t="shared" si="6"/>
        <v>1.2037037037035958E-3</v>
      </c>
      <c r="D107" s="4">
        <f t="shared" si="7"/>
        <v>104</v>
      </c>
      <c r="E107">
        <v>98.210639953613281</v>
      </c>
      <c r="F107">
        <f t="shared" si="10"/>
        <v>88.727554321289063</v>
      </c>
      <c r="G107">
        <f t="shared" si="8"/>
        <v>48.164134426116945</v>
      </c>
      <c r="H107">
        <v>-9999</v>
      </c>
      <c r="I107">
        <f t="shared" si="11"/>
        <v>119.56462860107422</v>
      </c>
      <c r="J107">
        <f t="shared" si="9"/>
        <v>79.001208705902101</v>
      </c>
      <c r="K107">
        <v>44.945777893066406</v>
      </c>
    </row>
    <row r="108" spans="2:11" ht="13.5" thickBot="1">
      <c r="B108" t="s">
        <v>115</v>
      </c>
      <c r="C108" s="1">
        <f t="shared" si="6"/>
        <v>1.2152777777777457E-3</v>
      </c>
      <c r="D108" s="4">
        <f t="shared" si="7"/>
        <v>105</v>
      </c>
      <c r="E108">
        <v>94.142684936523438</v>
      </c>
      <c r="F108">
        <f t="shared" si="10"/>
        <v>88.727554321289063</v>
      </c>
      <c r="G108">
        <f t="shared" si="8"/>
        <v>48.164134426116945</v>
      </c>
      <c r="H108">
        <v>-9999</v>
      </c>
      <c r="I108">
        <f t="shared" si="11"/>
        <v>119.56462860107422</v>
      </c>
      <c r="J108">
        <f t="shared" si="9"/>
        <v>79.001208705902101</v>
      </c>
      <c r="K108">
        <v>44.877498626708984</v>
      </c>
    </row>
    <row r="109" spans="2:11" ht="13.5" thickBot="1">
      <c r="B109" t="s">
        <v>116</v>
      </c>
      <c r="C109" s="1">
        <f t="shared" si="6"/>
        <v>1.2268518518517846E-3</v>
      </c>
      <c r="D109" s="4">
        <f t="shared" si="7"/>
        <v>106</v>
      </c>
      <c r="E109">
        <v>100.68132781982422</v>
      </c>
      <c r="F109">
        <f t="shared" si="10"/>
        <v>88.727554321289063</v>
      </c>
      <c r="G109">
        <f t="shared" si="8"/>
        <v>48.164134426116945</v>
      </c>
      <c r="H109">
        <v>-9999</v>
      </c>
      <c r="I109">
        <f t="shared" si="11"/>
        <v>119.56462860107422</v>
      </c>
      <c r="J109">
        <f t="shared" si="9"/>
        <v>79.001208705902101</v>
      </c>
      <c r="K109">
        <v>44.860591888427734</v>
      </c>
    </row>
    <row r="110" spans="2:11" ht="13.5" thickBot="1">
      <c r="B110" t="s">
        <v>117</v>
      </c>
      <c r="C110" s="1">
        <f t="shared" si="6"/>
        <v>1.2384259259259345E-3</v>
      </c>
      <c r="D110" s="4">
        <f t="shared" si="7"/>
        <v>107</v>
      </c>
      <c r="E110">
        <v>87.465927124023438</v>
      </c>
      <c r="F110">
        <f t="shared" si="10"/>
        <v>87.465927124023438</v>
      </c>
      <c r="G110">
        <f t="shared" si="8"/>
        <v>46.90250722885132</v>
      </c>
      <c r="H110">
        <v>-9999</v>
      </c>
      <c r="I110">
        <f t="shared" si="11"/>
        <v>119.56462860107422</v>
      </c>
      <c r="J110">
        <f t="shared" si="9"/>
        <v>79.001208705902101</v>
      </c>
      <c r="K110">
        <v>44.817996978759766</v>
      </c>
    </row>
    <row r="111" spans="2:11" ht="13.5" thickBot="1">
      <c r="B111" t="s">
        <v>118</v>
      </c>
      <c r="C111" s="1">
        <f t="shared" si="6"/>
        <v>1.2499999999999734E-3</v>
      </c>
      <c r="D111" s="4">
        <f t="shared" si="7"/>
        <v>108</v>
      </c>
      <c r="E111">
        <v>86.41912841796875</v>
      </c>
      <c r="F111">
        <f t="shared" si="10"/>
        <v>86.41912841796875</v>
      </c>
      <c r="G111">
        <f t="shared" si="8"/>
        <v>45.855708522796633</v>
      </c>
      <c r="H111">
        <v>-9999</v>
      </c>
      <c r="I111">
        <f t="shared" si="11"/>
        <v>119.56462860107422</v>
      </c>
      <c r="J111">
        <f t="shared" si="9"/>
        <v>79.001208705902101</v>
      </c>
      <c r="K111">
        <v>44.776271820068359</v>
      </c>
    </row>
    <row r="112" spans="2:11" ht="13.5" thickBot="1">
      <c r="B112" t="s">
        <v>119</v>
      </c>
      <c r="C112" s="1">
        <f t="shared" si="6"/>
        <v>1.2615740740740122E-3</v>
      </c>
      <c r="D112" s="4">
        <f t="shared" si="7"/>
        <v>109</v>
      </c>
      <c r="E112">
        <v>85.823112487792969</v>
      </c>
      <c r="F112">
        <f t="shared" si="10"/>
        <v>85.823112487792969</v>
      </c>
      <c r="G112">
        <f t="shared" si="8"/>
        <v>45.259692592620851</v>
      </c>
      <c r="H112">
        <v>86.790756225585937</v>
      </c>
      <c r="I112">
        <f t="shared" si="11"/>
        <v>86.790756225585937</v>
      </c>
      <c r="J112">
        <f t="shared" si="9"/>
        <v>46.22733633041382</v>
      </c>
      <c r="K112">
        <v>44.671073913574219</v>
      </c>
    </row>
    <row r="113" spans="2:11" ht="13.5" thickBot="1">
      <c r="B113" t="s">
        <v>120</v>
      </c>
      <c r="C113" s="1">
        <f t="shared" si="6"/>
        <v>1.2731481481480511E-3</v>
      </c>
      <c r="D113" s="4">
        <f t="shared" si="7"/>
        <v>110</v>
      </c>
      <c r="E113">
        <v>85.078781127929688</v>
      </c>
      <c r="F113">
        <f t="shared" si="10"/>
        <v>85.078781127929688</v>
      </c>
      <c r="G113">
        <f t="shared" si="8"/>
        <v>44.51536123275757</v>
      </c>
      <c r="H113">
        <v>-9999</v>
      </c>
      <c r="I113">
        <f t="shared" si="11"/>
        <v>86.790756225585937</v>
      </c>
      <c r="J113">
        <f t="shared" si="9"/>
        <v>46.22733633041382</v>
      </c>
      <c r="K113">
        <v>44.755630493164063</v>
      </c>
    </row>
    <row r="114" spans="2:11" ht="13.5" thickBot="1">
      <c r="B114" t="s">
        <v>121</v>
      </c>
      <c r="C114" s="1">
        <f t="shared" si="6"/>
        <v>1.284722222222201E-3</v>
      </c>
      <c r="D114" s="4">
        <f t="shared" si="7"/>
        <v>111</v>
      </c>
      <c r="E114">
        <v>84.622955322265625</v>
      </c>
      <c r="F114">
        <f t="shared" si="10"/>
        <v>84.622955322265625</v>
      </c>
      <c r="G114">
        <f t="shared" si="8"/>
        <v>44.059535427093508</v>
      </c>
      <c r="H114">
        <v>-9999</v>
      </c>
      <c r="I114">
        <f t="shared" si="11"/>
        <v>86.790756225585937</v>
      </c>
      <c r="J114">
        <f t="shared" si="9"/>
        <v>46.22733633041382</v>
      </c>
      <c r="K114">
        <v>44.748603820800781</v>
      </c>
    </row>
    <row r="115" spans="2:11" ht="13.5" thickBot="1">
      <c r="B115" t="s">
        <v>122</v>
      </c>
      <c r="C115" s="1">
        <f t="shared" si="6"/>
        <v>1.2962962962962399E-3</v>
      </c>
      <c r="D115" s="4">
        <f t="shared" si="7"/>
        <v>112</v>
      </c>
      <c r="E115">
        <v>84.269569396972656</v>
      </c>
      <c r="F115">
        <f t="shared" si="10"/>
        <v>84.269569396972656</v>
      </c>
      <c r="G115">
        <f t="shared" si="8"/>
        <v>43.706149501800539</v>
      </c>
      <c r="H115">
        <v>-9999</v>
      </c>
      <c r="I115">
        <f t="shared" si="11"/>
        <v>86.790756225585937</v>
      </c>
      <c r="J115">
        <f t="shared" si="9"/>
        <v>46.22733633041382</v>
      </c>
      <c r="K115">
        <v>44.690402984619141</v>
      </c>
    </row>
    <row r="116" spans="2:11" ht="13.5" thickBot="1">
      <c r="B116" t="s">
        <v>123</v>
      </c>
      <c r="C116" s="1">
        <f t="shared" si="6"/>
        <v>1.3078703703703898E-3</v>
      </c>
      <c r="D116" s="4">
        <f t="shared" si="7"/>
        <v>113</v>
      </c>
      <c r="E116">
        <v>84.362129211425781</v>
      </c>
      <c r="F116">
        <f t="shared" si="10"/>
        <v>84.269569396972656</v>
      </c>
      <c r="G116">
        <f t="shared" si="8"/>
        <v>43.706149501800539</v>
      </c>
      <c r="H116">
        <v>-9999</v>
      </c>
      <c r="I116">
        <f t="shared" si="11"/>
        <v>86.790756225585937</v>
      </c>
      <c r="J116">
        <f t="shared" si="9"/>
        <v>46.22733633041382</v>
      </c>
      <c r="K116">
        <v>44.653942108154297</v>
      </c>
    </row>
    <row r="117" spans="2:11" ht="13.5" thickBot="1">
      <c r="B117" t="s">
        <v>124</v>
      </c>
      <c r="C117" s="1">
        <f t="shared" si="6"/>
        <v>1.3194444444444287E-3</v>
      </c>
      <c r="D117" s="4">
        <f t="shared" si="7"/>
        <v>114</v>
      </c>
      <c r="E117">
        <v>84.423004150390625</v>
      </c>
      <c r="F117">
        <f t="shared" si="10"/>
        <v>84.269569396972656</v>
      </c>
      <c r="G117">
        <f t="shared" si="8"/>
        <v>43.706149501800539</v>
      </c>
      <c r="H117">
        <v>-9999</v>
      </c>
      <c r="I117">
        <f t="shared" si="11"/>
        <v>86.790756225585937</v>
      </c>
      <c r="J117">
        <f t="shared" si="9"/>
        <v>46.22733633041382</v>
      </c>
      <c r="K117">
        <v>44.613304138183594</v>
      </c>
    </row>
    <row r="118" spans="2:11" ht="13.5" thickBot="1">
      <c r="B118" t="s">
        <v>125</v>
      </c>
      <c r="C118" s="1">
        <f t="shared" si="6"/>
        <v>1.3310185185184675E-3</v>
      </c>
      <c r="D118" s="4">
        <f t="shared" si="7"/>
        <v>115</v>
      </c>
      <c r="E118">
        <v>84.045173645019531</v>
      </c>
      <c r="F118">
        <f t="shared" si="10"/>
        <v>84.045173645019531</v>
      </c>
      <c r="G118">
        <f t="shared" si="8"/>
        <v>43.481753749847414</v>
      </c>
      <c r="H118">
        <v>-9999</v>
      </c>
      <c r="I118">
        <f t="shared" si="11"/>
        <v>86.790756225585937</v>
      </c>
      <c r="J118">
        <f t="shared" si="9"/>
        <v>46.22733633041382</v>
      </c>
      <c r="K118">
        <v>44.52960205078125</v>
      </c>
    </row>
    <row r="119" spans="2:11" ht="13.5" thickBot="1">
      <c r="B119" t="s">
        <v>126</v>
      </c>
      <c r="C119" s="1">
        <f t="shared" si="6"/>
        <v>1.3425925925925064E-3</v>
      </c>
      <c r="D119" s="4">
        <f t="shared" si="7"/>
        <v>116</v>
      </c>
      <c r="E119">
        <v>82.844703674316406</v>
      </c>
      <c r="F119">
        <f t="shared" si="10"/>
        <v>82.844703674316406</v>
      </c>
      <c r="G119">
        <f t="shared" si="8"/>
        <v>42.281283779144289</v>
      </c>
      <c r="H119">
        <v>-9999</v>
      </c>
      <c r="I119">
        <f t="shared" si="11"/>
        <v>86.790756225585937</v>
      </c>
      <c r="J119">
        <f t="shared" si="9"/>
        <v>46.22733633041382</v>
      </c>
      <c r="K119">
        <v>44.54278564453125</v>
      </c>
    </row>
    <row r="120" spans="2:11" ht="13.5" thickBot="1">
      <c r="B120" t="s">
        <v>127</v>
      </c>
      <c r="C120" s="1">
        <f t="shared" si="6"/>
        <v>1.3541666666666563E-3</v>
      </c>
      <c r="D120" s="4">
        <f t="shared" si="7"/>
        <v>117</v>
      </c>
      <c r="E120">
        <v>82.404991149902344</v>
      </c>
      <c r="F120">
        <f t="shared" si="10"/>
        <v>82.404991149902344</v>
      </c>
      <c r="G120">
        <f t="shared" si="8"/>
        <v>41.841571254730226</v>
      </c>
      <c r="H120">
        <v>-9999</v>
      </c>
      <c r="I120">
        <f t="shared" si="11"/>
        <v>86.790756225585937</v>
      </c>
      <c r="J120">
        <f t="shared" si="9"/>
        <v>46.22733633041382</v>
      </c>
      <c r="K120">
        <v>44.466762542724609</v>
      </c>
    </row>
    <row r="121" spans="2:11" ht="13.5" thickBot="1">
      <c r="B121" t="s">
        <v>128</v>
      </c>
      <c r="C121" s="1">
        <f t="shared" si="6"/>
        <v>1.3657407407406952E-3</v>
      </c>
      <c r="D121" s="4">
        <f t="shared" si="7"/>
        <v>118</v>
      </c>
      <c r="E121">
        <v>82.016639709472656</v>
      </c>
      <c r="F121">
        <f t="shared" si="10"/>
        <v>82.016639709472656</v>
      </c>
      <c r="G121">
        <f t="shared" si="8"/>
        <v>41.453219814300539</v>
      </c>
      <c r="H121">
        <v>-9999</v>
      </c>
      <c r="I121">
        <f t="shared" si="11"/>
        <v>86.790756225585937</v>
      </c>
      <c r="J121">
        <f t="shared" si="9"/>
        <v>46.22733633041382</v>
      </c>
      <c r="K121">
        <v>44.463027954101563</v>
      </c>
    </row>
    <row r="122" spans="2:11" ht="13.5" thickBot="1">
      <c r="B122" t="s">
        <v>129</v>
      </c>
      <c r="C122" s="1">
        <f t="shared" si="6"/>
        <v>1.3773148148148451E-3</v>
      </c>
      <c r="D122" s="4">
        <f t="shared" si="7"/>
        <v>119</v>
      </c>
      <c r="E122">
        <v>81.729209899902344</v>
      </c>
      <c r="F122">
        <f t="shared" si="10"/>
        <v>81.729209899902344</v>
      </c>
      <c r="G122">
        <f t="shared" si="8"/>
        <v>41.165790004730226</v>
      </c>
      <c r="H122">
        <v>-9999</v>
      </c>
      <c r="I122">
        <f t="shared" si="11"/>
        <v>86.790756225585937</v>
      </c>
      <c r="J122">
        <f t="shared" si="9"/>
        <v>46.22733633041382</v>
      </c>
      <c r="K122">
        <v>44.413803100585938</v>
      </c>
    </row>
    <row r="123" spans="2:11" ht="13.5" thickBot="1">
      <c r="B123" t="s">
        <v>130</v>
      </c>
      <c r="C123" s="1">
        <f t="shared" si="6"/>
        <v>1.388888888888884E-3</v>
      </c>
      <c r="D123" s="4">
        <f t="shared" si="7"/>
        <v>120</v>
      </c>
      <c r="E123">
        <v>81.452934265136719</v>
      </c>
      <c r="F123">
        <f t="shared" si="10"/>
        <v>81.452934265136719</v>
      </c>
      <c r="G123">
        <f t="shared" si="8"/>
        <v>40.889514369964601</v>
      </c>
      <c r="H123">
        <v>-9999</v>
      </c>
      <c r="I123">
        <f t="shared" si="11"/>
        <v>86.790756225585937</v>
      </c>
      <c r="J123">
        <f t="shared" si="9"/>
        <v>46.22733633041382</v>
      </c>
      <c r="K123">
        <v>44.361717224121094</v>
      </c>
    </row>
    <row r="124" spans="2:11" ht="13.5" thickBot="1">
      <c r="B124" t="s">
        <v>131</v>
      </c>
      <c r="C124" s="1">
        <f t="shared" si="6"/>
        <v>1.4004629629629228E-3</v>
      </c>
      <c r="D124" s="4">
        <f t="shared" si="7"/>
        <v>121</v>
      </c>
      <c r="E124">
        <v>81.100318908691406</v>
      </c>
      <c r="F124">
        <f t="shared" si="10"/>
        <v>81.100318908691406</v>
      </c>
      <c r="G124">
        <f t="shared" si="8"/>
        <v>40.536899013519289</v>
      </c>
      <c r="H124">
        <v>-9999</v>
      </c>
      <c r="I124">
        <f t="shared" si="11"/>
        <v>86.790756225585937</v>
      </c>
      <c r="J124">
        <f t="shared" si="9"/>
        <v>46.22733633041382</v>
      </c>
      <c r="K124">
        <v>44.385234832763672</v>
      </c>
    </row>
    <row r="125" spans="2:11" ht="13.5" thickBot="1">
      <c r="B125" t="s">
        <v>132</v>
      </c>
      <c r="C125" s="1">
        <f t="shared" si="6"/>
        <v>1.4120370370369617E-3</v>
      </c>
      <c r="D125" s="4">
        <f t="shared" si="7"/>
        <v>122</v>
      </c>
      <c r="E125">
        <v>80.772781372070313</v>
      </c>
      <c r="F125">
        <f t="shared" si="10"/>
        <v>80.772781372070313</v>
      </c>
      <c r="G125">
        <f t="shared" si="8"/>
        <v>40.209361476898195</v>
      </c>
      <c r="H125">
        <v>-9999</v>
      </c>
      <c r="I125">
        <f t="shared" si="11"/>
        <v>86.790756225585937</v>
      </c>
      <c r="J125">
        <f t="shared" si="9"/>
        <v>46.22733633041382</v>
      </c>
      <c r="K125">
        <v>44.426052093505859</v>
      </c>
    </row>
    <row r="126" spans="2:11" ht="13.5" thickBot="1">
      <c r="B126" t="s">
        <v>133</v>
      </c>
      <c r="C126" s="1">
        <f t="shared" si="6"/>
        <v>1.4236111111110006E-3</v>
      </c>
      <c r="D126" s="4">
        <f t="shared" si="7"/>
        <v>123</v>
      </c>
      <c r="E126">
        <v>80.44134521484375</v>
      </c>
      <c r="F126">
        <f t="shared" si="10"/>
        <v>80.44134521484375</v>
      </c>
      <c r="G126">
        <f t="shared" si="8"/>
        <v>39.877925319671633</v>
      </c>
      <c r="H126">
        <v>-9999</v>
      </c>
      <c r="I126">
        <f t="shared" si="11"/>
        <v>86.790756225585937</v>
      </c>
      <c r="J126">
        <f t="shared" si="9"/>
        <v>46.22733633041382</v>
      </c>
      <c r="K126">
        <v>44.361278533935547</v>
      </c>
    </row>
    <row r="127" spans="2:11" ht="13.5" thickBot="1">
      <c r="B127" t="s">
        <v>134</v>
      </c>
      <c r="C127" s="1">
        <f t="shared" si="6"/>
        <v>1.4351851851851505E-3</v>
      </c>
      <c r="D127" s="4">
        <f t="shared" si="7"/>
        <v>124</v>
      </c>
      <c r="E127">
        <v>80.206024169921875</v>
      </c>
      <c r="F127">
        <f t="shared" si="10"/>
        <v>80.206024169921875</v>
      </c>
      <c r="G127">
        <f t="shared" si="8"/>
        <v>39.642604274749758</v>
      </c>
      <c r="H127">
        <v>-9999</v>
      </c>
      <c r="I127">
        <f t="shared" si="11"/>
        <v>86.790756225585937</v>
      </c>
      <c r="J127">
        <f t="shared" si="9"/>
        <v>46.22733633041382</v>
      </c>
      <c r="K127">
        <v>44.307430267333984</v>
      </c>
    </row>
    <row r="128" spans="2:11" ht="13.5" thickBot="1">
      <c r="B128" t="s">
        <v>135</v>
      </c>
      <c r="C128" s="1">
        <f t="shared" si="6"/>
        <v>1.4467592592591894E-3</v>
      </c>
      <c r="D128" s="4">
        <f t="shared" si="7"/>
        <v>125</v>
      </c>
      <c r="E128">
        <v>79.809211730957031</v>
      </c>
      <c r="F128">
        <f t="shared" si="10"/>
        <v>79.809211730957031</v>
      </c>
      <c r="G128">
        <f t="shared" si="8"/>
        <v>39.245791835784914</v>
      </c>
      <c r="H128">
        <v>-9999</v>
      </c>
      <c r="I128">
        <f t="shared" si="11"/>
        <v>86.790756225585937</v>
      </c>
      <c r="J128">
        <f t="shared" si="9"/>
        <v>46.22733633041382</v>
      </c>
      <c r="K128">
        <v>44.234668731689453</v>
      </c>
    </row>
    <row r="129" spans="2:11" ht="13.5" thickBot="1">
      <c r="B129" t="s">
        <v>136</v>
      </c>
      <c r="C129" s="1">
        <f t="shared" si="6"/>
        <v>1.4583333333333393E-3</v>
      </c>
      <c r="D129" s="4">
        <f t="shared" si="7"/>
        <v>126</v>
      </c>
      <c r="E129">
        <v>92.04534912109375</v>
      </c>
      <c r="F129">
        <f t="shared" si="10"/>
        <v>79.809211730957031</v>
      </c>
      <c r="G129">
        <f t="shared" si="8"/>
        <v>39.245791835784914</v>
      </c>
      <c r="H129">
        <v>-9999</v>
      </c>
      <c r="I129">
        <f t="shared" si="11"/>
        <v>86.790756225585937</v>
      </c>
      <c r="J129">
        <f t="shared" si="9"/>
        <v>46.22733633041382</v>
      </c>
      <c r="K129">
        <v>44.248241424560547</v>
      </c>
    </row>
    <row r="130" spans="2:11" ht="13.5" thickBot="1">
      <c r="B130" t="s">
        <v>137</v>
      </c>
      <c r="C130" s="1">
        <f t="shared" si="6"/>
        <v>1.4699074074073781E-3</v>
      </c>
      <c r="D130" s="4">
        <f t="shared" si="7"/>
        <v>127</v>
      </c>
      <c r="E130">
        <v>80.265899658203125</v>
      </c>
      <c r="F130">
        <f t="shared" si="10"/>
        <v>79.809211730957031</v>
      </c>
      <c r="G130">
        <f t="shared" si="8"/>
        <v>39.245791835784914</v>
      </c>
      <c r="H130">
        <v>-9999</v>
      </c>
      <c r="I130">
        <f t="shared" si="11"/>
        <v>86.790756225585937</v>
      </c>
      <c r="J130">
        <f t="shared" si="9"/>
        <v>46.22733633041382</v>
      </c>
      <c r="K130">
        <v>44.287151336669922</v>
      </c>
    </row>
    <row r="131" spans="2:11" ht="13.5" thickBot="1">
      <c r="B131" t="s">
        <v>138</v>
      </c>
      <c r="C131" s="1">
        <f t="shared" ref="C131:C194" si="12">B131-$B$3</f>
        <v>1.481481481481417E-3</v>
      </c>
      <c r="D131" s="4">
        <f t="shared" ref="D131:D194" si="13">ROUND((C131-INT(C131))*60*60*24,2)</f>
        <v>128</v>
      </c>
      <c r="E131">
        <v>80.313003540039063</v>
      </c>
      <c r="F131">
        <f t="shared" si="10"/>
        <v>79.809211730957031</v>
      </c>
      <c r="G131">
        <f t="shared" si="8"/>
        <v>39.245791835784914</v>
      </c>
      <c r="H131">
        <v>-9999</v>
      </c>
      <c r="I131">
        <f t="shared" si="11"/>
        <v>86.790756225585937</v>
      </c>
      <c r="J131">
        <f t="shared" si="9"/>
        <v>46.22733633041382</v>
      </c>
      <c r="K131">
        <v>44.237472534179687</v>
      </c>
    </row>
    <row r="132" spans="2:11" ht="13.5" thickBot="1">
      <c r="B132" t="s">
        <v>139</v>
      </c>
      <c r="C132" s="1">
        <f t="shared" si="12"/>
        <v>1.4930555555554559E-3</v>
      </c>
      <c r="D132" s="4">
        <f t="shared" si="13"/>
        <v>129</v>
      </c>
      <c r="E132">
        <v>79.211235046386719</v>
      </c>
      <c r="F132">
        <f t="shared" si="10"/>
        <v>79.211235046386719</v>
      </c>
      <c r="G132">
        <f t="shared" ref="G132:G195" si="14">F132-AVERAGE($K$3:$K$602)</f>
        <v>38.647815151214601</v>
      </c>
      <c r="H132">
        <v>-9999</v>
      </c>
      <c r="I132">
        <f t="shared" si="11"/>
        <v>86.790756225585937</v>
      </c>
      <c r="J132">
        <f t="shared" ref="J132:J195" si="15">I132-AVERAGE($K$3:$K$602)</f>
        <v>46.22733633041382</v>
      </c>
      <c r="K132">
        <v>44.175472259521484</v>
      </c>
    </row>
    <row r="133" spans="2:11" ht="13.5" thickBot="1">
      <c r="B133" t="s">
        <v>140</v>
      </c>
      <c r="C133" s="1">
        <f t="shared" si="12"/>
        <v>1.5046296296296058E-3</v>
      </c>
      <c r="D133" s="4">
        <f t="shared" si="13"/>
        <v>130</v>
      </c>
      <c r="E133">
        <v>79.007575988769531</v>
      </c>
      <c r="F133">
        <f t="shared" ref="F133:F196" si="16">IF(E133&gt;F132,F132,E133)</f>
        <v>79.007575988769531</v>
      </c>
      <c r="G133">
        <f t="shared" si="14"/>
        <v>38.444156093597414</v>
      </c>
      <c r="H133">
        <v>-9999</v>
      </c>
      <c r="I133">
        <f t="shared" ref="I133:I196" si="17">IF(H133&gt;0,IF(H133&gt;I132,I132,H133),I132)</f>
        <v>86.790756225585937</v>
      </c>
      <c r="J133">
        <f t="shared" si="15"/>
        <v>46.22733633041382</v>
      </c>
      <c r="K133">
        <v>44.100276947021484</v>
      </c>
    </row>
    <row r="134" spans="2:11" ht="13.5" thickBot="1">
      <c r="B134" t="s">
        <v>141</v>
      </c>
      <c r="C134" s="1">
        <f t="shared" si="12"/>
        <v>1.5162037037036447E-3</v>
      </c>
      <c r="D134" s="4">
        <f t="shared" si="13"/>
        <v>131</v>
      </c>
      <c r="E134">
        <v>80.091621398925781</v>
      </c>
      <c r="F134">
        <f t="shared" si="16"/>
        <v>79.007575988769531</v>
      </c>
      <c r="G134">
        <f t="shared" si="14"/>
        <v>38.444156093597414</v>
      </c>
      <c r="H134">
        <v>-9999</v>
      </c>
      <c r="I134">
        <f t="shared" si="17"/>
        <v>86.790756225585937</v>
      </c>
      <c r="J134">
        <f t="shared" si="15"/>
        <v>46.22733633041382</v>
      </c>
      <c r="K134">
        <v>44.080486297607422</v>
      </c>
    </row>
    <row r="135" spans="2:11" ht="13.5" thickBot="1">
      <c r="B135" t="s">
        <v>142</v>
      </c>
      <c r="C135" s="1">
        <f t="shared" si="12"/>
        <v>1.5277777777777946E-3</v>
      </c>
      <c r="D135" s="4">
        <f t="shared" si="13"/>
        <v>132</v>
      </c>
      <c r="E135">
        <v>77.617591857910156</v>
      </c>
      <c r="F135">
        <f t="shared" si="16"/>
        <v>77.617591857910156</v>
      </c>
      <c r="G135">
        <f t="shared" si="14"/>
        <v>37.054171962738039</v>
      </c>
      <c r="H135">
        <v>-9999</v>
      </c>
      <c r="I135">
        <f t="shared" si="17"/>
        <v>86.790756225585937</v>
      </c>
      <c r="J135">
        <f t="shared" si="15"/>
        <v>46.22733633041382</v>
      </c>
      <c r="K135">
        <v>43.982177734375</v>
      </c>
    </row>
    <row r="136" spans="2:11" ht="13.5" thickBot="1">
      <c r="B136" t="s">
        <v>143</v>
      </c>
      <c r="C136" s="1">
        <f t="shared" si="12"/>
        <v>1.5393518518518334E-3</v>
      </c>
      <c r="D136" s="4">
        <f t="shared" si="13"/>
        <v>133</v>
      </c>
      <c r="E136">
        <v>77.28973388671875</v>
      </c>
      <c r="F136">
        <f t="shared" si="16"/>
        <v>77.28973388671875</v>
      </c>
      <c r="G136">
        <f t="shared" si="14"/>
        <v>36.726313991546633</v>
      </c>
      <c r="H136">
        <v>-9999</v>
      </c>
      <c r="I136">
        <f t="shared" si="17"/>
        <v>86.790756225585937</v>
      </c>
      <c r="J136">
        <f t="shared" si="15"/>
        <v>46.22733633041382</v>
      </c>
      <c r="K136">
        <v>43.994056701660156</v>
      </c>
    </row>
    <row r="137" spans="2:11" ht="13.5" thickBot="1">
      <c r="B137" t="s">
        <v>144</v>
      </c>
      <c r="C137" s="1">
        <f t="shared" si="12"/>
        <v>1.5509259259258723E-3</v>
      </c>
      <c r="D137" s="4">
        <f t="shared" si="13"/>
        <v>134</v>
      </c>
      <c r="E137">
        <v>77.016510009765625</v>
      </c>
      <c r="F137">
        <f t="shared" si="16"/>
        <v>77.016510009765625</v>
      </c>
      <c r="G137">
        <f t="shared" si="14"/>
        <v>36.453090114593508</v>
      </c>
      <c r="H137">
        <v>-9999</v>
      </c>
      <c r="I137">
        <f t="shared" si="17"/>
        <v>86.790756225585937</v>
      </c>
      <c r="J137">
        <f t="shared" si="15"/>
        <v>46.22733633041382</v>
      </c>
      <c r="K137">
        <v>43.844253540039063</v>
      </c>
    </row>
    <row r="138" spans="2:11" ht="13.5" thickBot="1">
      <c r="B138" t="s">
        <v>145</v>
      </c>
      <c r="C138" s="1">
        <f t="shared" si="12"/>
        <v>1.5624999999999112E-3</v>
      </c>
      <c r="D138" s="4">
        <f t="shared" si="13"/>
        <v>135</v>
      </c>
      <c r="E138">
        <v>76.775245666503906</v>
      </c>
      <c r="F138">
        <f t="shared" si="16"/>
        <v>76.775245666503906</v>
      </c>
      <c r="G138">
        <f t="shared" si="14"/>
        <v>36.211825771331789</v>
      </c>
      <c r="H138">
        <v>-9999</v>
      </c>
      <c r="I138">
        <f t="shared" si="17"/>
        <v>86.790756225585937</v>
      </c>
      <c r="J138">
        <f t="shared" si="15"/>
        <v>46.22733633041382</v>
      </c>
      <c r="K138">
        <v>43.716636657714844</v>
      </c>
    </row>
    <row r="139" spans="2:11" ht="13.5" thickBot="1">
      <c r="B139" t="s">
        <v>146</v>
      </c>
      <c r="C139" s="1">
        <f t="shared" si="12"/>
        <v>1.5740740740740611E-3</v>
      </c>
      <c r="D139" s="4">
        <f t="shared" si="13"/>
        <v>136</v>
      </c>
      <c r="E139">
        <v>76.40838623046875</v>
      </c>
      <c r="F139">
        <f t="shared" si="16"/>
        <v>76.40838623046875</v>
      </c>
      <c r="G139">
        <f t="shared" si="14"/>
        <v>35.844966335296633</v>
      </c>
      <c r="H139">
        <v>-9999</v>
      </c>
      <c r="I139">
        <f t="shared" si="17"/>
        <v>86.790756225585937</v>
      </c>
      <c r="J139">
        <f t="shared" si="15"/>
        <v>46.22733633041382</v>
      </c>
      <c r="K139">
        <v>43.762405395507812</v>
      </c>
    </row>
    <row r="140" spans="2:11" ht="13.5" thickBot="1">
      <c r="B140" t="s">
        <v>147</v>
      </c>
      <c r="C140" s="1">
        <f t="shared" si="12"/>
        <v>1.5856481481481E-3</v>
      </c>
      <c r="D140" s="4">
        <f t="shared" si="13"/>
        <v>137</v>
      </c>
      <c r="E140">
        <v>76.084815979003906</v>
      </c>
      <c r="F140">
        <f t="shared" si="16"/>
        <v>76.084815979003906</v>
      </c>
      <c r="G140">
        <f t="shared" si="14"/>
        <v>35.521396083831789</v>
      </c>
      <c r="H140">
        <v>-9999</v>
      </c>
      <c r="I140">
        <f t="shared" si="17"/>
        <v>86.790756225585937</v>
      </c>
      <c r="J140">
        <f t="shared" si="15"/>
        <v>46.22733633041382</v>
      </c>
      <c r="K140">
        <v>43.643791198730469</v>
      </c>
    </row>
    <row r="141" spans="2:11" ht="13.5" thickBot="1">
      <c r="B141" t="s">
        <v>148</v>
      </c>
      <c r="C141" s="1">
        <f t="shared" si="12"/>
        <v>1.5972222222222499E-3</v>
      </c>
      <c r="D141" s="4">
        <f t="shared" si="13"/>
        <v>138</v>
      </c>
      <c r="E141">
        <v>75.870933532714844</v>
      </c>
      <c r="F141">
        <f t="shared" si="16"/>
        <v>75.870933532714844</v>
      </c>
      <c r="G141">
        <f t="shared" si="14"/>
        <v>35.307513637542726</v>
      </c>
      <c r="H141">
        <v>-9999</v>
      </c>
      <c r="I141">
        <f t="shared" si="17"/>
        <v>86.790756225585937</v>
      </c>
      <c r="J141">
        <f t="shared" si="15"/>
        <v>46.22733633041382</v>
      </c>
      <c r="K141">
        <v>43.55596923828125</v>
      </c>
    </row>
    <row r="142" spans="2:11" ht="13.5" thickBot="1">
      <c r="B142" t="s">
        <v>149</v>
      </c>
      <c r="C142" s="1">
        <f t="shared" si="12"/>
        <v>1.6087962962962887E-3</v>
      </c>
      <c r="D142" s="4">
        <f t="shared" si="13"/>
        <v>139</v>
      </c>
      <c r="E142">
        <v>75.572776794433594</v>
      </c>
      <c r="F142">
        <f t="shared" si="16"/>
        <v>75.572776794433594</v>
      </c>
      <c r="G142">
        <f t="shared" si="14"/>
        <v>35.009356899261476</v>
      </c>
      <c r="H142">
        <v>75.872817993164062</v>
      </c>
      <c r="I142">
        <f t="shared" si="17"/>
        <v>75.872817993164062</v>
      </c>
      <c r="J142">
        <f t="shared" si="15"/>
        <v>35.309398097991945</v>
      </c>
      <c r="K142">
        <v>43.500492095947266</v>
      </c>
    </row>
    <row r="143" spans="2:11" ht="13.5" thickBot="1">
      <c r="B143" t="s">
        <v>150</v>
      </c>
      <c r="C143" s="1">
        <f t="shared" si="12"/>
        <v>1.6203703703703276E-3</v>
      </c>
      <c r="D143" s="4">
        <f t="shared" si="13"/>
        <v>140</v>
      </c>
      <c r="E143">
        <v>75.248939514160156</v>
      </c>
      <c r="F143">
        <f t="shared" si="16"/>
        <v>75.248939514160156</v>
      </c>
      <c r="G143">
        <f t="shared" si="14"/>
        <v>34.685519618988039</v>
      </c>
      <c r="H143">
        <v>75.6783447265625</v>
      </c>
      <c r="I143">
        <f t="shared" si="17"/>
        <v>75.6783447265625</v>
      </c>
      <c r="J143">
        <f t="shared" si="15"/>
        <v>35.114924831390383</v>
      </c>
      <c r="K143">
        <v>43.325218200683594</v>
      </c>
    </row>
    <row r="144" spans="2:11" ht="13.5" thickBot="1">
      <c r="B144" t="s">
        <v>151</v>
      </c>
      <c r="C144" s="1">
        <f t="shared" si="12"/>
        <v>1.6319444444443665E-3</v>
      </c>
      <c r="D144" s="4">
        <f t="shared" si="13"/>
        <v>141</v>
      </c>
      <c r="E144">
        <v>74.907272338867188</v>
      </c>
      <c r="F144">
        <f t="shared" si="16"/>
        <v>74.907272338867188</v>
      </c>
      <c r="G144">
        <f t="shared" si="14"/>
        <v>34.34385244369507</v>
      </c>
      <c r="H144">
        <v>75.246879577636719</v>
      </c>
      <c r="I144">
        <f t="shared" si="17"/>
        <v>75.246879577636719</v>
      </c>
      <c r="J144">
        <f t="shared" si="15"/>
        <v>34.683459682464601</v>
      </c>
      <c r="K144">
        <v>43.310024261474609</v>
      </c>
    </row>
    <row r="145" spans="2:11" ht="13.5" thickBot="1">
      <c r="B145" t="s">
        <v>152</v>
      </c>
      <c r="C145" s="1">
        <f t="shared" si="12"/>
        <v>1.6435185185184054E-3</v>
      </c>
      <c r="D145" s="4">
        <f t="shared" si="13"/>
        <v>142</v>
      </c>
      <c r="E145">
        <v>74.615875244140625</v>
      </c>
      <c r="F145">
        <f t="shared" si="16"/>
        <v>74.615875244140625</v>
      </c>
      <c r="G145">
        <f t="shared" si="14"/>
        <v>34.052455348968508</v>
      </c>
      <c r="H145">
        <v>-9999</v>
      </c>
      <c r="I145">
        <f t="shared" si="17"/>
        <v>75.246879577636719</v>
      </c>
      <c r="J145">
        <f t="shared" si="15"/>
        <v>34.683459682464601</v>
      </c>
      <c r="K145">
        <v>43.224124908447266</v>
      </c>
    </row>
    <row r="146" spans="2:11" ht="13.5" thickBot="1">
      <c r="B146" t="s">
        <v>153</v>
      </c>
      <c r="C146" s="1">
        <f t="shared" si="12"/>
        <v>1.6550925925925553E-3</v>
      </c>
      <c r="D146" s="4">
        <f t="shared" si="13"/>
        <v>143</v>
      </c>
      <c r="E146">
        <v>74.2879638671875</v>
      </c>
      <c r="F146">
        <f t="shared" si="16"/>
        <v>74.2879638671875</v>
      </c>
      <c r="G146">
        <f t="shared" si="14"/>
        <v>33.724543972015383</v>
      </c>
      <c r="H146">
        <v>-9999</v>
      </c>
      <c r="I146">
        <f t="shared" si="17"/>
        <v>75.246879577636719</v>
      </c>
      <c r="J146">
        <f t="shared" si="15"/>
        <v>34.683459682464601</v>
      </c>
      <c r="K146">
        <v>43.177204132080078</v>
      </c>
    </row>
    <row r="147" spans="2:11" ht="13.5" thickBot="1">
      <c r="B147" t="s">
        <v>154</v>
      </c>
      <c r="C147" s="1">
        <f t="shared" si="12"/>
        <v>1.6666666666665941E-3</v>
      </c>
      <c r="D147" s="4">
        <f t="shared" si="13"/>
        <v>144</v>
      </c>
      <c r="E147">
        <v>74.060104370117188</v>
      </c>
      <c r="F147">
        <f t="shared" si="16"/>
        <v>74.060104370117188</v>
      </c>
      <c r="G147">
        <f t="shared" si="14"/>
        <v>33.49668447494507</v>
      </c>
      <c r="H147">
        <v>-9999</v>
      </c>
      <c r="I147">
        <f t="shared" si="17"/>
        <v>75.246879577636719</v>
      </c>
      <c r="J147">
        <f t="shared" si="15"/>
        <v>34.683459682464601</v>
      </c>
      <c r="K147">
        <v>43.064620971679688</v>
      </c>
    </row>
    <row r="148" spans="2:11" ht="13.5" thickBot="1">
      <c r="B148" t="s">
        <v>155</v>
      </c>
      <c r="C148" s="1">
        <f t="shared" si="12"/>
        <v>1.678240740740744E-3</v>
      </c>
      <c r="D148" s="4">
        <f t="shared" si="13"/>
        <v>145</v>
      </c>
      <c r="E148">
        <v>73.807388305664063</v>
      </c>
      <c r="F148">
        <f t="shared" si="16"/>
        <v>73.807388305664063</v>
      </c>
      <c r="G148">
        <f t="shared" si="14"/>
        <v>33.243968410491945</v>
      </c>
      <c r="H148">
        <v>-9999</v>
      </c>
      <c r="I148">
        <f t="shared" si="17"/>
        <v>75.246879577636719</v>
      </c>
      <c r="J148">
        <f t="shared" si="15"/>
        <v>34.683459682464601</v>
      </c>
      <c r="K148">
        <v>43.034870147705078</v>
      </c>
    </row>
    <row r="149" spans="2:11" ht="13.5" thickBot="1">
      <c r="B149" t="s">
        <v>156</v>
      </c>
      <c r="C149" s="1">
        <f t="shared" si="12"/>
        <v>1.6898148148147829E-3</v>
      </c>
      <c r="D149" s="4">
        <f t="shared" si="13"/>
        <v>146</v>
      </c>
      <c r="E149">
        <v>73.461112976074219</v>
      </c>
      <c r="F149">
        <f t="shared" si="16"/>
        <v>73.461112976074219</v>
      </c>
      <c r="G149">
        <f t="shared" si="14"/>
        <v>32.897693080902101</v>
      </c>
      <c r="H149">
        <v>-9999</v>
      </c>
      <c r="I149">
        <f t="shared" si="17"/>
        <v>75.246879577636719</v>
      </c>
      <c r="J149">
        <f t="shared" si="15"/>
        <v>34.683459682464601</v>
      </c>
      <c r="K149">
        <v>43.000274658203125</v>
      </c>
    </row>
    <row r="150" spans="2:11" ht="13.5" thickBot="1">
      <c r="B150" t="s">
        <v>157</v>
      </c>
      <c r="C150" s="1">
        <f t="shared" si="12"/>
        <v>1.7013888888888218E-3</v>
      </c>
      <c r="D150" s="4">
        <f t="shared" si="13"/>
        <v>147</v>
      </c>
      <c r="E150">
        <v>73.186470031738281</v>
      </c>
      <c r="F150">
        <f t="shared" si="16"/>
        <v>73.186470031738281</v>
      </c>
      <c r="G150">
        <f t="shared" si="14"/>
        <v>32.623050136566164</v>
      </c>
      <c r="H150">
        <v>-9999</v>
      </c>
      <c r="I150">
        <f t="shared" si="17"/>
        <v>75.246879577636719</v>
      </c>
      <c r="J150">
        <f t="shared" si="15"/>
        <v>34.683459682464601</v>
      </c>
      <c r="K150">
        <v>43.067264556884766</v>
      </c>
    </row>
    <row r="151" spans="2:11" ht="13.5" thickBot="1">
      <c r="B151" t="s">
        <v>158</v>
      </c>
      <c r="C151" s="1">
        <f t="shared" si="12"/>
        <v>1.7129629629628607E-3</v>
      </c>
      <c r="D151" s="4">
        <f t="shared" si="13"/>
        <v>148</v>
      </c>
      <c r="E151">
        <v>72.879409790039063</v>
      </c>
      <c r="F151">
        <f t="shared" si="16"/>
        <v>72.879409790039063</v>
      </c>
      <c r="G151">
        <f t="shared" si="14"/>
        <v>32.315989894866945</v>
      </c>
      <c r="H151">
        <v>-9999</v>
      </c>
      <c r="I151">
        <f t="shared" si="17"/>
        <v>75.246879577636719</v>
      </c>
      <c r="J151">
        <f t="shared" si="15"/>
        <v>34.683459682464601</v>
      </c>
      <c r="K151">
        <v>42.880378723144531</v>
      </c>
    </row>
    <row r="152" spans="2:11" ht="13.5" thickBot="1">
      <c r="B152" t="s">
        <v>159</v>
      </c>
      <c r="C152" s="1">
        <f t="shared" si="12"/>
        <v>1.7245370370370106E-3</v>
      </c>
      <c r="D152" s="4">
        <f t="shared" si="13"/>
        <v>149</v>
      </c>
      <c r="E152">
        <v>72.663902282714844</v>
      </c>
      <c r="F152">
        <f t="shared" si="16"/>
        <v>72.663902282714844</v>
      </c>
      <c r="G152">
        <f t="shared" si="14"/>
        <v>32.100482387542726</v>
      </c>
      <c r="H152">
        <v>-9999</v>
      </c>
      <c r="I152">
        <f t="shared" si="17"/>
        <v>75.246879577636719</v>
      </c>
      <c r="J152">
        <f t="shared" si="15"/>
        <v>34.683459682464601</v>
      </c>
      <c r="K152">
        <v>42.854808807373047</v>
      </c>
    </row>
    <row r="153" spans="2:11" ht="13.5" thickBot="1">
      <c r="B153" t="s">
        <v>160</v>
      </c>
      <c r="C153" s="1">
        <f t="shared" si="12"/>
        <v>1.7361111111110494E-3</v>
      </c>
      <c r="D153" s="4">
        <f t="shared" si="13"/>
        <v>150</v>
      </c>
      <c r="E153">
        <v>72.326103210449219</v>
      </c>
      <c r="F153">
        <f t="shared" si="16"/>
        <v>72.326103210449219</v>
      </c>
      <c r="G153">
        <f t="shared" si="14"/>
        <v>31.762683315277101</v>
      </c>
      <c r="H153">
        <v>-9999</v>
      </c>
      <c r="I153">
        <f t="shared" si="17"/>
        <v>75.246879577636719</v>
      </c>
      <c r="J153">
        <f t="shared" si="15"/>
        <v>34.683459682464601</v>
      </c>
      <c r="K153">
        <v>42.805870056152344</v>
      </c>
    </row>
    <row r="154" spans="2:11" ht="13.5" thickBot="1">
      <c r="B154" t="s">
        <v>161</v>
      </c>
      <c r="C154" s="1">
        <f t="shared" si="12"/>
        <v>1.7476851851851993E-3</v>
      </c>
      <c r="D154" s="4">
        <f t="shared" si="13"/>
        <v>151</v>
      </c>
      <c r="E154">
        <v>72.02691650390625</v>
      </c>
      <c r="F154">
        <f t="shared" si="16"/>
        <v>72.02691650390625</v>
      </c>
      <c r="G154">
        <f t="shared" si="14"/>
        <v>31.463496608734133</v>
      </c>
      <c r="H154">
        <v>-9999</v>
      </c>
      <c r="I154">
        <f t="shared" si="17"/>
        <v>75.246879577636719</v>
      </c>
      <c r="J154">
        <f t="shared" si="15"/>
        <v>34.683459682464601</v>
      </c>
      <c r="K154">
        <v>42.743476867675781</v>
      </c>
    </row>
    <row r="155" spans="2:11" ht="13.5" thickBot="1">
      <c r="B155" t="s">
        <v>162</v>
      </c>
      <c r="C155" s="1">
        <f t="shared" si="12"/>
        <v>1.7592592592592382E-3</v>
      </c>
      <c r="D155" s="4">
        <f t="shared" si="13"/>
        <v>152</v>
      </c>
      <c r="E155">
        <v>71.799812316894531</v>
      </c>
      <c r="F155">
        <f t="shared" si="16"/>
        <v>71.799812316894531</v>
      </c>
      <c r="G155">
        <f t="shared" si="14"/>
        <v>31.236392421722414</v>
      </c>
      <c r="H155">
        <v>-9999</v>
      </c>
      <c r="I155">
        <f t="shared" si="17"/>
        <v>75.246879577636719</v>
      </c>
      <c r="J155">
        <f t="shared" si="15"/>
        <v>34.683459682464601</v>
      </c>
      <c r="K155">
        <v>42.714149475097656</v>
      </c>
    </row>
    <row r="156" spans="2:11" ht="13.5" thickBot="1">
      <c r="B156" t="s">
        <v>163</v>
      </c>
      <c r="C156" s="1">
        <f t="shared" si="12"/>
        <v>1.7708333333332771E-3</v>
      </c>
      <c r="D156" s="4">
        <f t="shared" si="13"/>
        <v>153</v>
      </c>
      <c r="E156">
        <v>71.549636840820313</v>
      </c>
      <c r="F156">
        <f t="shared" si="16"/>
        <v>71.549636840820313</v>
      </c>
      <c r="G156">
        <f t="shared" si="14"/>
        <v>30.986216945648195</v>
      </c>
      <c r="H156">
        <v>-9999</v>
      </c>
      <c r="I156">
        <f t="shared" si="17"/>
        <v>75.246879577636719</v>
      </c>
      <c r="J156">
        <f t="shared" si="15"/>
        <v>34.683459682464601</v>
      </c>
      <c r="K156">
        <v>42.675342559814453</v>
      </c>
    </row>
    <row r="157" spans="2:11" ht="13.5" thickBot="1">
      <c r="B157" t="s">
        <v>164</v>
      </c>
      <c r="C157" s="1">
        <f t="shared" si="12"/>
        <v>1.782407407407316E-3</v>
      </c>
      <c r="D157" s="4">
        <f t="shared" si="13"/>
        <v>154</v>
      </c>
      <c r="E157">
        <v>71.208038330078125</v>
      </c>
      <c r="F157">
        <f t="shared" si="16"/>
        <v>71.208038330078125</v>
      </c>
      <c r="G157">
        <f t="shared" si="14"/>
        <v>30.644618434906008</v>
      </c>
      <c r="H157">
        <v>-9999</v>
      </c>
      <c r="I157">
        <f t="shared" si="17"/>
        <v>75.246879577636719</v>
      </c>
      <c r="J157">
        <f t="shared" si="15"/>
        <v>34.683459682464601</v>
      </c>
      <c r="K157">
        <v>42.603229522705078</v>
      </c>
    </row>
    <row r="158" spans="2:11" ht="13.5" thickBot="1">
      <c r="B158" t="s">
        <v>165</v>
      </c>
      <c r="C158" s="1">
        <f t="shared" si="12"/>
        <v>1.7939814814814659E-3</v>
      </c>
      <c r="D158" s="4">
        <f t="shared" si="13"/>
        <v>155</v>
      </c>
      <c r="E158">
        <v>71.011962890625</v>
      </c>
      <c r="F158">
        <f t="shared" si="16"/>
        <v>71.011962890625</v>
      </c>
      <c r="G158">
        <f t="shared" si="14"/>
        <v>30.448542995452883</v>
      </c>
      <c r="H158">
        <v>-9999</v>
      </c>
      <c r="I158">
        <f t="shared" si="17"/>
        <v>75.246879577636719</v>
      </c>
      <c r="J158">
        <f t="shared" si="15"/>
        <v>34.683459682464601</v>
      </c>
      <c r="K158">
        <v>42.554927825927734</v>
      </c>
    </row>
    <row r="159" spans="2:11" ht="13.5" thickBot="1">
      <c r="B159" t="s">
        <v>166</v>
      </c>
      <c r="C159" s="1">
        <f t="shared" si="12"/>
        <v>1.8055555555555047E-3</v>
      </c>
      <c r="D159" s="4">
        <f t="shared" si="13"/>
        <v>156</v>
      </c>
      <c r="E159">
        <v>70.755584716796875</v>
      </c>
      <c r="F159">
        <f t="shared" si="16"/>
        <v>70.755584716796875</v>
      </c>
      <c r="G159">
        <f t="shared" si="14"/>
        <v>30.192164821624758</v>
      </c>
      <c r="H159">
        <v>-9999</v>
      </c>
      <c r="I159">
        <f t="shared" si="17"/>
        <v>75.246879577636719</v>
      </c>
      <c r="J159">
        <f t="shared" si="15"/>
        <v>34.683459682464601</v>
      </c>
      <c r="K159">
        <v>42.50286865234375</v>
      </c>
    </row>
    <row r="160" spans="2:11" ht="13.5" thickBot="1">
      <c r="B160" t="s">
        <v>167</v>
      </c>
      <c r="C160" s="1">
        <f t="shared" si="12"/>
        <v>1.8171296296296546E-3</v>
      </c>
      <c r="D160" s="4">
        <f t="shared" si="13"/>
        <v>157</v>
      </c>
      <c r="E160">
        <v>70.473350524902344</v>
      </c>
      <c r="F160">
        <f t="shared" si="16"/>
        <v>70.473350524902344</v>
      </c>
      <c r="G160">
        <f t="shared" si="14"/>
        <v>29.909930629730226</v>
      </c>
      <c r="H160">
        <v>-9999</v>
      </c>
      <c r="I160">
        <f t="shared" si="17"/>
        <v>75.246879577636719</v>
      </c>
      <c r="J160">
        <f t="shared" si="15"/>
        <v>34.683459682464601</v>
      </c>
      <c r="K160">
        <v>42.466251373291016</v>
      </c>
    </row>
    <row r="161" spans="2:11" ht="13.5" thickBot="1">
      <c r="B161" t="s">
        <v>168</v>
      </c>
      <c r="C161" s="1">
        <f t="shared" si="12"/>
        <v>1.8287037037036935E-3</v>
      </c>
      <c r="D161" s="4">
        <f t="shared" si="13"/>
        <v>158</v>
      </c>
      <c r="E161">
        <v>70.196632385253906</v>
      </c>
      <c r="F161">
        <f t="shared" si="16"/>
        <v>70.196632385253906</v>
      </c>
      <c r="G161">
        <f t="shared" si="14"/>
        <v>29.633212490081789</v>
      </c>
      <c r="H161">
        <v>-9999</v>
      </c>
      <c r="I161">
        <f t="shared" si="17"/>
        <v>75.246879577636719</v>
      </c>
      <c r="J161">
        <f t="shared" si="15"/>
        <v>34.683459682464601</v>
      </c>
      <c r="K161">
        <v>42.415729522705078</v>
      </c>
    </row>
    <row r="162" spans="2:11" ht="13.5" thickBot="1">
      <c r="B162" t="s">
        <v>169</v>
      </c>
      <c r="C162" s="1">
        <f t="shared" si="12"/>
        <v>1.8402777777777324E-3</v>
      </c>
      <c r="D162" s="4">
        <f t="shared" si="13"/>
        <v>159</v>
      </c>
      <c r="E162">
        <v>69.999160766601563</v>
      </c>
      <c r="F162">
        <f t="shared" si="16"/>
        <v>69.999160766601563</v>
      </c>
      <c r="G162">
        <f t="shared" si="14"/>
        <v>29.435740871429445</v>
      </c>
      <c r="H162">
        <v>-9999</v>
      </c>
      <c r="I162">
        <f t="shared" si="17"/>
        <v>75.246879577636719</v>
      </c>
      <c r="J162">
        <f t="shared" si="15"/>
        <v>34.683459682464601</v>
      </c>
      <c r="K162">
        <v>42.366527557373047</v>
      </c>
    </row>
    <row r="163" spans="2:11" ht="13.5" thickBot="1">
      <c r="B163" t="s">
        <v>170</v>
      </c>
      <c r="C163" s="1">
        <f t="shared" si="12"/>
        <v>1.8518518518517713E-3</v>
      </c>
      <c r="D163" s="4">
        <f t="shared" si="13"/>
        <v>160</v>
      </c>
      <c r="E163">
        <v>69.732681274414062</v>
      </c>
      <c r="F163">
        <f t="shared" si="16"/>
        <v>69.732681274414062</v>
      </c>
      <c r="G163">
        <f t="shared" si="14"/>
        <v>29.169261379241945</v>
      </c>
      <c r="H163">
        <v>-9999</v>
      </c>
      <c r="I163">
        <f t="shared" si="17"/>
        <v>75.246879577636719</v>
      </c>
      <c r="J163">
        <f t="shared" si="15"/>
        <v>34.683459682464601</v>
      </c>
      <c r="K163">
        <v>42.265239715576172</v>
      </c>
    </row>
    <row r="164" spans="2:11" ht="13.5" thickBot="1">
      <c r="B164" t="s">
        <v>171</v>
      </c>
      <c r="C164" s="1">
        <f t="shared" si="12"/>
        <v>1.8634259259258101E-3</v>
      </c>
      <c r="D164" s="4">
        <f t="shared" si="13"/>
        <v>161</v>
      </c>
      <c r="E164">
        <v>69.422042846679688</v>
      </c>
      <c r="F164">
        <f t="shared" si="16"/>
        <v>69.422042846679688</v>
      </c>
      <c r="G164">
        <f t="shared" si="14"/>
        <v>28.85862295150757</v>
      </c>
      <c r="H164">
        <v>-9999</v>
      </c>
      <c r="I164">
        <f t="shared" si="17"/>
        <v>75.246879577636719</v>
      </c>
      <c r="J164">
        <f t="shared" si="15"/>
        <v>34.683459682464601</v>
      </c>
      <c r="K164">
        <v>42.221099853515625</v>
      </c>
    </row>
    <row r="165" spans="2:11" ht="13.5" thickBot="1">
      <c r="B165" t="s">
        <v>172</v>
      </c>
      <c r="C165" s="1">
        <f t="shared" si="12"/>
        <v>1.87499999999996E-3</v>
      </c>
      <c r="D165" s="4">
        <f t="shared" si="13"/>
        <v>162</v>
      </c>
      <c r="E165">
        <v>69.420158386230469</v>
      </c>
      <c r="F165">
        <f t="shared" si="16"/>
        <v>69.420158386230469</v>
      </c>
      <c r="G165">
        <f t="shared" si="14"/>
        <v>28.856738491058351</v>
      </c>
      <c r="H165">
        <v>-9999</v>
      </c>
      <c r="I165">
        <f t="shared" si="17"/>
        <v>75.246879577636719</v>
      </c>
      <c r="J165">
        <f t="shared" si="15"/>
        <v>34.683459682464601</v>
      </c>
      <c r="K165">
        <v>42.175407409667969</v>
      </c>
    </row>
    <row r="166" spans="2:11" ht="13.5" thickBot="1">
      <c r="B166" t="s">
        <v>173</v>
      </c>
      <c r="C166" s="1">
        <f t="shared" si="12"/>
        <v>1.8865740740739989E-3</v>
      </c>
      <c r="D166" s="4">
        <f t="shared" si="13"/>
        <v>163</v>
      </c>
      <c r="E166">
        <v>69.306716918945313</v>
      </c>
      <c r="F166">
        <f t="shared" si="16"/>
        <v>69.306716918945313</v>
      </c>
      <c r="G166">
        <f t="shared" si="14"/>
        <v>28.743297023773195</v>
      </c>
      <c r="H166">
        <v>-9999</v>
      </c>
      <c r="I166">
        <f t="shared" si="17"/>
        <v>75.246879577636719</v>
      </c>
      <c r="J166">
        <f t="shared" si="15"/>
        <v>34.683459682464601</v>
      </c>
      <c r="K166">
        <v>42.178718566894531</v>
      </c>
    </row>
    <row r="167" spans="2:11" ht="13.5" thickBot="1">
      <c r="B167" t="s">
        <v>174</v>
      </c>
      <c r="C167" s="1">
        <f t="shared" si="12"/>
        <v>1.8981481481481488E-3</v>
      </c>
      <c r="D167" s="4">
        <f t="shared" si="13"/>
        <v>164</v>
      </c>
      <c r="E167">
        <v>68.605232238769531</v>
      </c>
      <c r="F167">
        <f t="shared" si="16"/>
        <v>68.605232238769531</v>
      </c>
      <c r="G167">
        <f t="shared" si="14"/>
        <v>28.041812343597414</v>
      </c>
      <c r="H167">
        <v>-9999</v>
      </c>
      <c r="I167">
        <f t="shared" si="17"/>
        <v>75.246879577636719</v>
      </c>
      <c r="J167">
        <f t="shared" si="15"/>
        <v>34.683459682464601</v>
      </c>
      <c r="K167">
        <v>42.106536865234375</v>
      </c>
    </row>
    <row r="168" spans="2:11" ht="13.5" thickBot="1">
      <c r="B168" t="s">
        <v>175</v>
      </c>
      <c r="C168" s="1">
        <f t="shared" si="12"/>
        <v>1.9097222222221877E-3</v>
      </c>
      <c r="D168" s="4">
        <f t="shared" si="13"/>
        <v>165</v>
      </c>
      <c r="E168">
        <v>68.341865539550781</v>
      </c>
      <c r="F168">
        <f t="shared" si="16"/>
        <v>68.341865539550781</v>
      </c>
      <c r="G168">
        <f t="shared" si="14"/>
        <v>27.778445644378664</v>
      </c>
      <c r="H168">
        <v>-9999</v>
      </c>
      <c r="I168">
        <f t="shared" si="17"/>
        <v>75.246879577636719</v>
      </c>
      <c r="J168">
        <f t="shared" si="15"/>
        <v>34.683459682464601</v>
      </c>
      <c r="K168">
        <v>42.134792327880859</v>
      </c>
    </row>
    <row r="169" spans="2:11" ht="13.5" thickBot="1">
      <c r="B169" t="s">
        <v>176</v>
      </c>
      <c r="C169" s="1">
        <f t="shared" si="12"/>
        <v>1.9212962962962266E-3</v>
      </c>
      <c r="D169" s="4">
        <f t="shared" si="13"/>
        <v>166</v>
      </c>
      <c r="E169">
        <v>68.131973266601563</v>
      </c>
      <c r="F169">
        <f t="shared" si="16"/>
        <v>68.131973266601563</v>
      </c>
      <c r="G169">
        <f t="shared" si="14"/>
        <v>27.568553371429445</v>
      </c>
      <c r="H169">
        <v>-9999</v>
      </c>
      <c r="I169">
        <f t="shared" si="17"/>
        <v>75.246879577636719</v>
      </c>
      <c r="J169">
        <f t="shared" si="15"/>
        <v>34.683459682464601</v>
      </c>
      <c r="K169">
        <v>42.037433624267578</v>
      </c>
    </row>
    <row r="170" spans="2:11" ht="13.5" thickBot="1">
      <c r="B170" t="s">
        <v>177</v>
      </c>
      <c r="C170" s="1">
        <f t="shared" si="12"/>
        <v>1.9328703703702654E-3</v>
      </c>
      <c r="D170" s="4">
        <f t="shared" si="13"/>
        <v>167</v>
      </c>
      <c r="E170">
        <v>67.900550842285156</v>
      </c>
      <c r="F170">
        <f t="shared" si="16"/>
        <v>67.900550842285156</v>
      </c>
      <c r="G170">
        <f t="shared" si="14"/>
        <v>27.337130947113039</v>
      </c>
      <c r="H170">
        <v>-9999</v>
      </c>
      <c r="I170">
        <f t="shared" si="17"/>
        <v>75.246879577636719</v>
      </c>
      <c r="J170">
        <f t="shared" si="15"/>
        <v>34.683459682464601</v>
      </c>
      <c r="K170">
        <v>41.996803283691406</v>
      </c>
    </row>
    <row r="171" spans="2:11" ht="13.5" thickBot="1">
      <c r="B171" t="s">
        <v>178</v>
      </c>
      <c r="C171" s="1">
        <f t="shared" si="12"/>
        <v>1.9444444444444153E-3</v>
      </c>
      <c r="D171" s="4">
        <f t="shared" si="13"/>
        <v>168</v>
      </c>
      <c r="E171">
        <v>67.621498107910156</v>
      </c>
      <c r="F171">
        <f t="shared" si="16"/>
        <v>67.621498107910156</v>
      </c>
      <c r="G171">
        <f t="shared" si="14"/>
        <v>27.058078212738039</v>
      </c>
      <c r="H171">
        <v>-9999</v>
      </c>
      <c r="I171">
        <f t="shared" si="17"/>
        <v>75.246879577636719</v>
      </c>
      <c r="J171">
        <f t="shared" si="15"/>
        <v>34.683459682464601</v>
      </c>
      <c r="K171">
        <v>41.902286529541016</v>
      </c>
    </row>
    <row r="172" spans="2:11" ht="13.5" thickBot="1">
      <c r="B172" t="s">
        <v>179</v>
      </c>
      <c r="C172" s="1">
        <f t="shared" si="12"/>
        <v>1.9560185185184542E-3</v>
      </c>
      <c r="D172" s="4">
        <f t="shared" si="13"/>
        <v>169</v>
      </c>
      <c r="E172">
        <v>67.390281677246094</v>
      </c>
      <c r="F172">
        <f t="shared" si="16"/>
        <v>67.390281677246094</v>
      </c>
      <c r="G172">
        <f t="shared" si="14"/>
        <v>26.826861782073976</v>
      </c>
      <c r="H172">
        <v>-9999</v>
      </c>
      <c r="I172">
        <f t="shared" si="17"/>
        <v>75.246879577636719</v>
      </c>
      <c r="J172">
        <f t="shared" si="15"/>
        <v>34.683459682464601</v>
      </c>
      <c r="K172">
        <v>41.904056549072266</v>
      </c>
    </row>
    <row r="173" spans="2:11" ht="13.5" thickBot="1">
      <c r="B173" t="s">
        <v>180</v>
      </c>
      <c r="C173" s="1">
        <f t="shared" si="12"/>
        <v>1.9675925925926041E-3</v>
      </c>
      <c r="D173" s="4">
        <f t="shared" si="13"/>
        <v>170</v>
      </c>
      <c r="E173">
        <v>67.155601501464844</v>
      </c>
      <c r="F173">
        <f t="shared" si="16"/>
        <v>67.155601501464844</v>
      </c>
      <c r="G173">
        <f t="shared" si="14"/>
        <v>26.592181606292726</v>
      </c>
      <c r="H173">
        <v>-9999</v>
      </c>
      <c r="I173">
        <f t="shared" si="17"/>
        <v>75.246879577636719</v>
      </c>
      <c r="J173">
        <f t="shared" si="15"/>
        <v>34.683459682464601</v>
      </c>
      <c r="K173">
        <v>41.892570495605469</v>
      </c>
    </row>
    <row r="174" spans="2:11" ht="13.5" thickBot="1">
      <c r="B174" t="s">
        <v>181</v>
      </c>
      <c r="C174" s="1">
        <f t="shared" si="12"/>
        <v>1.979166666666643E-3</v>
      </c>
      <c r="D174" s="4">
        <f t="shared" si="13"/>
        <v>171</v>
      </c>
      <c r="E174">
        <v>66.983375549316406</v>
      </c>
      <c r="F174">
        <f t="shared" si="16"/>
        <v>66.983375549316406</v>
      </c>
      <c r="G174">
        <f t="shared" si="14"/>
        <v>26.419955654144289</v>
      </c>
      <c r="H174">
        <v>-9999</v>
      </c>
      <c r="I174">
        <f t="shared" si="17"/>
        <v>75.246879577636719</v>
      </c>
      <c r="J174">
        <f t="shared" si="15"/>
        <v>34.683459682464601</v>
      </c>
      <c r="K174">
        <v>41.823215484619141</v>
      </c>
    </row>
    <row r="175" spans="2:11" ht="13.5" thickBot="1">
      <c r="B175" t="s">
        <v>182</v>
      </c>
      <c r="C175" s="1">
        <f t="shared" si="12"/>
        <v>1.9907407407406819E-3</v>
      </c>
      <c r="D175" s="4">
        <f t="shared" si="13"/>
        <v>172</v>
      </c>
      <c r="E175">
        <v>66.729354858398438</v>
      </c>
      <c r="F175">
        <f t="shared" si="16"/>
        <v>66.729354858398438</v>
      </c>
      <c r="G175">
        <f t="shared" si="14"/>
        <v>26.16593496322632</v>
      </c>
      <c r="H175">
        <v>-9999</v>
      </c>
      <c r="I175">
        <f t="shared" si="17"/>
        <v>75.246879577636719</v>
      </c>
      <c r="J175">
        <f t="shared" si="15"/>
        <v>34.683459682464601</v>
      </c>
      <c r="K175">
        <v>41.766223907470703</v>
      </c>
    </row>
    <row r="176" spans="2:11" ht="13.5" thickBot="1">
      <c r="B176" t="s">
        <v>183</v>
      </c>
      <c r="C176" s="1">
        <f t="shared" si="12"/>
        <v>2.0023148148147207E-3</v>
      </c>
      <c r="D176" s="4">
        <f t="shared" si="13"/>
        <v>173</v>
      </c>
      <c r="E176">
        <v>66.527061462402344</v>
      </c>
      <c r="F176">
        <f t="shared" si="16"/>
        <v>66.527061462402344</v>
      </c>
      <c r="G176">
        <f t="shared" si="14"/>
        <v>25.963641567230226</v>
      </c>
      <c r="H176">
        <v>-9999</v>
      </c>
      <c r="I176">
        <f t="shared" si="17"/>
        <v>75.246879577636719</v>
      </c>
      <c r="J176">
        <f t="shared" si="15"/>
        <v>34.683459682464601</v>
      </c>
      <c r="K176">
        <v>41.788536071777344</v>
      </c>
    </row>
    <row r="177" spans="2:11" ht="13.5" thickBot="1">
      <c r="B177" t="s">
        <v>184</v>
      </c>
      <c r="C177" s="1">
        <f t="shared" si="12"/>
        <v>2.0138888888888706E-3</v>
      </c>
      <c r="D177" s="4">
        <f t="shared" si="13"/>
        <v>174</v>
      </c>
      <c r="E177">
        <v>66.350631713867188</v>
      </c>
      <c r="F177">
        <f t="shared" si="16"/>
        <v>66.350631713867188</v>
      </c>
      <c r="G177">
        <f t="shared" si="14"/>
        <v>25.78721181869507</v>
      </c>
      <c r="H177">
        <v>-9999</v>
      </c>
      <c r="I177">
        <f t="shared" si="17"/>
        <v>75.246879577636719</v>
      </c>
      <c r="J177">
        <f t="shared" si="15"/>
        <v>34.683459682464601</v>
      </c>
      <c r="K177">
        <v>41.745677947998047</v>
      </c>
    </row>
    <row r="178" spans="2:11" ht="13.5" thickBot="1">
      <c r="B178" t="s">
        <v>185</v>
      </c>
      <c r="C178" s="1">
        <f t="shared" si="12"/>
        <v>2.0254629629629095E-3</v>
      </c>
      <c r="D178" s="4">
        <f t="shared" si="13"/>
        <v>175</v>
      </c>
      <c r="E178">
        <v>75.904510498046875</v>
      </c>
      <c r="F178">
        <f t="shared" si="16"/>
        <v>66.350631713867188</v>
      </c>
      <c r="G178">
        <f t="shared" si="14"/>
        <v>25.78721181869507</v>
      </c>
      <c r="H178">
        <v>-9999</v>
      </c>
      <c r="I178">
        <f t="shared" si="17"/>
        <v>75.246879577636719</v>
      </c>
      <c r="J178">
        <f t="shared" si="15"/>
        <v>34.683459682464601</v>
      </c>
      <c r="K178">
        <v>41.674980163574219</v>
      </c>
    </row>
    <row r="179" spans="2:11" ht="13.5" thickBot="1">
      <c r="B179" t="s">
        <v>186</v>
      </c>
      <c r="C179" s="1">
        <f t="shared" si="12"/>
        <v>2.0370370370370594E-3</v>
      </c>
      <c r="D179" s="4">
        <f t="shared" si="13"/>
        <v>176</v>
      </c>
      <c r="E179">
        <v>71.811500549316406</v>
      </c>
      <c r="F179">
        <f t="shared" si="16"/>
        <v>66.350631713867188</v>
      </c>
      <c r="G179">
        <f t="shared" si="14"/>
        <v>25.78721181869507</v>
      </c>
      <c r="H179">
        <v>-9999</v>
      </c>
      <c r="I179">
        <f t="shared" si="17"/>
        <v>75.246879577636719</v>
      </c>
      <c r="J179">
        <f t="shared" si="15"/>
        <v>34.683459682464601</v>
      </c>
      <c r="K179">
        <v>41.659732818603516</v>
      </c>
    </row>
    <row r="180" spans="2:11" ht="13.5" thickBot="1">
      <c r="B180" t="s">
        <v>187</v>
      </c>
      <c r="C180" s="1">
        <f t="shared" si="12"/>
        <v>2.0486111111110983E-3</v>
      </c>
      <c r="D180" s="4">
        <f t="shared" si="13"/>
        <v>177</v>
      </c>
      <c r="E180">
        <v>67.121917724609375</v>
      </c>
      <c r="F180">
        <f t="shared" si="16"/>
        <v>66.350631713867188</v>
      </c>
      <c r="G180">
        <f t="shared" si="14"/>
        <v>25.78721181869507</v>
      </c>
      <c r="H180">
        <v>-9999</v>
      </c>
      <c r="I180">
        <f t="shared" si="17"/>
        <v>75.246879577636719</v>
      </c>
      <c r="J180">
        <f t="shared" si="15"/>
        <v>34.683459682464601</v>
      </c>
      <c r="K180">
        <v>41.651336669921875</v>
      </c>
    </row>
    <row r="181" spans="2:11" ht="13.5" thickBot="1">
      <c r="B181" t="s">
        <v>188</v>
      </c>
      <c r="C181" s="1">
        <f t="shared" si="12"/>
        <v>2.0601851851851372E-3</v>
      </c>
      <c r="D181" s="4">
        <f t="shared" si="13"/>
        <v>178</v>
      </c>
      <c r="E181">
        <v>66.509361267089844</v>
      </c>
      <c r="F181">
        <f t="shared" si="16"/>
        <v>66.350631713867188</v>
      </c>
      <c r="G181">
        <f t="shared" si="14"/>
        <v>25.78721181869507</v>
      </c>
      <c r="H181">
        <v>-9999</v>
      </c>
      <c r="I181">
        <f t="shared" si="17"/>
        <v>75.246879577636719</v>
      </c>
      <c r="J181">
        <f t="shared" si="15"/>
        <v>34.683459682464601</v>
      </c>
      <c r="K181">
        <v>41.568027496337891</v>
      </c>
    </row>
    <row r="182" spans="2:11" ht="13.5" thickBot="1">
      <c r="B182" t="s">
        <v>189</v>
      </c>
      <c r="C182" s="1">
        <f t="shared" si="12"/>
        <v>2.071759259259176E-3</v>
      </c>
      <c r="D182" s="4">
        <f t="shared" si="13"/>
        <v>179</v>
      </c>
      <c r="E182">
        <v>79.739830017089844</v>
      </c>
      <c r="F182">
        <f t="shared" si="16"/>
        <v>66.350631713867188</v>
      </c>
      <c r="G182">
        <f t="shared" si="14"/>
        <v>25.78721181869507</v>
      </c>
      <c r="H182">
        <v>-9999</v>
      </c>
      <c r="I182">
        <f t="shared" si="17"/>
        <v>75.246879577636719</v>
      </c>
      <c r="J182">
        <f t="shared" si="15"/>
        <v>34.683459682464601</v>
      </c>
      <c r="K182">
        <v>41.566699981689453</v>
      </c>
    </row>
    <row r="183" spans="2:11" ht="13.5" thickBot="1">
      <c r="B183" t="s">
        <v>190</v>
      </c>
      <c r="C183" s="1">
        <f t="shared" si="12"/>
        <v>2.0833333333333259E-3</v>
      </c>
      <c r="D183" s="4">
        <f t="shared" si="13"/>
        <v>180</v>
      </c>
      <c r="E183">
        <v>64.973068237304688</v>
      </c>
      <c r="F183">
        <f t="shared" si="16"/>
        <v>64.973068237304688</v>
      </c>
      <c r="G183">
        <f t="shared" si="14"/>
        <v>24.40964834213257</v>
      </c>
      <c r="H183">
        <v>-9999</v>
      </c>
      <c r="I183">
        <f t="shared" si="17"/>
        <v>75.246879577636719</v>
      </c>
      <c r="J183">
        <f t="shared" si="15"/>
        <v>34.683459682464601</v>
      </c>
      <c r="K183">
        <v>41.511890411376953</v>
      </c>
    </row>
    <row r="184" spans="2:11" ht="13.5" thickBot="1">
      <c r="B184" t="s">
        <v>191</v>
      </c>
      <c r="C184" s="1">
        <f t="shared" si="12"/>
        <v>2.0949074074073648E-3</v>
      </c>
      <c r="D184" s="4">
        <f t="shared" si="13"/>
        <v>181</v>
      </c>
      <c r="E184">
        <v>66.727241516113281</v>
      </c>
      <c r="F184">
        <f t="shared" si="16"/>
        <v>64.973068237304688</v>
      </c>
      <c r="G184">
        <f t="shared" si="14"/>
        <v>24.40964834213257</v>
      </c>
      <c r="H184">
        <v>65.418647766113281</v>
      </c>
      <c r="I184">
        <f t="shared" si="17"/>
        <v>65.418647766113281</v>
      </c>
      <c r="J184">
        <f t="shared" si="15"/>
        <v>24.855227870941164</v>
      </c>
      <c r="K184">
        <v>41.489345550537109</v>
      </c>
    </row>
    <row r="185" spans="2:11" ht="13.5" thickBot="1">
      <c r="B185" t="s">
        <v>192</v>
      </c>
      <c r="C185" s="1">
        <f t="shared" si="12"/>
        <v>2.1064814814814037E-3</v>
      </c>
      <c r="D185" s="4">
        <f t="shared" si="13"/>
        <v>182</v>
      </c>
      <c r="E185">
        <v>65.900970458984375</v>
      </c>
      <c r="F185">
        <f t="shared" si="16"/>
        <v>64.973068237304688</v>
      </c>
      <c r="G185">
        <f t="shared" si="14"/>
        <v>24.40964834213257</v>
      </c>
      <c r="H185">
        <v>-9999</v>
      </c>
      <c r="I185">
        <f t="shared" si="17"/>
        <v>65.418647766113281</v>
      </c>
      <c r="J185">
        <f t="shared" si="15"/>
        <v>24.855227870941164</v>
      </c>
      <c r="K185">
        <v>41.408439636230469</v>
      </c>
    </row>
    <row r="186" spans="2:11" ht="13.5" thickBot="1">
      <c r="B186" t="s">
        <v>193</v>
      </c>
      <c r="C186" s="1">
        <f t="shared" si="12"/>
        <v>2.1180555555555536E-3</v>
      </c>
      <c r="D186" s="4">
        <f t="shared" si="13"/>
        <v>183</v>
      </c>
      <c r="E186">
        <v>64.689353942871094</v>
      </c>
      <c r="F186">
        <f t="shared" si="16"/>
        <v>64.689353942871094</v>
      </c>
      <c r="G186">
        <f t="shared" si="14"/>
        <v>24.125934047698976</v>
      </c>
      <c r="H186">
        <v>64.611763000488281</v>
      </c>
      <c r="I186">
        <f t="shared" si="17"/>
        <v>64.611763000488281</v>
      </c>
      <c r="J186">
        <f t="shared" si="15"/>
        <v>24.048343105316164</v>
      </c>
      <c r="K186">
        <v>41.382793426513672</v>
      </c>
    </row>
    <row r="187" spans="2:11" ht="13.5" thickBot="1">
      <c r="B187" t="s">
        <v>194</v>
      </c>
      <c r="C187" s="1">
        <f t="shared" si="12"/>
        <v>2.1296296296295925E-3</v>
      </c>
      <c r="D187" s="4">
        <f t="shared" si="13"/>
        <v>184</v>
      </c>
      <c r="E187">
        <v>64.441680908203125</v>
      </c>
      <c r="F187">
        <f t="shared" si="16"/>
        <v>64.441680908203125</v>
      </c>
      <c r="G187">
        <f t="shared" si="14"/>
        <v>23.878261013031008</v>
      </c>
      <c r="H187">
        <v>64.403190612792969</v>
      </c>
      <c r="I187">
        <f t="shared" si="17"/>
        <v>64.403190612792969</v>
      </c>
      <c r="J187">
        <f t="shared" si="15"/>
        <v>23.839770717620851</v>
      </c>
      <c r="K187">
        <v>41.330837249755859</v>
      </c>
    </row>
    <row r="188" spans="2:11" ht="13.5" thickBot="1">
      <c r="B188" t="s">
        <v>195</v>
      </c>
      <c r="C188" s="1">
        <f t="shared" si="12"/>
        <v>2.1412037037036313E-3</v>
      </c>
      <c r="D188" s="4">
        <f t="shared" si="13"/>
        <v>185</v>
      </c>
      <c r="E188">
        <v>65.26507568359375</v>
      </c>
      <c r="F188">
        <f t="shared" si="16"/>
        <v>64.441680908203125</v>
      </c>
      <c r="G188">
        <f t="shared" si="14"/>
        <v>23.878261013031008</v>
      </c>
      <c r="H188">
        <v>-9999</v>
      </c>
      <c r="I188">
        <f t="shared" si="17"/>
        <v>64.403190612792969</v>
      </c>
      <c r="J188">
        <f t="shared" si="15"/>
        <v>23.839770717620851</v>
      </c>
      <c r="K188">
        <v>41.354938507080078</v>
      </c>
    </row>
    <row r="189" spans="2:11" ht="13.5" thickBot="1">
      <c r="B189" t="s">
        <v>196</v>
      </c>
      <c r="C189" s="1">
        <f t="shared" si="12"/>
        <v>2.1527777777776702E-3</v>
      </c>
      <c r="D189" s="4">
        <f t="shared" si="13"/>
        <v>186</v>
      </c>
      <c r="E189">
        <v>65.2545166015625</v>
      </c>
      <c r="F189">
        <f t="shared" si="16"/>
        <v>64.441680908203125</v>
      </c>
      <c r="G189">
        <f t="shared" si="14"/>
        <v>23.878261013031008</v>
      </c>
      <c r="H189">
        <v>-9999</v>
      </c>
      <c r="I189">
        <f t="shared" si="17"/>
        <v>64.403190612792969</v>
      </c>
      <c r="J189">
        <f t="shared" si="15"/>
        <v>23.839770717620851</v>
      </c>
      <c r="K189">
        <v>41.306072235107422</v>
      </c>
    </row>
    <row r="190" spans="2:11" ht="13.5" thickBot="1">
      <c r="B190" t="s">
        <v>197</v>
      </c>
      <c r="C190" s="1">
        <f t="shared" si="12"/>
        <v>2.1643518518518201E-3</v>
      </c>
      <c r="D190" s="4">
        <f t="shared" si="13"/>
        <v>187</v>
      </c>
      <c r="E190">
        <v>64.44146728515625</v>
      </c>
      <c r="F190">
        <f t="shared" si="16"/>
        <v>64.44146728515625</v>
      </c>
      <c r="G190">
        <f t="shared" si="14"/>
        <v>23.878047389984133</v>
      </c>
      <c r="H190">
        <v>-9999</v>
      </c>
      <c r="I190">
        <f t="shared" si="17"/>
        <v>64.403190612792969</v>
      </c>
      <c r="J190">
        <f t="shared" si="15"/>
        <v>23.839770717620851</v>
      </c>
      <c r="K190">
        <v>41.199928283691406</v>
      </c>
    </row>
    <row r="191" spans="2:11" ht="13.5" thickBot="1">
      <c r="B191" t="s">
        <v>198</v>
      </c>
      <c r="C191" s="1">
        <f t="shared" si="12"/>
        <v>2.175925925925859E-3</v>
      </c>
      <c r="D191" s="4">
        <f t="shared" si="13"/>
        <v>188</v>
      </c>
      <c r="E191">
        <v>63.650726318359375</v>
      </c>
      <c r="F191">
        <f t="shared" si="16"/>
        <v>63.650726318359375</v>
      </c>
      <c r="G191">
        <f t="shared" si="14"/>
        <v>23.087306423187258</v>
      </c>
      <c r="H191">
        <v>63.636547088623047</v>
      </c>
      <c r="I191">
        <f t="shared" si="17"/>
        <v>63.636547088623047</v>
      </c>
      <c r="J191">
        <f t="shared" si="15"/>
        <v>23.073127193450929</v>
      </c>
      <c r="K191">
        <v>41.179801940917969</v>
      </c>
    </row>
    <row r="192" spans="2:11" ht="13.5" thickBot="1">
      <c r="B192" t="s">
        <v>199</v>
      </c>
      <c r="C192" s="1">
        <f t="shared" si="12"/>
        <v>2.1875000000000089E-3</v>
      </c>
      <c r="D192" s="4">
        <f t="shared" si="13"/>
        <v>189</v>
      </c>
      <c r="E192">
        <v>63.465312957763672</v>
      </c>
      <c r="F192">
        <f t="shared" si="16"/>
        <v>63.465312957763672</v>
      </c>
      <c r="G192">
        <f t="shared" si="14"/>
        <v>22.901893062591554</v>
      </c>
      <c r="H192">
        <v>63.389873504638672</v>
      </c>
      <c r="I192">
        <f t="shared" si="17"/>
        <v>63.389873504638672</v>
      </c>
      <c r="J192">
        <f t="shared" si="15"/>
        <v>22.826453609466554</v>
      </c>
      <c r="K192">
        <v>41.168521881103516</v>
      </c>
    </row>
    <row r="193" spans="2:11" ht="13.5" thickBot="1">
      <c r="B193" t="s">
        <v>200</v>
      </c>
      <c r="C193" s="1">
        <f t="shared" si="12"/>
        <v>2.1990740740740478E-3</v>
      </c>
      <c r="D193" s="4">
        <f t="shared" si="13"/>
        <v>190</v>
      </c>
      <c r="E193">
        <v>63.237007141113281</v>
      </c>
      <c r="F193">
        <f t="shared" si="16"/>
        <v>63.237007141113281</v>
      </c>
      <c r="G193">
        <f t="shared" si="14"/>
        <v>22.673587245941164</v>
      </c>
      <c r="H193">
        <v>63.11297607421875</v>
      </c>
      <c r="I193">
        <f t="shared" si="17"/>
        <v>63.11297607421875</v>
      </c>
      <c r="J193">
        <f t="shared" si="15"/>
        <v>22.549556179046633</v>
      </c>
      <c r="K193">
        <v>41.182014465332031</v>
      </c>
    </row>
    <row r="194" spans="2:11" ht="13.5" thickBot="1">
      <c r="B194" t="s">
        <v>201</v>
      </c>
      <c r="C194" s="1">
        <f t="shared" si="12"/>
        <v>2.2106481481480866E-3</v>
      </c>
      <c r="D194" s="4">
        <f t="shared" si="13"/>
        <v>191</v>
      </c>
      <c r="E194">
        <v>64.331672668457031</v>
      </c>
      <c r="F194">
        <f t="shared" si="16"/>
        <v>63.237007141113281</v>
      </c>
      <c r="G194">
        <f t="shared" si="14"/>
        <v>22.673587245941164</v>
      </c>
      <c r="H194">
        <v>-9999</v>
      </c>
      <c r="I194">
        <f t="shared" si="17"/>
        <v>63.11297607421875</v>
      </c>
      <c r="J194">
        <f t="shared" si="15"/>
        <v>22.549556179046633</v>
      </c>
      <c r="K194">
        <v>41.171127319335937</v>
      </c>
    </row>
    <row r="195" spans="2:11" ht="13.5" thickBot="1">
      <c r="B195" t="s">
        <v>202</v>
      </c>
      <c r="C195" s="1">
        <f t="shared" ref="C195:C258" si="18">B195-$B$3</f>
        <v>2.2222222222221255E-3</v>
      </c>
      <c r="D195" s="4">
        <f t="shared" ref="D195:D258" si="19">ROUND((C195-INT(C195))*60*60*24,2)</f>
        <v>192</v>
      </c>
      <c r="E195">
        <v>64.230728149414063</v>
      </c>
      <c r="F195">
        <f t="shared" si="16"/>
        <v>63.237007141113281</v>
      </c>
      <c r="G195">
        <f t="shared" si="14"/>
        <v>22.673587245941164</v>
      </c>
      <c r="H195">
        <v>-9999</v>
      </c>
      <c r="I195">
        <f t="shared" si="17"/>
        <v>63.11297607421875</v>
      </c>
      <c r="J195">
        <f t="shared" si="15"/>
        <v>22.549556179046633</v>
      </c>
      <c r="K195">
        <v>41.105434417724609</v>
      </c>
    </row>
    <row r="196" spans="2:11" ht="13.5" thickBot="1">
      <c r="B196" t="s">
        <v>203</v>
      </c>
      <c r="C196" s="1">
        <f t="shared" si="18"/>
        <v>2.2337962962962754E-3</v>
      </c>
      <c r="D196" s="4">
        <f t="shared" si="19"/>
        <v>193</v>
      </c>
      <c r="E196">
        <v>63.578277587890625</v>
      </c>
      <c r="F196">
        <f t="shared" si="16"/>
        <v>63.237007141113281</v>
      </c>
      <c r="G196">
        <f t="shared" ref="G196:G259" si="20">F196-AVERAGE($K$3:$K$602)</f>
        <v>22.673587245941164</v>
      </c>
      <c r="H196">
        <v>-9999</v>
      </c>
      <c r="I196">
        <f t="shared" si="17"/>
        <v>63.11297607421875</v>
      </c>
      <c r="J196">
        <f t="shared" ref="J196:J259" si="21">I196-AVERAGE($K$3:$K$602)</f>
        <v>22.549556179046633</v>
      </c>
      <c r="K196">
        <v>41.085968017578125</v>
      </c>
    </row>
    <row r="197" spans="2:11" ht="13.5" thickBot="1">
      <c r="B197" t="s">
        <v>204</v>
      </c>
      <c r="C197" s="1">
        <f t="shared" si="18"/>
        <v>2.2453703703703143E-3</v>
      </c>
      <c r="D197" s="4">
        <f t="shared" si="19"/>
        <v>194</v>
      </c>
      <c r="E197">
        <v>63.649890899658203</v>
      </c>
      <c r="F197">
        <f t="shared" ref="F197:F260" si="22">IF(E197&gt;F196,F196,E197)</f>
        <v>63.237007141113281</v>
      </c>
      <c r="G197">
        <f t="shared" si="20"/>
        <v>22.673587245941164</v>
      </c>
      <c r="H197">
        <v>-9999</v>
      </c>
      <c r="I197">
        <f t="shared" ref="I197:I260" si="23">IF(H197&gt;0,IF(H197&gt;I196,I196,H197),I196)</f>
        <v>63.11297607421875</v>
      </c>
      <c r="J197">
        <f t="shared" si="21"/>
        <v>22.549556179046633</v>
      </c>
      <c r="K197">
        <v>41.165596008300781</v>
      </c>
    </row>
    <row r="198" spans="2:11" ht="13.5" thickBot="1">
      <c r="B198" t="s">
        <v>205</v>
      </c>
      <c r="C198" s="1">
        <f t="shared" si="18"/>
        <v>2.2569444444444642E-3</v>
      </c>
      <c r="D198" s="4">
        <f t="shared" si="19"/>
        <v>195</v>
      </c>
      <c r="E198">
        <v>63.241264343261719</v>
      </c>
      <c r="F198">
        <f t="shared" si="22"/>
        <v>63.237007141113281</v>
      </c>
      <c r="G198">
        <f t="shared" si="20"/>
        <v>22.673587245941164</v>
      </c>
      <c r="H198">
        <v>-9999</v>
      </c>
      <c r="I198">
        <f t="shared" si="23"/>
        <v>63.11297607421875</v>
      </c>
      <c r="J198">
        <f t="shared" si="21"/>
        <v>22.549556179046633</v>
      </c>
      <c r="K198">
        <v>41.122467041015625</v>
      </c>
    </row>
    <row r="199" spans="2:11" ht="13.5" thickBot="1">
      <c r="B199" t="s">
        <v>206</v>
      </c>
      <c r="C199" s="1">
        <f t="shared" si="18"/>
        <v>2.2685185185185031E-3</v>
      </c>
      <c r="D199" s="4">
        <f t="shared" si="19"/>
        <v>196</v>
      </c>
      <c r="E199">
        <v>62.761878967285156</v>
      </c>
      <c r="F199">
        <f t="shared" si="22"/>
        <v>62.761878967285156</v>
      </c>
      <c r="G199">
        <f t="shared" si="20"/>
        <v>22.198459072113039</v>
      </c>
      <c r="H199">
        <v>-9999</v>
      </c>
      <c r="I199">
        <f t="shared" si="23"/>
        <v>63.11297607421875</v>
      </c>
      <c r="J199">
        <f t="shared" si="21"/>
        <v>22.549556179046633</v>
      </c>
      <c r="K199">
        <v>41.076011657714844</v>
      </c>
    </row>
    <row r="200" spans="2:11" ht="13.5" thickBot="1">
      <c r="B200" t="s">
        <v>207</v>
      </c>
      <c r="C200" s="1">
        <f t="shared" si="18"/>
        <v>2.2800925925925419E-3</v>
      </c>
      <c r="D200" s="4">
        <f t="shared" si="19"/>
        <v>197</v>
      </c>
      <c r="E200">
        <v>62.456409454345703</v>
      </c>
      <c r="F200">
        <f t="shared" si="22"/>
        <v>62.456409454345703</v>
      </c>
      <c r="G200">
        <f t="shared" si="20"/>
        <v>21.892989559173586</v>
      </c>
      <c r="H200">
        <v>-9999</v>
      </c>
      <c r="I200">
        <f t="shared" si="23"/>
        <v>63.11297607421875</v>
      </c>
      <c r="J200">
        <f t="shared" si="21"/>
        <v>22.549556179046633</v>
      </c>
      <c r="K200">
        <v>40.980266571044922</v>
      </c>
    </row>
    <row r="201" spans="2:11" ht="13.5" thickBot="1">
      <c r="B201" t="s">
        <v>208</v>
      </c>
      <c r="C201" s="1">
        <f t="shared" si="18"/>
        <v>2.2916666666665808E-3</v>
      </c>
      <c r="D201" s="4">
        <f t="shared" si="19"/>
        <v>198</v>
      </c>
      <c r="E201">
        <v>62.41162109375</v>
      </c>
      <c r="F201">
        <f t="shared" si="22"/>
        <v>62.41162109375</v>
      </c>
      <c r="G201">
        <f t="shared" si="20"/>
        <v>21.848201198577883</v>
      </c>
      <c r="H201">
        <v>-9999</v>
      </c>
      <c r="I201">
        <f t="shared" si="23"/>
        <v>63.11297607421875</v>
      </c>
      <c r="J201">
        <f t="shared" si="21"/>
        <v>22.549556179046633</v>
      </c>
      <c r="K201">
        <v>41.045482635498047</v>
      </c>
    </row>
    <row r="202" spans="2:11" ht="13.5" thickBot="1">
      <c r="B202" t="s">
        <v>209</v>
      </c>
      <c r="C202" s="1">
        <f t="shared" si="18"/>
        <v>2.3032407407407307E-3</v>
      </c>
      <c r="D202" s="4">
        <f t="shared" si="19"/>
        <v>199</v>
      </c>
      <c r="E202">
        <v>62.343242645263672</v>
      </c>
      <c r="F202">
        <f t="shared" si="22"/>
        <v>62.343242645263672</v>
      </c>
      <c r="G202">
        <f t="shared" si="20"/>
        <v>21.779822750091554</v>
      </c>
      <c r="H202">
        <v>-9999</v>
      </c>
      <c r="I202">
        <f t="shared" si="23"/>
        <v>63.11297607421875</v>
      </c>
      <c r="J202">
        <f t="shared" si="21"/>
        <v>22.549556179046633</v>
      </c>
      <c r="K202">
        <v>41.037075042724609</v>
      </c>
    </row>
    <row r="203" spans="2:11" ht="13.5" thickBot="1">
      <c r="B203" t="s">
        <v>210</v>
      </c>
      <c r="C203" s="1">
        <f t="shared" si="18"/>
        <v>2.3148148148147696E-3</v>
      </c>
      <c r="D203" s="4">
        <f t="shared" si="19"/>
        <v>200</v>
      </c>
      <c r="E203">
        <v>62.077922821044922</v>
      </c>
      <c r="F203">
        <f t="shared" si="22"/>
        <v>62.077922821044922</v>
      </c>
      <c r="G203">
        <f t="shared" si="20"/>
        <v>21.514502925872804</v>
      </c>
      <c r="H203">
        <v>-9999</v>
      </c>
      <c r="I203">
        <f t="shared" si="23"/>
        <v>63.11297607421875</v>
      </c>
      <c r="J203">
        <f t="shared" si="21"/>
        <v>22.549556179046633</v>
      </c>
      <c r="K203">
        <v>40.941715240478516</v>
      </c>
    </row>
    <row r="204" spans="2:11" ht="13.5" thickBot="1">
      <c r="B204" t="s">
        <v>211</v>
      </c>
      <c r="C204" s="1">
        <f t="shared" si="18"/>
        <v>2.3263888888889195E-3</v>
      </c>
      <c r="D204" s="4">
        <f t="shared" si="19"/>
        <v>201</v>
      </c>
      <c r="E204">
        <v>61.733810424804688</v>
      </c>
      <c r="F204">
        <f t="shared" si="22"/>
        <v>61.733810424804688</v>
      </c>
      <c r="G204">
        <f t="shared" si="20"/>
        <v>21.17039052963257</v>
      </c>
      <c r="H204">
        <v>-9999</v>
      </c>
      <c r="I204">
        <f t="shared" si="23"/>
        <v>63.11297607421875</v>
      </c>
      <c r="J204">
        <f t="shared" si="21"/>
        <v>22.549556179046633</v>
      </c>
      <c r="K204">
        <v>40.952999114990234</v>
      </c>
    </row>
    <row r="205" spans="2:11" ht="13.5" thickBot="1">
      <c r="B205" t="s">
        <v>212</v>
      </c>
      <c r="C205" s="1">
        <f t="shared" si="18"/>
        <v>2.3379629629629584E-3</v>
      </c>
      <c r="D205" s="4">
        <f t="shared" si="19"/>
        <v>202</v>
      </c>
      <c r="E205">
        <v>61.793338775634766</v>
      </c>
      <c r="F205">
        <f t="shared" si="22"/>
        <v>61.733810424804688</v>
      </c>
      <c r="G205">
        <f t="shared" si="20"/>
        <v>21.17039052963257</v>
      </c>
      <c r="H205">
        <v>-9999</v>
      </c>
      <c r="I205">
        <f t="shared" si="23"/>
        <v>63.11297607421875</v>
      </c>
      <c r="J205">
        <f t="shared" si="21"/>
        <v>22.549556179046633</v>
      </c>
      <c r="K205">
        <v>40.866477966308594</v>
      </c>
    </row>
    <row r="206" spans="2:11" ht="13.5" thickBot="1">
      <c r="B206" t="s">
        <v>213</v>
      </c>
      <c r="C206" s="1">
        <f t="shared" si="18"/>
        <v>2.3495370370369972E-3</v>
      </c>
      <c r="D206" s="4">
        <f t="shared" si="19"/>
        <v>203</v>
      </c>
      <c r="E206">
        <v>62.085994720458984</v>
      </c>
      <c r="F206">
        <f t="shared" si="22"/>
        <v>61.733810424804688</v>
      </c>
      <c r="G206">
        <f t="shared" si="20"/>
        <v>21.17039052963257</v>
      </c>
      <c r="H206">
        <v>-9999</v>
      </c>
      <c r="I206">
        <f t="shared" si="23"/>
        <v>63.11297607421875</v>
      </c>
      <c r="J206">
        <f t="shared" si="21"/>
        <v>22.549556179046633</v>
      </c>
      <c r="K206">
        <v>40.969375610351562</v>
      </c>
    </row>
    <row r="207" spans="2:11" ht="13.5" thickBot="1">
      <c r="B207" t="s">
        <v>214</v>
      </c>
      <c r="C207" s="1">
        <f t="shared" si="18"/>
        <v>2.3611111111110361E-3</v>
      </c>
      <c r="D207" s="4">
        <f t="shared" si="19"/>
        <v>204</v>
      </c>
      <c r="E207">
        <v>61.426925659179688</v>
      </c>
      <c r="F207">
        <f t="shared" si="22"/>
        <v>61.426925659179688</v>
      </c>
      <c r="G207">
        <f t="shared" si="20"/>
        <v>20.86350576400757</v>
      </c>
      <c r="H207">
        <v>-9999</v>
      </c>
      <c r="I207">
        <f t="shared" si="23"/>
        <v>63.11297607421875</v>
      </c>
      <c r="J207">
        <f t="shared" si="21"/>
        <v>22.549556179046633</v>
      </c>
      <c r="K207">
        <v>40.973358154296875</v>
      </c>
    </row>
    <row r="208" spans="2:11" ht="13.5" thickBot="1">
      <c r="B208" t="s">
        <v>215</v>
      </c>
      <c r="C208" s="1">
        <f t="shared" si="18"/>
        <v>2.372685185185075E-3</v>
      </c>
      <c r="D208" s="4">
        <f t="shared" si="19"/>
        <v>205</v>
      </c>
      <c r="E208">
        <v>61.400119781494141</v>
      </c>
      <c r="F208">
        <f t="shared" si="22"/>
        <v>61.400119781494141</v>
      </c>
      <c r="G208">
        <f t="shared" si="20"/>
        <v>20.836699886322023</v>
      </c>
      <c r="H208">
        <v>-9999</v>
      </c>
      <c r="I208">
        <f t="shared" si="23"/>
        <v>63.11297607421875</v>
      </c>
      <c r="J208">
        <f t="shared" si="21"/>
        <v>22.549556179046633</v>
      </c>
      <c r="K208">
        <v>40.936183929443359</v>
      </c>
    </row>
    <row r="209" spans="2:11" ht="13.5" thickBot="1">
      <c r="B209" t="s">
        <v>216</v>
      </c>
      <c r="C209" s="1">
        <f t="shared" si="18"/>
        <v>2.3842592592592249E-3</v>
      </c>
      <c r="D209" s="4">
        <f t="shared" si="19"/>
        <v>206</v>
      </c>
      <c r="E209">
        <v>61.216705322265625</v>
      </c>
      <c r="F209">
        <f t="shared" si="22"/>
        <v>61.216705322265625</v>
      </c>
      <c r="G209">
        <f t="shared" si="20"/>
        <v>20.653285427093508</v>
      </c>
      <c r="H209">
        <v>-9999</v>
      </c>
      <c r="I209">
        <f t="shared" si="23"/>
        <v>63.11297607421875</v>
      </c>
      <c r="J209">
        <f t="shared" si="21"/>
        <v>22.549556179046633</v>
      </c>
      <c r="K209">
        <v>40.876434326171875</v>
      </c>
    </row>
    <row r="210" spans="2:11" ht="13.5" thickBot="1">
      <c r="B210" t="s">
        <v>217</v>
      </c>
      <c r="C210" s="1">
        <f t="shared" si="18"/>
        <v>2.3958333333332638E-3</v>
      </c>
      <c r="D210" s="4">
        <f t="shared" si="19"/>
        <v>207</v>
      </c>
      <c r="E210">
        <v>60.781959533691406</v>
      </c>
      <c r="F210">
        <f t="shared" si="22"/>
        <v>60.781959533691406</v>
      </c>
      <c r="G210">
        <f t="shared" si="20"/>
        <v>20.218539638519289</v>
      </c>
      <c r="H210">
        <v>-9999</v>
      </c>
      <c r="I210">
        <f t="shared" si="23"/>
        <v>63.11297607421875</v>
      </c>
      <c r="J210">
        <f t="shared" si="21"/>
        <v>22.549556179046633</v>
      </c>
      <c r="K210">
        <v>40.891483306884766</v>
      </c>
    </row>
    <row r="211" spans="2:11" ht="13.5" thickBot="1">
      <c r="B211" t="s">
        <v>218</v>
      </c>
      <c r="C211" s="1">
        <f t="shared" si="18"/>
        <v>2.4074074074074137E-3</v>
      </c>
      <c r="D211" s="4">
        <f t="shared" si="19"/>
        <v>208</v>
      </c>
      <c r="E211">
        <v>60.366264343261719</v>
      </c>
      <c r="F211">
        <f t="shared" si="22"/>
        <v>60.366264343261719</v>
      </c>
      <c r="G211">
        <f t="shared" si="20"/>
        <v>19.802844448089601</v>
      </c>
      <c r="H211">
        <v>-9999</v>
      </c>
      <c r="I211">
        <f t="shared" si="23"/>
        <v>63.11297607421875</v>
      </c>
      <c r="J211">
        <f t="shared" si="21"/>
        <v>22.549556179046633</v>
      </c>
      <c r="K211">
        <v>40.839256286621094</v>
      </c>
    </row>
    <row r="212" spans="2:11" ht="13.5" thickBot="1">
      <c r="B212" t="s">
        <v>219</v>
      </c>
      <c r="C212" s="1">
        <f t="shared" si="18"/>
        <v>2.4189814814814525E-3</v>
      </c>
      <c r="D212" s="4">
        <f t="shared" si="19"/>
        <v>209</v>
      </c>
      <c r="E212">
        <v>59.879848480224609</v>
      </c>
      <c r="F212">
        <f t="shared" si="22"/>
        <v>59.879848480224609</v>
      </c>
      <c r="G212">
        <f t="shared" si="20"/>
        <v>19.316428585052492</v>
      </c>
      <c r="H212">
        <v>59.682315826416016</v>
      </c>
      <c r="I212">
        <f t="shared" si="23"/>
        <v>59.682315826416016</v>
      </c>
      <c r="J212">
        <f t="shared" si="21"/>
        <v>19.118895931243898</v>
      </c>
      <c r="K212">
        <v>40.805614471435547</v>
      </c>
    </row>
    <row r="213" spans="2:11" ht="13.5" thickBot="1">
      <c r="B213" t="s">
        <v>220</v>
      </c>
      <c r="C213" s="1">
        <f t="shared" si="18"/>
        <v>2.4305555555554914E-3</v>
      </c>
      <c r="D213" s="4">
        <f t="shared" si="19"/>
        <v>210</v>
      </c>
      <c r="E213">
        <v>59.692710876464844</v>
      </c>
      <c r="F213">
        <f t="shared" si="22"/>
        <v>59.692710876464844</v>
      </c>
      <c r="G213">
        <f t="shared" si="20"/>
        <v>19.129290981292726</v>
      </c>
      <c r="H213">
        <v>59.498741149902344</v>
      </c>
      <c r="I213">
        <f t="shared" si="23"/>
        <v>59.498741149902344</v>
      </c>
      <c r="J213">
        <f t="shared" si="21"/>
        <v>18.935321254730226</v>
      </c>
      <c r="K213">
        <v>40.814907073974609</v>
      </c>
    </row>
    <row r="214" spans="2:11" ht="13.5" thickBot="1">
      <c r="B214" t="s">
        <v>221</v>
      </c>
      <c r="C214" s="1">
        <f t="shared" si="18"/>
        <v>2.4421296296295303E-3</v>
      </c>
      <c r="D214" s="4">
        <f t="shared" si="19"/>
        <v>211</v>
      </c>
      <c r="E214">
        <v>59.4886474609375</v>
      </c>
      <c r="F214">
        <f t="shared" si="22"/>
        <v>59.4886474609375</v>
      </c>
      <c r="G214">
        <f t="shared" si="20"/>
        <v>18.925227565765383</v>
      </c>
      <c r="H214">
        <v>59.366359710693359</v>
      </c>
      <c r="I214">
        <f t="shared" si="23"/>
        <v>59.366359710693359</v>
      </c>
      <c r="J214">
        <f t="shared" si="21"/>
        <v>18.802939815521242</v>
      </c>
      <c r="K214">
        <v>40.815349578857422</v>
      </c>
    </row>
    <row r="215" spans="2:11" ht="13.5" thickBot="1">
      <c r="B215" t="s">
        <v>222</v>
      </c>
      <c r="C215" s="1">
        <f t="shared" si="18"/>
        <v>2.4537037037036802E-3</v>
      </c>
      <c r="D215" s="4">
        <f t="shared" si="19"/>
        <v>212</v>
      </c>
      <c r="E215">
        <v>59.427154541015625</v>
      </c>
      <c r="F215">
        <f t="shared" si="22"/>
        <v>59.427154541015625</v>
      </c>
      <c r="G215">
        <f t="shared" si="20"/>
        <v>18.863734645843508</v>
      </c>
      <c r="H215">
        <v>59.245052337646484</v>
      </c>
      <c r="I215">
        <f t="shared" si="23"/>
        <v>59.245052337646484</v>
      </c>
      <c r="J215">
        <f t="shared" si="21"/>
        <v>18.681632442474367</v>
      </c>
      <c r="K215">
        <v>40.742527008056641</v>
      </c>
    </row>
    <row r="216" spans="2:11" ht="13.5" thickBot="1">
      <c r="B216" t="s">
        <v>223</v>
      </c>
      <c r="C216" s="1">
        <f t="shared" si="18"/>
        <v>2.4652777777777191E-3</v>
      </c>
      <c r="D216" s="4">
        <f t="shared" si="19"/>
        <v>213</v>
      </c>
      <c r="E216">
        <v>65.290863037109375</v>
      </c>
      <c r="F216">
        <f t="shared" si="22"/>
        <v>59.427154541015625</v>
      </c>
      <c r="G216">
        <f t="shared" si="20"/>
        <v>18.863734645843508</v>
      </c>
      <c r="H216">
        <v>59.079059600830078</v>
      </c>
      <c r="I216">
        <f t="shared" si="23"/>
        <v>59.079059600830078</v>
      </c>
      <c r="J216">
        <f t="shared" si="21"/>
        <v>18.515639705657961</v>
      </c>
      <c r="K216">
        <v>40.714855194091797</v>
      </c>
    </row>
    <row r="217" spans="2:11" ht="13.5" thickBot="1">
      <c r="B217" t="s">
        <v>224</v>
      </c>
      <c r="C217" s="1">
        <f t="shared" si="18"/>
        <v>2.476851851851869E-3</v>
      </c>
      <c r="D217" s="4">
        <f t="shared" si="19"/>
        <v>214</v>
      </c>
      <c r="E217">
        <v>59.020236968994141</v>
      </c>
      <c r="F217">
        <f t="shared" si="22"/>
        <v>59.020236968994141</v>
      </c>
      <c r="G217">
        <f t="shared" si="20"/>
        <v>18.456817073822023</v>
      </c>
      <c r="H217">
        <v>58.944438934326172</v>
      </c>
      <c r="I217">
        <f t="shared" si="23"/>
        <v>58.944438934326172</v>
      </c>
      <c r="J217">
        <f t="shared" si="21"/>
        <v>18.381019039154054</v>
      </c>
      <c r="K217">
        <v>40.647109985351563</v>
      </c>
    </row>
    <row r="218" spans="2:11" ht="13.5" thickBot="1">
      <c r="B218" t="s">
        <v>225</v>
      </c>
      <c r="C218" s="1">
        <f t="shared" si="18"/>
        <v>2.4884259259259078E-3</v>
      </c>
      <c r="D218" s="4">
        <f t="shared" si="19"/>
        <v>215</v>
      </c>
      <c r="E218">
        <v>58.875553131103516</v>
      </c>
      <c r="F218">
        <f t="shared" si="22"/>
        <v>58.875553131103516</v>
      </c>
      <c r="G218">
        <f t="shared" si="20"/>
        <v>18.312133235931398</v>
      </c>
      <c r="H218">
        <v>58.734954833984375</v>
      </c>
      <c r="I218">
        <f t="shared" si="23"/>
        <v>58.734954833984375</v>
      </c>
      <c r="J218">
        <f t="shared" si="21"/>
        <v>18.171534938812258</v>
      </c>
      <c r="K218">
        <v>40.668586730957031</v>
      </c>
    </row>
    <row r="219" spans="2:11" ht="13.5" thickBot="1">
      <c r="B219" t="s">
        <v>226</v>
      </c>
      <c r="C219" s="1">
        <f t="shared" si="18"/>
        <v>2.4999999999999467E-3</v>
      </c>
      <c r="D219" s="4">
        <f t="shared" si="19"/>
        <v>216</v>
      </c>
      <c r="E219">
        <v>58.7763671875</v>
      </c>
      <c r="F219">
        <f t="shared" si="22"/>
        <v>58.7763671875</v>
      </c>
      <c r="G219">
        <f t="shared" si="20"/>
        <v>18.212947292327883</v>
      </c>
      <c r="H219">
        <v>58.533519744873047</v>
      </c>
      <c r="I219">
        <f t="shared" si="23"/>
        <v>58.533519744873047</v>
      </c>
      <c r="J219">
        <f t="shared" si="21"/>
        <v>17.970099849700929</v>
      </c>
      <c r="K219">
        <v>40.676998138427734</v>
      </c>
    </row>
    <row r="220" spans="2:11" ht="13.5" thickBot="1">
      <c r="B220" t="s">
        <v>227</v>
      </c>
      <c r="C220" s="1">
        <f t="shared" si="18"/>
        <v>2.5115740740739856E-3</v>
      </c>
      <c r="D220" s="4">
        <f t="shared" si="19"/>
        <v>217</v>
      </c>
      <c r="E220">
        <v>69.529190063476562</v>
      </c>
      <c r="F220">
        <f t="shared" si="22"/>
        <v>58.7763671875</v>
      </c>
      <c r="G220">
        <f t="shared" si="20"/>
        <v>18.212947292327883</v>
      </c>
      <c r="H220">
        <v>61.916900634765625</v>
      </c>
      <c r="I220">
        <f t="shared" si="23"/>
        <v>58.533519744873047</v>
      </c>
      <c r="J220">
        <f t="shared" si="21"/>
        <v>17.970099849700929</v>
      </c>
      <c r="K220">
        <v>40.684528350830078</v>
      </c>
    </row>
    <row r="221" spans="2:11" ht="13.5" thickBot="1">
      <c r="B221" t="s">
        <v>228</v>
      </c>
      <c r="C221" s="1">
        <f t="shared" si="18"/>
        <v>2.5231481481481355E-3</v>
      </c>
      <c r="D221" s="4">
        <f t="shared" si="19"/>
        <v>218</v>
      </c>
      <c r="E221">
        <v>58.961471557617188</v>
      </c>
      <c r="F221">
        <f t="shared" si="22"/>
        <v>58.7763671875</v>
      </c>
      <c r="G221">
        <f t="shared" si="20"/>
        <v>18.212947292327883</v>
      </c>
      <c r="H221">
        <v>-9999</v>
      </c>
      <c r="I221">
        <f t="shared" si="23"/>
        <v>58.533519744873047</v>
      </c>
      <c r="J221">
        <f t="shared" si="21"/>
        <v>17.970099849700929</v>
      </c>
      <c r="K221">
        <v>40.6163330078125</v>
      </c>
    </row>
    <row r="222" spans="2:11" ht="13.5" thickBot="1">
      <c r="B222" t="s">
        <v>229</v>
      </c>
      <c r="C222" s="1">
        <f t="shared" si="18"/>
        <v>2.5347222222221744E-3</v>
      </c>
      <c r="D222" s="4">
        <f t="shared" si="19"/>
        <v>219</v>
      </c>
      <c r="E222">
        <v>58.391208648681641</v>
      </c>
      <c r="F222">
        <f t="shared" si="22"/>
        <v>58.391208648681641</v>
      </c>
      <c r="G222">
        <f t="shared" si="20"/>
        <v>17.827788753509523</v>
      </c>
      <c r="H222">
        <v>-9999</v>
      </c>
      <c r="I222">
        <f t="shared" si="23"/>
        <v>58.533519744873047</v>
      </c>
      <c r="J222">
        <f t="shared" si="21"/>
        <v>17.970099849700929</v>
      </c>
      <c r="K222">
        <v>40.652866363525391</v>
      </c>
    </row>
    <row r="223" spans="2:11" ht="13.5" thickBot="1">
      <c r="B223" t="s">
        <v>230</v>
      </c>
      <c r="C223" s="1">
        <f t="shared" si="18"/>
        <v>2.5462962962963243E-3</v>
      </c>
      <c r="D223" s="4">
        <f t="shared" si="19"/>
        <v>220</v>
      </c>
      <c r="E223">
        <v>60.741706848144531</v>
      </c>
      <c r="F223">
        <f t="shared" si="22"/>
        <v>58.391208648681641</v>
      </c>
      <c r="G223">
        <f t="shared" si="20"/>
        <v>17.827788753509523</v>
      </c>
      <c r="H223">
        <v>-9999</v>
      </c>
      <c r="I223">
        <f t="shared" si="23"/>
        <v>58.533519744873047</v>
      </c>
      <c r="J223">
        <f t="shared" si="21"/>
        <v>17.970099849700929</v>
      </c>
      <c r="K223">
        <v>40.593086242675781</v>
      </c>
    </row>
    <row r="224" spans="2:11" ht="13.5" thickBot="1">
      <c r="B224" t="s">
        <v>231</v>
      </c>
      <c r="C224" s="1">
        <f t="shared" si="18"/>
        <v>2.5578703703703631E-3</v>
      </c>
      <c r="D224" s="4">
        <f t="shared" si="19"/>
        <v>221</v>
      </c>
      <c r="E224">
        <v>73.193359375</v>
      </c>
      <c r="F224">
        <f t="shared" si="22"/>
        <v>58.391208648681641</v>
      </c>
      <c r="G224">
        <f t="shared" si="20"/>
        <v>17.827788753509523</v>
      </c>
      <c r="H224">
        <v>-9999</v>
      </c>
      <c r="I224">
        <f t="shared" si="23"/>
        <v>58.533519744873047</v>
      </c>
      <c r="J224">
        <f t="shared" si="21"/>
        <v>17.970099849700929</v>
      </c>
      <c r="K224">
        <v>40.621646881103516</v>
      </c>
    </row>
    <row r="225" spans="2:11" ht="13.5" thickBot="1">
      <c r="B225" t="s">
        <v>232</v>
      </c>
      <c r="C225" s="1">
        <f t="shared" si="18"/>
        <v>2.569444444444402E-3</v>
      </c>
      <c r="D225" s="4">
        <f t="shared" si="19"/>
        <v>222</v>
      </c>
      <c r="E225">
        <v>65.587982177734375</v>
      </c>
      <c r="F225">
        <f t="shared" si="22"/>
        <v>58.391208648681641</v>
      </c>
      <c r="G225">
        <f t="shared" si="20"/>
        <v>17.827788753509523</v>
      </c>
      <c r="H225">
        <v>-9999</v>
      </c>
      <c r="I225">
        <f t="shared" si="23"/>
        <v>58.533519744873047</v>
      </c>
      <c r="J225">
        <f t="shared" si="21"/>
        <v>17.970099849700929</v>
      </c>
      <c r="K225">
        <v>40.611461639404297</v>
      </c>
    </row>
    <row r="226" spans="2:11" ht="13.5" thickBot="1">
      <c r="B226" t="s">
        <v>233</v>
      </c>
      <c r="C226" s="1">
        <f t="shared" si="18"/>
        <v>2.5810185185184409E-3</v>
      </c>
      <c r="D226" s="4">
        <f t="shared" si="19"/>
        <v>223</v>
      </c>
      <c r="E226">
        <v>63.623832702636719</v>
      </c>
      <c r="F226">
        <f t="shared" si="22"/>
        <v>58.391208648681641</v>
      </c>
      <c r="G226">
        <f t="shared" si="20"/>
        <v>17.827788753509523</v>
      </c>
      <c r="H226">
        <v>-9999</v>
      </c>
      <c r="I226">
        <f t="shared" si="23"/>
        <v>58.533519744873047</v>
      </c>
      <c r="J226">
        <f t="shared" si="21"/>
        <v>17.970099849700929</v>
      </c>
      <c r="K226">
        <v>40.620983123779297</v>
      </c>
    </row>
    <row r="227" spans="2:11" ht="13.5" thickBot="1">
      <c r="B227" t="s">
        <v>234</v>
      </c>
      <c r="C227" s="1">
        <f t="shared" si="18"/>
        <v>2.5925925925924798E-3</v>
      </c>
      <c r="D227" s="4">
        <f t="shared" si="19"/>
        <v>224</v>
      </c>
      <c r="E227">
        <v>62.931835174560547</v>
      </c>
      <c r="F227">
        <f t="shared" si="22"/>
        <v>58.391208648681641</v>
      </c>
      <c r="G227">
        <f t="shared" si="20"/>
        <v>17.827788753509523</v>
      </c>
      <c r="H227">
        <v>58.385921478271484</v>
      </c>
      <c r="I227">
        <f t="shared" si="23"/>
        <v>58.385921478271484</v>
      </c>
      <c r="J227">
        <f t="shared" si="21"/>
        <v>17.822501583099367</v>
      </c>
      <c r="K227">
        <v>40.611907958984375</v>
      </c>
    </row>
    <row r="228" spans="2:11" ht="13.5" thickBot="1">
      <c r="B228" t="s">
        <v>235</v>
      </c>
      <c r="C228" s="1">
        <f t="shared" si="18"/>
        <v>2.6041666666666297E-3</v>
      </c>
      <c r="D228" s="4">
        <f t="shared" si="19"/>
        <v>225</v>
      </c>
      <c r="E228">
        <v>66.582290649414063</v>
      </c>
      <c r="F228">
        <f t="shared" si="22"/>
        <v>58.391208648681641</v>
      </c>
      <c r="G228">
        <f t="shared" si="20"/>
        <v>17.827788753509523</v>
      </c>
      <c r="H228">
        <v>60.412364959716797</v>
      </c>
      <c r="I228">
        <f t="shared" si="23"/>
        <v>58.385921478271484</v>
      </c>
      <c r="J228">
        <f t="shared" si="21"/>
        <v>17.822501583099367</v>
      </c>
      <c r="K228">
        <v>40.610797882080078</v>
      </c>
    </row>
    <row r="229" spans="2:11" ht="13.5" thickBot="1">
      <c r="B229" t="s">
        <v>236</v>
      </c>
      <c r="C229" s="1">
        <f t="shared" si="18"/>
        <v>2.6157407407406685E-3</v>
      </c>
      <c r="D229" s="4">
        <f t="shared" si="19"/>
        <v>226</v>
      </c>
      <c r="E229">
        <v>58.362537384033203</v>
      </c>
      <c r="F229">
        <f t="shared" si="22"/>
        <v>58.362537384033203</v>
      </c>
      <c r="G229">
        <f t="shared" si="20"/>
        <v>17.799117488861086</v>
      </c>
      <c r="H229">
        <v>59.622127532958984</v>
      </c>
      <c r="I229">
        <f t="shared" si="23"/>
        <v>58.385921478271484</v>
      </c>
      <c r="J229">
        <f t="shared" si="21"/>
        <v>17.822501583099367</v>
      </c>
      <c r="K229">
        <v>40.613677978515625</v>
      </c>
    </row>
    <row r="230" spans="2:11" ht="13.5" thickBot="1">
      <c r="B230" t="s">
        <v>237</v>
      </c>
      <c r="C230" s="1">
        <f t="shared" si="18"/>
        <v>2.6273148148148184E-3</v>
      </c>
      <c r="D230" s="4">
        <f t="shared" si="19"/>
        <v>227</v>
      </c>
      <c r="E230">
        <v>66.033683776855469</v>
      </c>
      <c r="F230">
        <f t="shared" si="22"/>
        <v>58.362537384033203</v>
      </c>
      <c r="G230">
        <f t="shared" si="20"/>
        <v>17.799117488861086</v>
      </c>
      <c r="H230">
        <v>61.269329071044922</v>
      </c>
      <c r="I230">
        <f t="shared" si="23"/>
        <v>58.385921478271484</v>
      </c>
      <c r="J230">
        <f t="shared" si="21"/>
        <v>17.822501583099367</v>
      </c>
      <c r="K230">
        <v>40.593307495117188</v>
      </c>
    </row>
    <row r="231" spans="2:11" ht="13.5" thickBot="1">
      <c r="B231" t="s">
        <v>238</v>
      </c>
      <c r="C231" s="1">
        <f t="shared" si="18"/>
        <v>2.6388888888888573E-3</v>
      </c>
      <c r="D231" s="4">
        <f t="shared" si="19"/>
        <v>228</v>
      </c>
      <c r="E231">
        <v>56.682544708251953</v>
      </c>
      <c r="F231">
        <f t="shared" si="22"/>
        <v>56.682544708251953</v>
      </c>
      <c r="G231">
        <f t="shared" si="20"/>
        <v>16.119124813079836</v>
      </c>
      <c r="H231">
        <v>56.994148254394531</v>
      </c>
      <c r="I231">
        <f t="shared" si="23"/>
        <v>56.994148254394531</v>
      </c>
      <c r="J231">
        <f t="shared" si="21"/>
        <v>16.430728359222414</v>
      </c>
      <c r="K231">
        <v>40.517349243164062</v>
      </c>
    </row>
    <row r="232" spans="2:11" ht="13.5" thickBot="1">
      <c r="B232" t="s">
        <v>239</v>
      </c>
      <c r="C232" s="1">
        <f t="shared" si="18"/>
        <v>2.6504629629628962E-3</v>
      </c>
      <c r="D232" s="4">
        <f t="shared" si="19"/>
        <v>229</v>
      </c>
      <c r="E232">
        <v>56.571575164794922</v>
      </c>
      <c r="F232">
        <f t="shared" si="22"/>
        <v>56.571575164794922</v>
      </c>
      <c r="G232">
        <f t="shared" si="20"/>
        <v>16.008155269622804</v>
      </c>
      <c r="H232">
        <v>56.786262512207031</v>
      </c>
      <c r="I232">
        <f t="shared" si="23"/>
        <v>56.786262512207031</v>
      </c>
      <c r="J232">
        <f t="shared" si="21"/>
        <v>16.222842617034914</v>
      </c>
      <c r="K232">
        <v>40.579357147216797</v>
      </c>
    </row>
    <row r="233" spans="2:11" ht="13.5" thickBot="1">
      <c r="B233" t="s">
        <v>240</v>
      </c>
      <c r="C233" s="1">
        <f t="shared" si="18"/>
        <v>2.6620370370369351E-3</v>
      </c>
      <c r="D233" s="4">
        <f t="shared" si="19"/>
        <v>230</v>
      </c>
      <c r="E233">
        <v>56.300807952880859</v>
      </c>
      <c r="F233">
        <f t="shared" si="22"/>
        <v>56.300807952880859</v>
      </c>
      <c r="G233">
        <f t="shared" si="20"/>
        <v>15.737388057708742</v>
      </c>
      <c r="H233">
        <v>56.683250427246094</v>
      </c>
      <c r="I233">
        <f t="shared" si="23"/>
        <v>56.683250427246094</v>
      </c>
      <c r="J233">
        <f t="shared" si="21"/>
        <v>16.119830532073976</v>
      </c>
      <c r="K233">
        <v>40.509819030761719</v>
      </c>
    </row>
    <row r="234" spans="2:11" ht="13.5" thickBot="1">
      <c r="B234" t="s">
        <v>241</v>
      </c>
      <c r="C234" s="1">
        <f t="shared" si="18"/>
        <v>2.673611111111085E-3</v>
      </c>
      <c r="D234" s="4">
        <f t="shared" si="19"/>
        <v>231</v>
      </c>
      <c r="E234">
        <v>56.189971923828125</v>
      </c>
      <c r="F234">
        <f t="shared" si="22"/>
        <v>56.189971923828125</v>
      </c>
      <c r="G234">
        <f t="shared" si="20"/>
        <v>15.626552028656008</v>
      </c>
      <c r="H234">
        <v>56.613922119140625</v>
      </c>
      <c r="I234">
        <f t="shared" si="23"/>
        <v>56.613922119140625</v>
      </c>
      <c r="J234">
        <f t="shared" si="21"/>
        <v>16.050502223968508</v>
      </c>
      <c r="K234">
        <v>40.504505157470703</v>
      </c>
    </row>
    <row r="235" spans="2:11" ht="13.5" thickBot="1">
      <c r="B235" t="s">
        <v>242</v>
      </c>
      <c r="C235" s="1">
        <f t="shared" si="18"/>
        <v>2.6851851851851238E-3</v>
      </c>
      <c r="D235" s="4">
        <f t="shared" si="19"/>
        <v>232</v>
      </c>
      <c r="E235">
        <v>71.95367431640625</v>
      </c>
      <c r="F235">
        <f t="shared" si="22"/>
        <v>56.189971923828125</v>
      </c>
      <c r="G235">
        <f t="shared" si="20"/>
        <v>15.626552028656008</v>
      </c>
      <c r="H235">
        <v>60.036052703857422</v>
      </c>
      <c r="I235">
        <f t="shared" si="23"/>
        <v>56.613922119140625</v>
      </c>
      <c r="J235">
        <f t="shared" si="21"/>
        <v>16.050502223968508</v>
      </c>
      <c r="K235">
        <v>40.456886291503906</v>
      </c>
    </row>
    <row r="236" spans="2:11" ht="13.5" thickBot="1">
      <c r="B236" t="s">
        <v>243</v>
      </c>
      <c r="C236" s="1">
        <f t="shared" si="18"/>
        <v>2.6967592592592737E-3</v>
      </c>
      <c r="D236" s="4">
        <f t="shared" si="19"/>
        <v>233</v>
      </c>
      <c r="E236">
        <v>60.740001678466797</v>
      </c>
      <c r="F236">
        <f t="shared" si="22"/>
        <v>56.189971923828125</v>
      </c>
      <c r="G236">
        <f t="shared" si="20"/>
        <v>15.626552028656008</v>
      </c>
      <c r="H236">
        <v>59.785816192626953</v>
      </c>
      <c r="I236">
        <f t="shared" si="23"/>
        <v>56.613922119140625</v>
      </c>
      <c r="J236">
        <f t="shared" si="21"/>
        <v>16.050502223968508</v>
      </c>
      <c r="K236">
        <v>40.478591918945313</v>
      </c>
    </row>
    <row r="237" spans="2:11" ht="13.5" thickBot="1">
      <c r="B237" t="s">
        <v>244</v>
      </c>
      <c r="C237" s="1">
        <f t="shared" si="18"/>
        <v>2.7083333333333126E-3</v>
      </c>
      <c r="D237" s="4">
        <f t="shared" si="19"/>
        <v>234</v>
      </c>
      <c r="E237">
        <v>56.927158355712891</v>
      </c>
      <c r="F237">
        <f t="shared" si="22"/>
        <v>56.189971923828125</v>
      </c>
      <c r="G237">
        <f t="shared" si="20"/>
        <v>15.626552028656008</v>
      </c>
      <c r="H237">
        <v>-9999</v>
      </c>
      <c r="I237">
        <f t="shared" si="23"/>
        <v>56.613922119140625</v>
      </c>
      <c r="J237">
        <f t="shared" si="21"/>
        <v>16.050502223968508</v>
      </c>
      <c r="K237">
        <v>40.405498504638672</v>
      </c>
    </row>
    <row r="238" spans="2:11" ht="13.5" thickBot="1">
      <c r="B238" t="s">
        <v>245</v>
      </c>
      <c r="C238" s="1">
        <f t="shared" si="18"/>
        <v>2.7199074074073515E-3</v>
      </c>
      <c r="D238" s="4">
        <f t="shared" si="19"/>
        <v>235</v>
      </c>
      <c r="E238">
        <v>55.961780548095703</v>
      </c>
      <c r="F238">
        <f t="shared" si="22"/>
        <v>55.961780548095703</v>
      </c>
      <c r="G238">
        <f t="shared" si="20"/>
        <v>15.398360652923586</v>
      </c>
      <c r="H238">
        <v>58.787334442138672</v>
      </c>
      <c r="I238">
        <f t="shared" si="23"/>
        <v>56.613922119140625</v>
      </c>
      <c r="J238">
        <f t="shared" si="21"/>
        <v>16.050502223968508</v>
      </c>
      <c r="K238">
        <v>40.446254730224609</v>
      </c>
    </row>
    <row r="239" spans="2:11" ht="13.5" thickBot="1">
      <c r="B239" t="s">
        <v>246</v>
      </c>
      <c r="C239" s="1">
        <f t="shared" si="18"/>
        <v>2.7314814814813904E-3</v>
      </c>
      <c r="D239" s="4">
        <f t="shared" si="19"/>
        <v>236</v>
      </c>
      <c r="E239">
        <v>57.003311157226562</v>
      </c>
      <c r="F239">
        <f t="shared" si="22"/>
        <v>55.961780548095703</v>
      </c>
      <c r="G239">
        <f t="shared" si="20"/>
        <v>15.398360652923586</v>
      </c>
      <c r="H239">
        <v>59.840652465820313</v>
      </c>
      <c r="I239">
        <f t="shared" si="23"/>
        <v>56.613922119140625</v>
      </c>
      <c r="J239">
        <f t="shared" si="21"/>
        <v>16.050502223968508</v>
      </c>
      <c r="K239">
        <v>40.403282165527344</v>
      </c>
    </row>
    <row r="240" spans="2:11" ht="13.5" thickBot="1">
      <c r="B240" t="s">
        <v>247</v>
      </c>
      <c r="C240" s="1">
        <f t="shared" si="18"/>
        <v>2.7430555555555403E-3</v>
      </c>
      <c r="D240" s="4">
        <f t="shared" si="19"/>
        <v>237</v>
      </c>
      <c r="E240">
        <v>55.975318908691406</v>
      </c>
      <c r="F240">
        <f t="shared" si="22"/>
        <v>55.961780548095703</v>
      </c>
      <c r="G240">
        <f t="shared" si="20"/>
        <v>15.398360652923586</v>
      </c>
      <c r="H240">
        <v>56.887104034423828</v>
      </c>
      <c r="I240">
        <f t="shared" si="23"/>
        <v>56.613922119140625</v>
      </c>
      <c r="J240">
        <f t="shared" si="21"/>
        <v>16.050502223968508</v>
      </c>
      <c r="K240">
        <v>40.400848388671875</v>
      </c>
    </row>
    <row r="241" spans="2:11" ht="13.5" thickBot="1">
      <c r="B241" t="s">
        <v>248</v>
      </c>
      <c r="C241" s="1">
        <f t="shared" si="18"/>
        <v>2.7546296296295791E-3</v>
      </c>
      <c r="D241" s="4">
        <f t="shared" si="19"/>
        <v>238</v>
      </c>
      <c r="E241">
        <v>55.160614013671875</v>
      </c>
      <c r="F241">
        <f t="shared" si="22"/>
        <v>55.160614013671875</v>
      </c>
      <c r="G241">
        <f t="shared" si="20"/>
        <v>14.597194118499758</v>
      </c>
      <c r="H241">
        <v>56.141910552978516</v>
      </c>
      <c r="I241">
        <f t="shared" si="23"/>
        <v>56.141910552978516</v>
      </c>
      <c r="J241">
        <f t="shared" si="21"/>
        <v>15.578490657806398</v>
      </c>
      <c r="K241">
        <v>40.316886901855469</v>
      </c>
    </row>
    <row r="242" spans="2:11" ht="13.5" thickBot="1">
      <c r="B242" t="s">
        <v>249</v>
      </c>
      <c r="C242" s="1">
        <f t="shared" si="18"/>
        <v>2.766203703703729E-3</v>
      </c>
      <c r="D242" s="4">
        <f t="shared" si="19"/>
        <v>239</v>
      </c>
      <c r="E242">
        <v>54.948345184326172</v>
      </c>
      <c r="F242">
        <f t="shared" si="22"/>
        <v>54.948345184326172</v>
      </c>
      <c r="G242">
        <f t="shared" si="20"/>
        <v>14.384925289154054</v>
      </c>
      <c r="H242">
        <v>56.106460571289063</v>
      </c>
      <c r="I242">
        <f t="shared" si="23"/>
        <v>56.106460571289063</v>
      </c>
      <c r="J242">
        <f t="shared" si="21"/>
        <v>15.543040676116945</v>
      </c>
      <c r="K242">
        <v>40.232025146484375</v>
      </c>
    </row>
    <row r="243" spans="2:11" ht="13.5" thickBot="1">
      <c r="B243" t="s">
        <v>250</v>
      </c>
      <c r="C243" s="1">
        <f t="shared" si="18"/>
        <v>2.7777777777777679E-3</v>
      </c>
      <c r="D243" s="4">
        <f t="shared" si="19"/>
        <v>240</v>
      </c>
      <c r="E243">
        <v>54.894943237304687</v>
      </c>
      <c r="F243">
        <f t="shared" si="22"/>
        <v>54.894943237304687</v>
      </c>
      <c r="G243">
        <f t="shared" si="20"/>
        <v>14.33152334213257</v>
      </c>
      <c r="H243">
        <v>55.893924713134766</v>
      </c>
      <c r="I243">
        <f t="shared" si="23"/>
        <v>55.893924713134766</v>
      </c>
      <c r="J243">
        <f t="shared" si="21"/>
        <v>15.330504817962648</v>
      </c>
      <c r="K243">
        <v>40.292293548583984</v>
      </c>
    </row>
    <row r="244" spans="2:11" ht="13.5" thickBot="1">
      <c r="B244" t="s">
        <v>251</v>
      </c>
      <c r="C244" s="1">
        <f t="shared" si="18"/>
        <v>2.7893518518518068E-3</v>
      </c>
      <c r="D244" s="4">
        <f t="shared" si="19"/>
        <v>241</v>
      </c>
      <c r="E244">
        <v>54.662311553955078</v>
      </c>
      <c r="F244">
        <f t="shared" si="22"/>
        <v>54.662311553955078</v>
      </c>
      <c r="G244">
        <f t="shared" si="20"/>
        <v>14.098891658782961</v>
      </c>
      <c r="H244">
        <v>55.695281982421875</v>
      </c>
      <c r="I244">
        <f t="shared" si="23"/>
        <v>55.695281982421875</v>
      </c>
      <c r="J244">
        <f t="shared" si="21"/>
        <v>15.131862087249758</v>
      </c>
      <c r="K244">
        <v>40.209865570068359</v>
      </c>
    </row>
    <row r="245" spans="2:11" ht="13.5" thickBot="1">
      <c r="B245" t="s">
        <v>252</v>
      </c>
      <c r="C245" s="1">
        <f t="shared" si="18"/>
        <v>2.8009259259258457E-3</v>
      </c>
      <c r="D245" s="4">
        <f t="shared" si="19"/>
        <v>242</v>
      </c>
      <c r="E245">
        <v>54.580867767333984</v>
      </c>
      <c r="F245">
        <f t="shared" si="22"/>
        <v>54.580867767333984</v>
      </c>
      <c r="G245">
        <f t="shared" si="20"/>
        <v>14.017447872161867</v>
      </c>
      <c r="H245">
        <v>56.223758697509766</v>
      </c>
      <c r="I245">
        <f t="shared" si="23"/>
        <v>55.695281982421875</v>
      </c>
      <c r="J245">
        <f t="shared" si="21"/>
        <v>15.131862087249758</v>
      </c>
      <c r="K245">
        <v>40.197010040283203</v>
      </c>
    </row>
    <row r="246" spans="2:11" ht="13.5" thickBot="1">
      <c r="B246" t="s">
        <v>253</v>
      </c>
      <c r="C246" s="1">
        <f t="shared" si="18"/>
        <v>2.8124999999999956E-3</v>
      </c>
      <c r="D246" s="4">
        <f t="shared" si="19"/>
        <v>243</v>
      </c>
      <c r="E246">
        <v>54.608234405517578</v>
      </c>
      <c r="F246">
        <f t="shared" si="22"/>
        <v>54.580867767333984</v>
      </c>
      <c r="G246">
        <f t="shared" si="20"/>
        <v>14.017447872161867</v>
      </c>
      <c r="H246">
        <v>55.709259033203125</v>
      </c>
      <c r="I246">
        <f t="shared" si="23"/>
        <v>55.695281982421875</v>
      </c>
      <c r="J246">
        <f t="shared" si="21"/>
        <v>15.131862087249758</v>
      </c>
      <c r="K246">
        <v>40.220058441162109</v>
      </c>
    </row>
    <row r="247" spans="2:11" ht="13.5" thickBot="1">
      <c r="B247" t="s">
        <v>254</v>
      </c>
      <c r="C247" s="1">
        <f t="shared" si="18"/>
        <v>2.8240740740740344E-3</v>
      </c>
      <c r="D247" s="4">
        <f t="shared" si="19"/>
        <v>244</v>
      </c>
      <c r="E247">
        <v>54.416217803955078</v>
      </c>
      <c r="F247">
        <f t="shared" si="22"/>
        <v>54.416217803955078</v>
      </c>
      <c r="G247">
        <f t="shared" si="20"/>
        <v>13.852797908782961</v>
      </c>
      <c r="H247">
        <v>55.764514923095703</v>
      </c>
      <c r="I247">
        <f t="shared" si="23"/>
        <v>55.695281982421875</v>
      </c>
      <c r="J247">
        <f t="shared" si="21"/>
        <v>15.131862087249758</v>
      </c>
      <c r="K247">
        <v>40.158672332763672</v>
      </c>
    </row>
    <row r="248" spans="2:11" ht="13.5" thickBot="1">
      <c r="B248" t="s">
        <v>255</v>
      </c>
      <c r="C248" s="1">
        <f t="shared" si="18"/>
        <v>2.8356481481480733E-3</v>
      </c>
      <c r="D248" s="4">
        <f t="shared" si="19"/>
        <v>245</v>
      </c>
      <c r="E248">
        <v>54.683643341064453</v>
      </c>
      <c r="F248">
        <f t="shared" si="22"/>
        <v>54.416217803955078</v>
      </c>
      <c r="G248">
        <f t="shared" si="20"/>
        <v>13.852797908782961</v>
      </c>
      <c r="H248">
        <v>56.311180114746094</v>
      </c>
      <c r="I248">
        <f t="shared" si="23"/>
        <v>55.695281982421875</v>
      </c>
      <c r="J248">
        <f t="shared" si="21"/>
        <v>15.131862087249758</v>
      </c>
      <c r="K248">
        <v>40.117893218994141</v>
      </c>
    </row>
    <row r="249" spans="2:11" ht="13.5" thickBot="1">
      <c r="B249" t="s">
        <v>256</v>
      </c>
      <c r="C249" s="1">
        <f t="shared" si="18"/>
        <v>2.8472222222222232E-3</v>
      </c>
      <c r="D249" s="4">
        <f t="shared" si="19"/>
        <v>246</v>
      </c>
      <c r="E249">
        <v>54.381084442138672</v>
      </c>
      <c r="F249">
        <f t="shared" si="22"/>
        <v>54.381084442138672</v>
      </c>
      <c r="G249">
        <f t="shared" si="20"/>
        <v>13.817664546966554</v>
      </c>
      <c r="H249">
        <v>55.515922546386719</v>
      </c>
      <c r="I249">
        <f t="shared" si="23"/>
        <v>55.515922546386719</v>
      </c>
      <c r="J249">
        <f t="shared" si="21"/>
        <v>14.952502651214601</v>
      </c>
      <c r="K249">
        <v>40.064918518066406</v>
      </c>
    </row>
    <row r="250" spans="2:11" ht="13.5" thickBot="1">
      <c r="B250" t="s">
        <v>257</v>
      </c>
      <c r="C250" s="1">
        <f t="shared" si="18"/>
        <v>2.8587962962962621E-3</v>
      </c>
      <c r="D250" s="4">
        <f t="shared" si="19"/>
        <v>247</v>
      </c>
      <c r="E250">
        <v>54.407596588134766</v>
      </c>
      <c r="F250">
        <f t="shared" si="22"/>
        <v>54.381084442138672</v>
      </c>
      <c r="G250">
        <f t="shared" si="20"/>
        <v>13.817664546966554</v>
      </c>
      <c r="H250">
        <v>55.447299957275391</v>
      </c>
      <c r="I250">
        <f t="shared" si="23"/>
        <v>55.447299957275391</v>
      </c>
      <c r="J250">
        <f t="shared" si="21"/>
        <v>14.883880062103273</v>
      </c>
      <c r="K250">
        <v>40.081985473632812</v>
      </c>
    </row>
    <row r="251" spans="2:11" ht="13.5" thickBot="1">
      <c r="B251" t="s">
        <v>258</v>
      </c>
      <c r="C251" s="1">
        <f t="shared" si="18"/>
        <v>2.870370370370301E-3</v>
      </c>
      <c r="D251" s="4">
        <f t="shared" si="19"/>
        <v>248</v>
      </c>
      <c r="E251">
        <v>54.346809387207031</v>
      </c>
      <c r="F251">
        <f t="shared" si="22"/>
        <v>54.346809387207031</v>
      </c>
      <c r="G251">
        <f t="shared" si="20"/>
        <v>13.783389492034914</v>
      </c>
      <c r="H251">
        <v>-9999</v>
      </c>
      <c r="I251">
        <f t="shared" si="23"/>
        <v>55.447299957275391</v>
      </c>
      <c r="J251">
        <f t="shared" si="21"/>
        <v>14.883880062103273</v>
      </c>
      <c r="K251">
        <v>39.970035552978516</v>
      </c>
    </row>
    <row r="252" spans="2:11" ht="13.5" thickBot="1">
      <c r="B252" t="s">
        <v>259</v>
      </c>
      <c r="C252" s="1">
        <f t="shared" si="18"/>
        <v>2.8819444444443398E-3</v>
      </c>
      <c r="D252" s="4">
        <f t="shared" si="19"/>
        <v>249</v>
      </c>
      <c r="E252">
        <v>55.545757293701172</v>
      </c>
      <c r="F252">
        <f t="shared" si="22"/>
        <v>54.346809387207031</v>
      </c>
      <c r="G252">
        <f t="shared" si="20"/>
        <v>13.783389492034914</v>
      </c>
      <c r="H252">
        <v>-9999</v>
      </c>
      <c r="I252">
        <f t="shared" si="23"/>
        <v>55.447299957275391</v>
      </c>
      <c r="J252">
        <f t="shared" si="21"/>
        <v>14.883880062103273</v>
      </c>
      <c r="K252">
        <v>39.934341430664063</v>
      </c>
    </row>
    <row r="253" spans="2:11" ht="13.5" thickBot="1">
      <c r="B253" t="s">
        <v>260</v>
      </c>
      <c r="C253" s="1">
        <f t="shared" si="18"/>
        <v>2.8935185185184897E-3</v>
      </c>
      <c r="D253" s="4">
        <f t="shared" si="19"/>
        <v>250</v>
      </c>
      <c r="E253">
        <v>55.072574615478516</v>
      </c>
      <c r="F253">
        <f t="shared" si="22"/>
        <v>54.346809387207031</v>
      </c>
      <c r="G253">
        <f t="shared" si="20"/>
        <v>13.783389492034914</v>
      </c>
      <c r="H253">
        <v>-9999</v>
      </c>
      <c r="I253">
        <f t="shared" si="23"/>
        <v>55.447299957275391</v>
      </c>
      <c r="J253">
        <f t="shared" si="21"/>
        <v>14.883880062103273</v>
      </c>
      <c r="K253">
        <v>39.893985748291016</v>
      </c>
    </row>
    <row r="254" spans="2:11" ht="13.5" thickBot="1">
      <c r="B254" t="s">
        <v>261</v>
      </c>
      <c r="C254" s="1">
        <f t="shared" si="18"/>
        <v>2.9050925925925286E-3</v>
      </c>
      <c r="D254" s="4">
        <f t="shared" si="19"/>
        <v>251</v>
      </c>
      <c r="E254">
        <v>56.247756958007813</v>
      </c>
      <c r="F254">
        <f t="shared" si="22"/>
        <v>54.346809387207031</v>
      </c>
      <c r="G254">
        <f t="shared" si="20"/>
        <v>13.783389492034914</v>
      </c>
      <c r="H254">
        <v>55.933902740478516</v>
      </c>
      <c r="I254">
        <f t="shared" si="23"/>
        <v>55.447299957275391</v>
      </c>
      <c r="J254">
        <f t="shared" si="21"/>
        <v>14.883880062103273</v>
      </c>
      <c r="K254">
        <v>39.849414825439453</v>
      </c>
    </row>
    <row r="255" spans="2:11" ht="13.5" thickBot="1">
      <c r="B255" t="s">
        <v>262</v>
      </c>
      <c r="C255" s="1">
        <f t="shared" si="18"/>
        <v>2.9166666666666785E-3</v>
      </c>
      <c r="D255" s="4">
        <f t="shared" si="19"/>
        <v>252</v>
      </c>
      <c r="E255">
        <v>54.938655853271484</v>
      </c>
      <c r="F255">
        <f t="shared" si="22"/>
        <v>54.346809387207031</v>
      </c>
      <c r="G255">
        <f t="shared" si="20"/>
        <v>13.783389492034914</v>
      </c>
      <c r="H255">
        <v>55.284641265869141</v>
      </c>
      <c r="I255">
        <f t="shared" si="23"/>
        <v>55.284641265869141</v>
      </c>
      <c r="J255">
        <f t="shared" si="21"/>
        <v>14.721221370697023</v>
      </c>
      <c r="K255">
        <v>39.884006500244141</v>
      </c>
    </row>
    <row r="256" spans="2:11" ht="13.5" thickBot="1">
      <c r="B256" t="s">
        <v>263</v>
      </c>
      <c r="C256" s="1">
        <f t="shared" si="18"/>
        <v>2.9282407407407174E-3</v>
      </c>
      <c r="D256" s="4">
        <f t="shared" si="19"/>
        <v>253</v>
      </c>
      <c r="E256">
        <v>56.191043853759766</v>
      </c>
      <c r="F256">
        <f t="shared" si="22"/>
        <v>54.346809387207031</v>
      </c>
      <c r="G256">
        <f t="shared" si="20"/>
        <v>13.783389492034914</v>
      </c>
      <c r="H256">
        <v>56.208076477050781</v>
      </c>
      <c r="I256">
        <f t="shared" si="23"/>
        <v>55.284641265869141</v>
      </c>
      <c r="J256">
        <f t="shared" si="21"/>
        <v>14.721221370697023</v>
      </c>
      <c r="K256">
        <v>39.868927001953125</v>
      </c>
    </row>
    <row r="257" spans="2:11" ht="13.5" thickBot="1">
      <c r="B257" t="s">
        <v>264</v>
      </c>
      <c r="C257" s="1">
        <f t="shared" si="18"/>
        <v>2.9398148148147563E-3</v>
      </c>
      <c r="D257" s="4">
        <f t="shared" si="19"/>
        <v>254</v>
      </c>
      <c r="E257">
        <v>60.630718231201172</v>
      </c>
      <c r="F257">
        <f t="shared" si="22"/>
        <v>54.346809387207031</v>
      </c>
      <c r="G257">
        <f t="shared" si="20"/>
        <v>13.783389492034914</v>
      </c>
      <c r="H257">
        <v>58.312320709228516</v>
      </c>
      <c r="I257">
        <f t="shared" si="23"/>
        <v>55.284641265869141</v>
      </c>
      <c r="J257">
        <f t="shared" si="21"/>
        <v>14.721221370697023</v>
      </c>
      <c r="K257">
        <v>39.808383941650391</v>
      </c>
    </row>
    <row r="258" spans="2:11" ht="13.5" thickBot="1">
      <c r="B258" t="s">
        <v>265</v>
      </c>
      <c r="C258" s="1">
        <f t="shared" si="18"/>
        <v>2.9513888888887951E-3</v>
      </c>
      <c r="D258" s="4">
        <f t="shared" si="19"/>
        <v>255</v>
      </c>
      <c r="E258">
        <v>62.070911407470703</v>
      </c>
      <c r="F258">
        <f t="shared" si="22"/>
        <v>54.346809387207031</v>
      </c>
      <c r="G258">
        <f t="shared" si="20"/>
        <v>13.783389492034914</v>
      </c>
      <c r="H258">
        <v>57.296718597412109</v>
      </c>
      <c r="I258">
        <f t="shared" si="23"/>
        <v>55.284641265869141</v>
      </c>
      <c r="J258">
        <f t="shared" si="21"/>
        <v>14.721221370697023</v>
      </c>
      <c r="K258">
        <v>39.761146545410156</v>
      </c>
    </row>
    <row r="259" spans="2:11" ht="13.5" thickBot="1">
      <c r="B259" t="s">
        <v>266</v>
      </c>
      <c r="C259" s="1">
        <f t="shared" ref="C259:C322" si="24">B259-$B$3</f>
        <v>2.962962962962945E-3</v>
      </c>
      <c r="D259" s="4">
        <f t="shared" ref="D259:D322" si="25">ROUND((C259-INT(C259))*60*60*24,2)</f>
        <v>256</v>
      </c>
      <c r="E259">
        <v>55.614795684814453</v>
      </c>
      <c r="F259">
        <f t="shared" si="22"/>
        <v>54.346809387207031</v>
      </c>
      <c r="G259">
        <f t="shared" si="20"/>
        <v>13.783389492034914</v>
      </c>
      <c r="H259">
        <v>56.828960418701172</v>
      </c>
      <c r="I259">
        <f t="shared" si="23"/>
        <v>55.284641265869141</v>
      </c>
      <c r="J259">
        <f t="shared" si="21"/>
        <v>14.721221370697023</v>
      </c>
      <c r="K259">
        <v>39.812820434570313</v>
      </c>
    </row>
    <row r="260" spans="2:11" ht="13.5" thickBot="1">
      <c r="B260" t="s">
        <v>267</v>
      </c>
      <c r="C260" s="1">
        <f t="shared" si="24"/>
        <v>2.9745370370369839E-3</v>
      </c>
      <c r="D260" s="4">
        <f t="shared" si="25"/>
        <v>257</v>
      </c>
      <c r="E260">
        <v>55.706615447998047</v>
      </c>
      <c r="F260">
        <f t="shared" si="22"/>
        <v>54.346809387207031</v>
      </c>
      <c r="G260">
        <f t="shared" ref="G260:G323" si="26">F260-AVERAGE($K$3:$K$602)</f>
        <v>13.783389492034914</v>
      </c>
      <c r="H260">
        <v>55.799556732177734</v>
      </c>
      <c r="I260">
        <f t="shared" si="23"/>
        <v>55.284641265869141</v>
      </c>
      <c r="J260">
        <f t="shared" ref="J260:J323" si="27">I260-AVERAGE($K$3:$K$602)</f>
        <v>14.721221370697023</v>
      </c>
      <c r="K260">
        <v>39.741626739501953</v>
      </c>
    </row>
    <row r="261" spans="2:11" ht="13.5" thickBot="1">
      <c r="B261" t="s">
        <v>268</v>
      </c>
      <c r="C261" s="1">
        <f t="shared" si="24"/>
        <v>2.9861111111111338E-3</v>
      </c>
      <c r="D261" s="4">
        <f t="shared" si="25"/>
        <v>258</v>
      </c>
      <c r="E261">
        <v>54.212703704833984</v>
      </c>
      <c r="F261">
        <f t="shared" ref="F261:F324" si="28">IF(E261&gt;F260,F260,E261)</f>
        <v>54.212703704833984</v>
      </c>
      <c r="G261">
        <f t="shared" si="26"/>
        <v>13.649283809661867</v>
      </c>
      <c r="H261">
        <v>56.078529357910156</v>
      </c>
      <c r="I261">
        <f t="shared" ref="I261:I324" si="29">IF(H261&gt;0,IF(H261&gt;I260,I260,H261),I260)</f>
        <v>55.284641265869141</v>
      </c>
      <c r="J261">
        <f t="shared" si="27"/>
        <v>14.721221370697023</v>
      </c>
      <c r="K261">
        <v>39.715007781982422</v>
      </c>
    </row>
    <row r="262" spans="2:11" ht="13.5" thickBot="1">
      <c r="B262" t="s">
        <v>269</v>
      </c>
      <c r="C262" s="1">
        <f t="shared" si="24"/>
        <v>2.9976851851851727E-3</v>
      </c>
      <c r="D262" s="4">
        <f t="shared" si="25"/>
        <v>259</v>
      </c>
      <c r="E262">
        <v>54.920352935791016</v>
      </c>
      <c r="F262">
        <f t="shared" si="28"/>
        <v>54.212703704833984</v>
      </c>
      <c r="G262">
        <f t="shared" si="26"/>
        <v>13.649283809661867</v>
      </c>
      <c r="H262">
        <v>-9999</v>
      </c>
      <c r="I262">
        <f t="shared" si="29"/>
        <v>55.284641265869141</v>
      </c>
      <c r="J262">
        <f t="shared" si="27"/>
        <v>14.721221370697023</v>
      </c>
      <c r="K262">
        <v>39.663322448730469</v>
      </c>
    </row>
    <row r="263" spans="2:11" ht="13.5" thickBot="1">
      <c r="B263" t="s">
        <v>270</v>
      </c>
      <c r="C263" s="1">
        <f t="shared" si="24"/>
        <v>3.0092592592592116E-3</v>
      </c>
      <c r="D263" s="4">
        <f t="shared" si="25"/>
        <v>260</v>
      </c>
      <c r="E263">
        <v>54.442081451416016</v>
      </c>
      <c r="F263">
        <f t="shared" si="28"/>
        <v>54.212703704833984</v>
      </c>
      <c r="G263">
        <f t="shared" si="26"/>
        <v>13.649283809661867</v>
      </c>
      <c r="H263">
        <v>-9999</v>
      </c>
      <c r="I263">
        <f t="shared" si="29"/>
        <v>55.284641265869141</v>
      </c>
      <c r="J263">
        <f t="shared" si="27"/>
        <v>14.721221370697023</v>
      </c>
      <c r="K263">
        <v>39.662654876708984</v>
      </c>
    </row>
    <row r="264" spans="2:11" ht="13.5" thickBot="1">
      <c r="B264" t="s">
        <v>271</v>
      </c>
      <c r="C264" s="1">
        <f t="shared" si="24"/>
        <v>3.0208333333332504E-3</v>
      </c>
      <c r="D264" s="4">
        <f t="shared" si="25"/>
        <v>261</v>
      </c>
      <c r="E264">
        <v>53.204753875732422</v>
      </c>
      <c r="F264">
        <f t="shared" si="28"/>
        <v>53.204753875732422</v>
      </c>
      <c r="G264">
        <f t="shared" si="26"/>
        <v>12.641333980560304</v>
      </c>
      <c r="H264">
        <v>-9999</v>
      </c>
      <c r="I264">
        <f t="shared" si="29"/>
        <v>55.284641265869141</v>
      </c>
      <c r="J264">
        <f t="shared" si="27"/>
        <v>14.721221370697023</v>
      </c>
      <c r="K264">
        <v>39.716560363769531</v>
      </c>
    </row>
    <row r="265" spans="2:11" ht="13.5" thickBot="1">
      <c r="B265" t="s">
        <v>272</v>
      </c>
      <c r="C265" s="1">
        <f t="shared" si="24"/>
        <v>3.0324074074074003E-3</v>
      </c>
      <c r="D265" s="4">
        <f t="shared" si="25"/>
        <v>262</v>
      </c>
      <c r="E265">
        <v>52.690536499023438</v>
      </c>
      <c r="F265">
        <f t="shared" si="28"/>
        <v>52.690536499023438</v>
      </c>
      <c r="G265">
        <f t="shared" si="26"/>
        <v>12.12711660385132</v>
      </c>
      <c r="H265">
        <v>-9999</v>
      </c>
      <c r="I265">
        <f t="shared" si="29"/>
        <v>55.284641265869141</v>
      </c>
      <c r="J265">
        <f t="shared" si="27"/>
        <v>14.721221370697023</v>
      </c>
      <c r="K265">
        <v>39.592548370361328</v>
      </c>
    </row>
    <row r="266" spans="2:11" ht="13.5" thickBot="1">
      <c r="B266" t="s">
        <v>273</v>
      </c>
      <c r="C266" s="1">
        <f t="shared" si="24"/>
        <v>3.0439814814814392E-3</v>
      </c>
      <c r="D266" s="4">
        <f t="shared" si="25"/>
        <v>263</v>
      </c>
      <c r="E266">
        <v>52.213912963867188</v>
      </c>
      <c r="F266">
        <f t="shared" si="28"/>
        <v>52.213912963867188</v>
      </c>
      <c r="G266">
        <f t="shared" si="26"/>
        <v>11.65049306869507</v>
      </c>
      <c r="H266">
        <v>-9999</v>
      </c>
      <c r="I266">
        <f t="shared" si="29"/>
        <v>55.284641265869141</v>
      </c>
      <c r="J266">
        <f t="shared" si="27"/>
        <v>14.721221370697023</v>
      </c>
      <c r="K266">
        <v>39.553276062011719</v>
      </c>
    </row>
    <row r="267" spans="2:11" ht="13.5" thickBot="1">
      <c r="B267" t="s">
        <v>274</v>
      </c>
      <c r="C267" s="1">
        <f t="shared" si="24"/>
        <v>3.0555555555554781E-3</v>
      </c>
      <c r="D267" s="4">
        <f t="shared" si="25"/>
        <v>264</v>
      </c>
      <c r="E267">
        <v>52.133384704589844</v>
      </c>
      <c r="F267">
        <f t="shared" si="28"/>
        <v>52.133384704589844</v>
      </c>
      <c r="G267">
        <f t="shared" si="26"/>
        <v>11.569964809417726</v>
      </c>
      <c r="H267">
        <v>-9999</v>
      </c>
      <c r="I267">
        <f t="shared" si="29"/>
        <v>55.284641265869141</v>
      </c>
      <c r="J267">
        <f t="shared" si="27"/>
        <v>14.721221370697023</v>
      </c>
      <c r="K267">
        <v>39.618728637695313</v>
      </c>
    </row>
    <row r="268" spans="2:11" ht="13.5" thickBot="1">
      <c r="B268" t="s">
        <v>275</v>
      </c>
      <c r="C268" s="1">
        <f t="shared" si="24"/>
        <v>3.067129629629628E-3</v>
      </c>
      <c r="D268" s="4">
        <f t="shared" si="25"/>
        <v>265</v>
      </c>
      <c r="E268">
        <v>52.081859588623047</v>
      </c>
      <c r="F268">
        <f t="shared" si="28"/>
        <v>52.081859588623047</v>
      </c>
      <c r="G268">
        <f t="shared" si="26"/>
        <v>11.518439693450929</v>
      </c>
      <c r="H268">
        <v>-9999</v>
      </c>
      <c r="I268">
        <f t="shared" si="29"/>
        <v>55.284641265869141</v>
      </c>
      <c r="J268">
        <f t="shared" si="27"/>
        <v>14.721221370697023</v>
      </c>
      <c r="K268">
        <v>39.458518981933594</v>
      </c>
    </row>
    <row r="269" spans="2:11" ht="13.5" thickBot="1">
      <c r="B269" t="s">
        <v>276</v>
      </c>
      <c r="C269" s="1">
        <f t="shared" si="24"/>
        <v>3.0787037037036669E-3</v>
      </c>
      <c r="D269" s="4">
        <f t="shared" si="25"/>
        <v>266</v>
      </c>
      <c r="E269">
        <v>54.093017578125</v>
      </c>
      <c r="F269">
        <f t="shared" si="28"/>
        <v>52.081859588623047</v>
      </c>
      <c r="G269">
        <f t="shared" si="26"/>
        <v>11.518439693450929</v>
      </c>
      <c r="H269">
        <v>-9999</v>
      </c>
      <c r="I269">
        <f t="shared" si="29"/>
        <v>55.284641265869141</v>
      </c>
      <c r="J269">
        <f t="shared" si="27"/>
        <v>14.721221370697023</v>
      </c>
      <c r="K269">
        <v>39.493362426757813</v>
      </c>
    </row>
    <row r="270" spans="2:11" ht="13.5" thickBot="1">
      <c r="B270" t="s">
        <v>277</v>
      </c>
      <c r="C270" s="1">
        <f t="shared" si="24"/>
        <v>3.0902777777777057E-3</v>
      </c>
      <c r="D270" s="4">
        <f t="shared" si="25"/>
        <v>267</v>
      </c>
      <c r="E270">
        <v>51.984855651855469</v>
      </c>
      <c r="F270">
        <f t="shared" si="28"/>
        <v>51.984855651855469</v>
      </c>
      <c r="G270">
        <f t="shared" si="26"/>
        <v>11.421435756683351</v>
      </c>
      <c r="H270">
        <v>-9999</v>
      </c>
      <c r="I270">
        <f t="shared" si="29"/>
        <v>55.284641265869141</v>
      </c>
      <c r="J270">
        <f t="shared" si="27"/>
        <v>14.721221370697023</v>
      </c>
      <c r="K270">
        <v>39.436325073242188</v>
      </c>
    </row>
    <row r="271" spans="2:11" ht="13.5" thickBot="1">
      <c r="B271" t="s">
        <v>278</v>
      </c>
      <c r="C271" s="1">
        <f t="shared" si="24"/>
        <v>3.1018518518517446E-3</v>
      </c>
      <c r="D271" s="4">
        <f t="shared" si="25"/>
        <v>268</v>
      </c>
      <c r="E271">
        <v>51.614212036132812</v>
      </c>
      <c r="F271">
        <f t="shared" si="28"/>
        <v>51.614212036132812</v>
      </c>
      <c r="G271">
        <f t="shared" si="26"/>
        <v>11.050792140960695</v>
      </c>
      <c r="H271">
        <v>-9999</v>
      </c>
      <c r="I271">
        <f t="shared" si="29"/>
        <v>55.284641265869141</v>
      </c>
      <c r="J271">
        <f t="shared" si="27"/>
        <v>14.721221370697023</v>
      </c>
      <c r="K271">
        <v>39.394599914550781</v>
      </c>
    </row>
    <row r="272" spans="2:11" ht="13.5" thickBot="1">
      <c r="B272" t="s">
        <v>279</v>
      </c>
      <c r="C272" s="1">
        <f t="shared" si="24"/>
        <v>3.1134259259258945E-3</v>
      </c>
      <c r="D272" s="4">
        <f t="shared" si="25"/>
        <v>269</v>
      </c>
      <c r="E272">
        <v>51.479839324951172</v>
      </c>
      <c r="F272">
        <f t="shared" si="28"/>
        <v>51.479839324951172</v>
      </c>
      <c r="G272">
        <f t="shared" si="26"/>
        <v>10.916419429779054</v>
      </c>
      <c r="H272">
        <v>-9999</v>
      </c>
      <c r="I272">
        <f t="shared" si="29"/>
        <v>55.284641265869141</v>
      </c>
      <c r="J272">
        <f t="shared" si="27"/>
        <v>14.721221370697023</v>
      </c>
      <c r="K272">
        <v>39.445201873779297</v>
      </c>
    </row>
    <row r="273" spans="2:11" ht="13.5" thickBot="1">
      <c r="B273" t="s">
        <v>280</v>
      </c>
      <c r="C273" s="1">
        <f t="shared" si="24"/>
        <v>3.1249999999999334E-3</v>
      </c>
      <c r="D273" s="4">
        <f t="shared" si="25"/>
        <v>270</v>
      </c>
      <c r="E273">
        <v>51.326137542724609</v>
      </c>
      <c r="F273">
        <f t="shared" si="28"/>
        <v>51.326137542724609</v>
      </c>
      <c r="G273">
        <f t="shared" si="26"/>
        <v>10.762717647552492</v>
      </c>
      <c r="H273">
        <v>-9999</v>
      </c>
      <c r="I273">
        <f t="shared" si="29"/>
        <v>55.284641265869141</v>
      </c>
      <c r="J273">
        <f t="shared" si="27"/>
        <v>14.721221370697023</v>
      </c>
      <c r="K273">
        <v>39.396816253662109</v>
      </c>
    </row>
    <row r="274" spans="2:11" ht="13.5" thickBot="1">
      <c r="B274" t="s">
        <v>281</v>
      </c>
      <c r="C274" s="1">
        <f t="shared" si="24"/>
        <v>3.1365740740740833E-3</v>
      </c>
      <c r="D274" s="4">
        <f t="shared" si="25"/>
        <v>271</v>
      </c>
      <c r="E274">
        <v>51.339145660400391</v>
      </c>
      <c r="F274">
        <f t="shared" si="28"/>
        <v>51.326137542724609</v>
      </c>
      <c r="G274">
        <f t="shared" si="26"/>
        <v>10.762717647552492</v>
      </c>
      <c r="H274">
        <v>-9999</v>
      </c>
      <c r="I274">
        <f t="shared" si="29"/>
        <v>55.284641265869141</v>
      </c>
      <c r="J274">
        <f t="shared" si="27"/>
        <v>14.721221370697023</v>
      </c>
      <c r="K274">
        <v>39.405029296875</v>
      </c>
    </row>
    <row r="275" spans="2:11" ht="13.5" thickBot="1">
      <c r="B275" t="s">
        <v>282</v>
      </c>
      <c r="C275" s="1">
        <f t="shared" si="24"/>
        <v>3.1481481481481222E-3</v>
      </c>
      <c r="D275" s="4">
        <f t="shared" si="25"/>
        <v>272</v>
      </c>
      <c r="E275">
        <v>51.351936340332031</v>
      </c>
      <c r="F275">
        <f t="shared" si="28"/>
        <v>51.326137542724609</v>
      </c>
      <c r="G275">
        <f t="shared" si="26"/>
        <v>10.762717647552492</v>
      </c>
      <c r="H275">
        <v>-9999</v>
      </c>
      <c r="I275">
        <f t="shared" si="29"/>
        <v>55.284641265869141</v>
      </c>
      <c r="J275">
        <f t="shared" si="27"/>
        <v>14.721221370697023</v>
      </c>
      <c r="K275">
        <v>39.390823364257813</v>
      </c>
    </row>
    <row r="276" spans="2:11" ht="13.5" thickBot="1">
      <c r="B276" t="s">
        <v>283</v>
      </c>
      <c r="C276" s="1">
        <f t="shared" si="24"/>
        <v>3.159722222222161E-3</v>
      </c>
      <c r="D276" s="4">
        <f t="shared" si="25"/>
        <v>273</v>
      </c>
      <c r="E276">
        <v>52.290744781494141</v>
      </c>
      <c r="F276">
        <f t="shared" si="28"/>
        <v>51.326137542724609</v>
      </c>
      <c r="G276">
        <f t="shared" si="26"/>
        <v>10.762717647552492</v>
      </c>
      <c r="H276">
        <v>-9999</v>
      </c>
      <c r="I276">
        <f t="shared" si="29"/>
        <v>55.284641265869141</v>
      </c>
      <c r="J276">
        <f t="shared" si="27"/>
        <v>14.721221370697023</v>
      </c>
      <c r="K276">
        <v>39.338218688964844</v>
      </c>
    </row>
    <row r="277" spans="2:11" ht="13.5" thickBot="1">
      <c r="B277" t="s">
        <v>284</v>
      </c>
      <c r="C277" s="1">
        <f t="shared" si="24"/>
        <v>3.1712962962961999E-3</v>
      </c>
      <c r="D277" s="4">
        <f t="shared" si="25"/>
        <v>274</v>
      </c>
      <c r="E277">
        <v>50.99407958984375</v>
      </c>
      <c r="F277">
        <f t="shared" si="28"/>
        <v>50.99407958984375</v>
      </c>
      <c r="G277">
        <f t="shared" si="26"/>
        <v>10.430659694671633</v>
      </c>
      <c r="H277">
        <v>-9999</v>
      </c>
      <c r="I277">
        <f t="shared" si="29"/>
        <v>55.284641265869141</v>
      </c>
      <c r="J277">
        <f t="shared" si="27"/>
        <v>14.721221370697023</v>
      </c>
      <c r="K277">
        <v>39.375286102294922</v>
      </c>
    </row>
    <row r="278" spans="2:11" ht="13.5" thickBot="1">
      <c r="B278" t="s">
        <v>285</v>
      </c>
      <c r="C278" s="1">
        <f t="shared" si="24"/>
        <v>3.1828703703703498E-3</v>
      </c>
      <c r="D278" s="4">
        <f t="shared" si="25"/>
        <v>275</v>
      </c>
      <c r="E278">
        <v>50.823955535888672</v>
      </c>
      <c r="F278">
        <f t="shared" si="28"/>
        <v>50.823955535888672</v>
      </c>
      <c r="G278">
        <f t="shared" si="26"/>
        <v>10.260535640716554</v>
      </c>
      <c r="H278">
        <v>-9999</v>
      </c>
      <c r="I278">
        <f t="shared" si="29"/>
        <v>55.284641265869141</v>
      </c>
      <c r="J278">
        <f t="shared" si="27"/>
        <v>14.721221370697023</v>
      </c>
      <c r="K278">
        <v>39.3206787109375</v>
      </c>
    </row>
    <row r="279" spans="2:11" ht="13.5" thickBot="1">
      <c r="B279" t="s">
        <v>286</v>
      </c>
      <c r="C279" s="1">
        <f t="shared" si="24"/>
        <v>3.1944444444443887E-3</v>
      </c>
      <c r="D279" s="4">
        <f t="shared" si="25"/>
        <v>276</v>
      </c>
      <c r="E279">
        <v>50.767978668212891</v>
      </c>
      <c r="F279">
        <f t="shared" si="28"/>
        <v>50.767978668212891</v>
      </c>
      <c r="G279">
        <f t="shared" si="26"/>
        <v>10.204558773040773</v>
      </c>
      <c r="H279">
        <v>-9999</v>
      </c>
      <c r="I279">
        <f t="shared" si="29"/>
        <v>55.284641265869141</v>
      </c>
      <c r="J279">
        <f t="shared" si="27"/>
        <v>14.721221370697023</v>
      </c>
      <c r="K279">
        <v>39.369918823242187</v>
      </c>
    </row>
    <row r="280" spans="2:11" ht="13.5" thickBot="1">
      <c r="B280" t="s">
        <v>287</v>
      </c>
      <c r="C280" s="1">
        <f t="shared" si="24"/>
        <v>3.2060185185185386E-3</v>
      </c>
      <c r="D280" s="4">
        <f t="shared" si="25"/>
        <v>277</v>
      </c>
      <c r="E280">
        <v>50.65008544921875</v>
      </c>
      <c r="F280">
        <f t="shared" si="28"/>
        <v>50.65008544921875</v>
      </c>
      <c r="G280">
        <f t="shared" si="26"/>
        <v>10.086665554046633</v>
      </c>
      <c r="H280">
        <v>-9999</v>
      </c>
      <c r="I280">
        <f t="shared" si="29"/>
        <v>55.284641265869141</v>
      </c>
      <c r="J280">
        <f t="shared" si="27"/>
        <v>14.721221370697023</v>
      </c>
      <c r="K280">
        <v>39.309577941894531</v>
      </c>
    </row>
    <row r="281" spans="2:11" ht="13.5" thickBot="1">
      <c r="B281" t="s">
        <v>288</v>
      </c>
      <c r="C281" s="1">
        <f t="shared" si="24"/>
        <v>3.2175925925925775E-3</v>
      </c>
      <c r="D281" s="4">
        <f t="shared" si="25"/>
        <v>278</v>
      </c>
      <c r="E281">
        <v>50.5673828125</v>
      </c>
      <c r="F281">
        <f t="shared" si="28"/>
        <v>50.5673828125</v>
      </c>
      <c r="G281">
        <f t="shared" si="26"/>
        <v>10.003962917327883</v>
      </c>
      <c r="H281">
        <v>-9999</v>
      </c>
      <c r="I281">
        <f t="shared" si="29"/>
        <v>55.284641265869141</v>
      </c>
      <c r="J281">
        <f t="shared" si="27"/>
        <v>14.721221370697023</v>
      </c>
      <c r="K281">
        <v>39.408538818359375</v>
      </c>
    </row>
    <row r="282" spans="2:11" ht="13.5" thickBot="1">
      <c r="B282" t="s">
        <v>289</v>
      </c>
      <c r="C282" s="1">
        <f t="shared" si="24"/>
        <v>3.2291666666666163E-3</v>
      </c>
      <c r="D282" s="4">
        <f t="shared" si="25"/>
        <v>279</v>
      </c>
      <c r="E282">
        <v>50.384063720703125</v>
      </c>
      <c r="F282">
        <f t="shared" si="28"/>
        <v>50.384063720703125</v>
      </c>
      <c r="G282">
        <f t="shared" si="26"/>
        <v>9.8206438255310076</v>
      </c>
      <c r="H282">
        <v>50.667079925537109</v>
      </c>
      <c r="I282">
        <f t="shared" si="29"/>
        <v>50.667079925537109</v>
      </c>
      <c r="J282">
        <f t="shared" si="27"/>
        <v>10.103660030364992</v>
      </c>
      <c r="K282">
        <v>39.331336975097656</v>
      </c>
    </row>
    <row r="283" spans="2:11" ht="13.5" thickBot="1">
      <c r="B283" t="s">
        <v>290</v>
      </c>
      <c r="C283" s="1">
        <f t="shared" si="24"/>
        <v>3.2407407407406552E-3</v>
      </c>
      <c r="D283" s="4">
        <f t="shared" si="25"/>
        <v>280</v>
      </c>
      <c r="E283">
        <v>51.147903442382813</v>
      </c>
      <c r="F283">
        <f t="shared" si="28"/>
        <v>50.384063720703125</v>
      </c>
      <c r="G283">
        <f t="shared" si="26"/>
        <v>9.8206438255310076</v>
      </c>
      <c r="H283">
        <v>52.022663116455078</v>
      </c>
      <c r="I283">
        <f t="shared" si="29"/>
        <v>50.667079925537109</v>
      </c>
      <c r="J283">
        <f t="shared" si="27"/>
        <v>10.103660030364992</v>
      </c>
      <c r="K283">
        <v>39.287117004394531</v>
      </c>
    </row>
    <row r="284" spans="2:11" ht="13.5" thickBot="1">
      <c r="B284" t="s">
        <v>291</v>
      </c>
      <c r="C284" s="1">
        <f t="shared" si="24"/>
        <v>3.2523148148148051E-3</v>
      </c>
      <c r="D284" s="4">
        <f t="shared" si="25"/>
        <v>281</v>
      </c>
      <c r="E284">
        <v>50.691787719726563</v>
      </c>
      <c r="F284">
        <f t="shared" si="28"/>
        <v>50.384063720703125</v>
      </c>
      <c r="G284">
        <f t="shared" si="26"/>
        <v>9.8206438255310076</v>
      </c>
      <c r="H284">
        <v>51.316509246826172</v>
      </c>
      <c r="I284">
        <f t="shared" si="29"/>
        <v>50.667079925537109</v>
      </c>
      <c r="J284">
        <f t="shared" si="27"/>
        <v>10.103660030364992</v>
      </c>
      <c r="K284">
        <v>39.316642761230469</v>
      </c>
    </row>
    <row r="285" spans="2:11" ht="13.5" thickBot="1">
      <c r="B285" t="s">
        <v>292</v>
      </c>
      <c r="C285" s="1">
        <f t="shared" si="24"/>
        <v>3.263888888888844E-3</v>
      </c>
      <c r="D285" s="4">
        <f t="shared" si="25"/>
        <v>282</v>
      </c>
      <c r="E285">
        <v>50.274383544921875</v>
      </c>
      <c r="F285">
        <f t="shared" si="28"/>
        <v>50.274383544921875</v>
      </c>
      <c r="G285">
        <f t="shared" si="26"/>
        <v>9.7109636497497576</v>
      </c>
      <c r="H285">
        <v>50.363559722900391</v>
      </c>
      <c r="I285">
        <f t="shared" si="29"/>
        <v>50.363559722900391</v>
      </c>
      <c r="J285">
        <f t="shared" si="27"/>
        <v>9.8001398277282732</v>
      </c>
      <c r="K285">
        <v>39.294662475585938</v>
      </c>
    </row>
    <row r="286" spans="2:11" ht="13.5" thickBot="1">
      <c r="B286" t="s">
        <v>293</v>
      </c>
      <c r="C286" s="1">
        <f t="shared" si="24"/>
        <v>3.2754629629628829E-3</v>
      </c>
      <c r="D286" s="4">
        <f t="shared" si="25"/>
        <v>283</v>
      </c>
      <c r="E286">
        <v>50.11358642578125</v>
      </c>
      <c r="F286">
        <f t="shared" si="28"/>
        <v>50.11358642578125</v>
      </c>
      <c r="G286">
        <f t="shared" si="26"/>
        <v>9.5501665306091326</v>
      </c>
      <c r="H286">
        <v>50.204963684082031</v>
      </c>
      <c r="I286">
        <f t="shared" si="29"/>
        <v>50.204963684082031</v>
      </c>
      <c r="J286">
        <f t="shared" si="27"/>
        <v>9.6415437889099138</v>
      </c>
      <c r="K286">
        <v>39.317306518554688</v>
      </c>
    </row>
    <row r="287" spans="2:11" ht="13.5" thickBot="1">
      <c r="B287" t="s">
        <v>294</v>
      </c>
      <c r="C287" s="1">
        <f t="shared" si="24"/>
        <v>3.2870370370370328E-3</v>
      </c>
      <c r="D287" s="4">
        <f t="shared" si="25"/>
        <v>284</v>
      </c>
      <c r="E287">
        <v>50.111846923828125</v>
      </c>
      <c r="F287">
        <f t="shared" si="28"/>
        <v>50.111846923828125</v>
      </c>
      <c r="G287">
        <f t="shared" si="26"/>
        <v>9.5484270286560076</v>
      </c>
      <c r="H287">
        <v>50.241901397705078</v>
      </c>
      <c r="I287">
        <f t="shared" si="29"/>
        <v>50.204963684082031</v>
      </c>
      <c r="J287">
        <f t="shared" si="27"/>
        <v>9.6415437889099138</v>
      </c>
      <c r="K287">
        <v>39.24737548828125</v>
      </c>
    </row>
    <row r="288" spans="2:11" ht="13.5" thickBot="1">
      <c r="B288" t="s">
        <v>295</v>
      </c>
      <c r="C288" s="1">
        <f t="shared" si="24"/>
        <v>3.2986111111110716E-3</v>
      </c>
      <c r="D288" s="4">
        <f t="shared" si="25"/>
        <v>285</v>
      </c>
      <c r="E288">
        <v>50.097068786621094</v>
      </c>
      <c r="F288">
        <f t="shared" si="28"/>
        <v>50.097068786621094</v>
      </c>
      <c r="G288">
        <f t="shared" si="26"/>
        <v>9.5336488914489763</v>
      </c>
      <c r="H288">
        <v>50.193012237548828</v>
      </c>
      <c r="I288">
        <f t="shared" si="29"/>
        <v>50.193012237548828</v>
      </c>
      <c r="J288">
        <f t="shared" si="27"/>
        <v>9.6295923423767107</v>
      </c>
      <c r="K288">
        <v>39.193195343017578</v>
      </c>
    </row>
    <row r="289" spans="2:11" ht="13.5" thickBot="1">
      <c r="B289" t="s">
        <v>296</v>
      </c>
      <c r="C289" s="1">
        <f t="shared" si="24"/>
        <v>3.3101851851851105E-3</v>
      </c>
      <c r="D289" s="4">
        <f t="shared" si="25"/>
        <v>286</v>
      </c>
      <c r="E289">
        <v>49.871860504150391</v>
      </c>
      <c r="F289">
        <f t="shared" si="28"/>
        <v>49.871860504150391</v>
      </c>
      <c r="G289">
        <f t="shared" si="26"/>
        <v>9.3084406089782732</v>
      </c>
      <c r="H289">
        <v>50.045013427734375</v>
      </c>
      <c r="I289">
        <f t="shared" si="29"/>
        <v>50.045013427734375</v>
      </c>
      <c r="J289">
        <f t="shared" si="27"/>
        <v>9.4815935325622576</v>
      </c>
      <c r="K289">
        <v>39.182315826416016</v>
      </c>
    </row>
    <row r="290" spans="2:11" ht="13.5" thickBot="1">
      <c r="B290" t="s">
        <v>297</v>
      </c>
      <c r="C290" s="1">
        <f t="shared" si="24"/>
        <v>3.3217592592591494E-3</v>
      </c>
      <c r="D290" s="4">
        <f t="shared" si="25"/>
        <v>287</v>
      </c>
      <c r="E290">
        <v>49.7607421875</v>
      </c>
      <c r="F290">
        <f t="shared" si="28"/>
        <v>49.7607421875</v>
      </c>
      <c r="G290">
        <f t="shared" si="26"/>
        <v>9.1973222923278826</v>
      </c>
      <c r="H290">
        <v>49.991756439208984</v>
      </c>
      <c r="I290">
        <f t="shared" si="29"/>
        <v>49.991756439208984</v>
      </c>
      <c r="J290">
        <f t="shared" si="27"/>
        <v>9.4283365440368669</v>
      </c>
      <c r="K290">
        <v>39.170101165771484</v>
      </c>
    </row>
    <row r="291" spans="2:11" ht="13.5" thickBot="1">
      <c r="B291" t="s">
        <v>298</v>
      </c>
      <c r="C291" s="1">
        <f t="shared" si="24"/>
        <v>3.3333333333332993E-3</v>
      </c>
      <c r="D291" s="4">
        <f t="shared" si="25"/>
        <v>288</v>
      </c>
      <c r="E291">
        <v>49.783794403076172</v>
      </c>
      <c r="F291">
        <f t="shared" si="28"/>
        <v>49.7607421875</v>
      </c>
      <c r="G291">
        <f t="shared" si="26"/>
        <v>9.1973222923278826</v>
      </c>
      <c r="H291">
        <v>49.928062438964844</v>
      </c>
      <c r="I291">
        <f t="shared" si="29"/>
        <v>49.928062438964844</v>
      </c>
      <c r="J291">
        <f t="shared" si="27"/>
        <v>9.3646425437927263</v>
      </c>
      <c r="K291">
        <v>39.122356414794922</v>
      </c>
    </row>
    <row r="292" spans="2:11" ht="13.5" thickBot="1">
      <c r="B292" t="s">
        <v>299</v>
      </c>
      <c r="C292" s="1">
        <f t="shared" si="24"/>
        <v>3.3449074074073382E-3</v>
      </c>
      <c r="D292" s="4">
        <f t="shared" si="25"/>
        <v>289</v>
      </c>
      <c r="E292">
        <v>49.646335601806641</v>
      </c>
      <c r="F292">
        <f t="shared" si="28"/>
        <v>49.646335601806641</v>
      </c>
      <c r="G292">
        <f t="shared" si="26"/>
        <v>9.0829157066345232</v>
      </c>
      <c r="H292">
        <v>49.782814025878906</v>
      </c>
      <c r="I292">
        <f t="shared" si="29"/>
        <v>49.782814025878906</v>
      </c>
      <c r="J292">
        <f t="shared" si="27"/>
        <v>9.2193941307067888</v>
      </c>
      <c r="K292">
        <v>39.113250732421875</v>
      </c>
    </row>
    <row r="293" spans="2:11" ht="13.5" thickBot="1">
      <c r="B293" t="s">
        <v>300</v>
      </c>
      <c r="C293" s="1">
        <f t="shared" si="24"/>
        <v>3.3564814814814881E-3</v>
      </c>
      <c r="D293" s="4">
        <f t="shared" si="25"/>
        <v>290</v>
      </c>
      <c r="E293">
        <v>49.469459533691406</v>
      </c>
      <c r="F293">
        <f t="shared" si="28"/>
        <v>49.469459533691406</v>
      </c>
      <c r="G293">
        <f t="shared" si="26"/>
        <v>8.9060396385192888</v>
      </c>
      <c r="H293">
        <v>49.723876953125</v>
      </c>
      <c r="I293">
        <f t="shared" si="29"/>
        <v>49.723876953125</v>
      </c>
      <c r="J293">
        <f t="shared" si="27"/>
        <v>9.1604570579528826</v>
      </c>
      <c r="K293">
        <v>39.081268310546875</v>
      </c>
    </row>
    <row r="294" spans="2:11" ht="13.5" thickBot="1">
      <c r="B294" t="s">
        <v>301</v>
      </c>
      <c r="C294" s="1">
        <f t="shared" si="24"/>
        <v>3.3680555555555269E-3</v>
      </c>
      <c r="D294" s="4">
        <f t="shared" si="25"/>
        <v>291</v>
      </c>
      <c r="E294">
        <v>49.348026275634766</v>
      </c>
      <c r="F294">
        <f t="shared" si="28"/>
        <v>49.348026275634766</v>
      </c>
      <c r="G294">
        <f t="shared" si="26"/>
        <v>8.7846063804626482</v>
      </c>
      <c r="H294">
        <v>49.614032745361328</v>
      </c>
      <c r="I294">
        <f t="shared" si="29"/>
        <v>49.614032745361328</v>
      </c>
      <c r="J294">
        <f t="shared" si="27"/>
        <v>9.0506128501892107</v>
      </c>
      <c r="K294">
        <v>39.059059143066406</v>
      </c>
    </row>
    <row r="295" spans="2:11" ht="13.5" thickBot="1">
      <c r="B295" t="s">
        <v>302</v>
      </c>
      <c r="C295" s="1">
        <f t="shared" si="24"/>
        <v>3.3796296296295658E-3</v>
      </c>
      <c r="D295" s="4">
        <f t="shared" si="25"/>
        <v>292</v>
      </c>
      <c r="E295">
        <v>49.307758331298828</v>
      </c>
      <c r="F295">
        <f t="shared" si="28"/>
        <v>49.307758331298828</v>
      </c>
      <c r="G295">
        <f t="shared" si="26"/>
        <v>8.7443384361267107</v>
      </c>
      <c r="H295">
        <v>49.480884552001953</v>
      </c>
      <c r="I295">
        <f t="shared" si="29"/>
        <v>49.480884552001953</v>
      </c>
      <c r="J295">
        <f t="shared" si="27"/>
        <v>8.9174646568298357</v>
      </c>
      <c r="K295">
        <v>39.115695953369141</v>
      </c>
    </row>
    <row r="296" spans="2:11" ht="13.5" thickBot="1">
      <c r="B296" t="s">
        <v>303</v>
      </c>
      <c r="C296" s="1">
        <f t="shared" si="24"/>
        <v>3.3912037037036047E-3</v>
      </c>
      <c r="D296" s="4">
        <f t="shared" si="25"/>
        <v>293</v>
      </c>
      <c r="E296">
        <v>49.2607421875</v>
      </c>
      <c r="F296">
        <f t="shared" si="28"/>
        <v>49.2607421875</v>
      </c>
      <c r="G296">
        <f t="shared" si="26"/>
        <v>8.6973222923278826</v>
      </c>
      <c r="H296">
        <v>49.466957092285156</v>
      </c>
      <c r="I296">
        <f t="shared" si="29"/>
        <v>49.466957092285156</v>
      </c>
      <c r="J296">
        <f t="shared" si="27"/>
        <v>8.9035371971130388</v>
      </c>
      <c r="K296">
        <v>39.049285888671875</v>
      </c>
    </row>
    <row r="297" spans="2:11" ht="13.5" thickBot="1">
      <c r="B297" t="s">
        <v>304</v>
      </c>
      <c r="C297" s="1">
        <f t="shared" si="24"/>
        <v>3.4027777777777546E-3</v>
      </c>
      <c r="D297" s="4">
        <f t="shared" si="25"/>
        <v>294</v>
      </c>
      <c r="E297">
        <v>49.194995880126953</v>
      </c>
      <c r="F297">
        <f t="shared" si="28"/>
        <v>49.194995880126953</v>
      </c>
      <c r="G297">
        <f t="shared" si="26"/>
        <v>8.6315759849548357</v>
      </c>
      <c r="H297">
        <v>49.354011535644531</v>
      </c>
      <c r="I297">
        <f t="shared" si="29"/>
        <v>49.354011535644531</v>
      </c>
      <c r="J297">
        <f t="shared" si="27"/>
        <v>8.7905916404724138</v>
      </c>
      <c r="K297">
        <v>39.127243041992188</v>
      </c>
    </row>
    <row r="298" spans="2:11" ht="13.5" thickBot="1">
      <c r="B298" t="s">
        <v>305</v>
      </c>
      <c r="C298" s="1">
        <f t="shared" si="24"/>
        <v>3.4143518518517935E-3</v>
      </c>
      <c r="D298" s="4">
        <f t="shared" si="25"/>
        <v>295</v>
      </c>
      <c r="E298">
        <v>49.059558868408203</v>
      </c>
      <c r="F298">
        <f t="shared" si="28"/>
        <v>49.059558868408203</v>
      </c>
      <c r="G298">
        <f t="shared" si="26"/>
        <v>8.4961389732360857</v>
      </c>
      <c r="H298">
        <v>49.271732330322266</v>
      </c>
      <c r="I298">
        <f t="shared" si="29"/>
        <v>49.271732330322266</v>
      </c>
      <c r="J298">
        <f t="shared" si="27"/>
        <v>8.7083124351501482</v>
      </c>
      <c r="K298">
        <v>39.075271606445313</v>
      </c>
    </row>
    <row r="299" spans="2:11" ht="13.5" thickBot="1">
      <c r="B299" t="s">
        <v>306</v>
      </c>
      <c r="C299" s="1">
        <f t="shared" si="24"/>
        <v>3.4259259259259434E-3</v>
      </c>
      <c r="D299" s="4">
        <f t="shared" si="25"/>
        <v>296</v>
      </c>
      <c r="E299">
        <v>49.038215637207031</v>
      </c>
      <c r="F299">
        <f t="shared" si="28"/>
        <v>49.038215637207031</v>
      </c>
      <c r="G299">
        <f t="shared" si="26"/>
        <v>8.4747957420349138</v>
      </c>
      <c r="H299">
        <v>49.174201965332031</v>
      </c>
      <c r="I299">
        <f t="shared" si="29"/>
        <v>49.174201965332031</v>
      </c>
      <c r="J299">
        <f t="shared" si="27"/>
        <v>8.6107820701599138</v>
      </c>
      <c r="K299">
        <v>39.079269409179688</v>
      </c>
    </row>
    <row r="300" spans="2:11" ht="13.5" thickBot="1">
      <c r="B300" t="s">
        <v>307</v>
      </c>
      <c r="C300" s="1">
        <f t="shared" si="24"/>
        <v>3.4374999999999822E-3</v>
      </c>
      <c r="D300" s="4">
        <f t="shared" si="25"/>
        <v>297</v>
      </c>
      <c r="E300">
        <v>48.917770385742188</v>
      </c>
      <c r="F300">
        <f t="shared" si="28"/>
        <v>48.917770385742188</v>
      </c>
      <c r="G300">
        <f t="shared" si="26"/>
        <v>8.3543504905700701</v>
      </c>
      <c r="H300">
        <v>49.085582733154297</v>
      </c>
      <c r="I300">
        <f t="shared" si="29"/>
        <v>49.085582733154297</v>
      </c>
      <c r="J300">
        <f t="shared" si="27"/>
        <v>8.5221628379821794</v>
      </c>
      <c r="K300">
        <v>38.987091064453125</v>
      </c>
    </row>
    <row r="301" spans="2:11" ht="13.5" thickBot="1">
      <c r="B301" t="s">
        <v>308</v>
      </c>
      <c r="C301" s="1">
        <f t="shared" si="24"/>
        <v>3.4490740740740211E-3</v>
      </c>
      <c r="D301" s="4">
        <f t="shared" si="25"/>
        <v>298</v>
      </c>
      <c r="E301">
        <v>48.947830200195313</v>
      </c>
      <c r="F301">
        <f t="shared" si="28"/>
        <v>48.917770385742188</v>
      </c>
      <c r="G301">
        <f t="shared" si="26"/>
        <v>8.3543504905700701</v>
      </c>
      <c r="H301">
        <v>49.008926391601563</v>
      </c>
      <c r="I301">
        <f t="shared" si="29"/>
        <v>49.008926391601563</v>
      </c>
      <c r="J301">
        <f t="shared" si="27"/>
        <v>8.4455064964294451</v>
      </c>
      <c r="K301">
        <v>39.027072906494141</v>
      </c>
    </row>
    <row r="302" spans="2:11" ht="13.5" thickBot="1">
      <c r="B302" t="s">
        <v>309</v>
      </c>
      <c r="C302" s="1">
        <f t="shared" si="24"/>
        <v>3.46064814814806E-3</v>
      </c>
      <c r="D302" s="4">
        <f t="shared" si="25"/>
        <v>299</v>
      </c>
      <c r="E302">
        <v>48.711444854736328</v>
      </c>
      <c r="F302">
        <f t="shared" si="28"/>
        <v>48.711444854736328</v>
      </c>
      <c r="G302">
        <f t="shared" si="26"/>
        <v>8.1480249595642107</v>
      </c>
      <c r="H302">
        <v>48.869735717773438</v>
      </c>
      <c r="I302">
        <f t="shared" si="29"/>
        <v>48.869735717773438</v>
      </c>
      <c r="J302">
        <f t="shared" si="27"/>
        <v>8.3063158226013201</v>
      </c>
      <c r="K302">
        <v>39.005084991455078</v>
      </c>
    </row>
    <row r="303" spans="2:11" ht="13.5" thickBot="1">
      <c r="B303" t="s">
        <v>310</v>
      </c>
      <c r="C303" s="1">
        <f t="shared" si="24"/>
        <v>3.4722222222222099E-3</v>
      </c>
      <c r="D303" s="4">
        <f t="shared" si="25"/>
        <v>300</v>
      </c>
      <c r="E303">
        <v>48.675266265869141</v>
      </c>
      <c r="F303">
        <f t="shared" si="28"/>
        <v>48.675266265869141</v>
      </c>
      <c r="G303">
        <f t="shared" si="26"/>
        <v>8.1118463706970232</v>
      </c>
      <c r="H303">
        <v>48.846206665039063</v>
      </c>
      <c r="I303">
        <f t="shared" si="29"/>
        <v>48.846206665039063</v>
      </c>
      <c r="J303">
        <f t="shared" si="27"/>
        <v>8.2827867698669451</v>
      </c>
      <c r="K303">
        <v>38.980201721191406</v>
      </c>
    </row>
    <row r="304" spans="2:11" ht="13.5" thickBot="1">
      <c r="B304" t="s">
        <v>311</v>
      </c>
      <c r="C304" s="1">
        <f t="shared" si="24"/>
        <v>3.4837962962962488E-3</v>
      </c>
      <c r="D304" s="4">
        <f t="shared" si="25"/>
        <v>301</v>
      </c>
      <c r="E304">
        <v>48.647151947021484</v>
      </c>
      <c r="F304">
        <f t="shared" si="28"/>
        <v>48.647151947021484</v>
      </c>
      <c r="G304">
        <f t="shared" si="26"/>
        <v>8.0837320518493669</v>
      </c>
      <c r="H304">
        <v>48.735305786132813</v>
      </c>
      <c r="I304">
        <f t="shared" si="29"/>
        <v>48.735305786132813</v>
      </c>
      <c r="J304">
        <f t="shared" si="27"/>
        <v>8.1718858909606951</v>
      </c>
      <c r="K304">
        <v>38.980869293212891</v>
      </c>
    </row>
    <row r="305" spans="2:11" ht="13.5" thickBot="1">
      <c r="B305" t="s">
        <v>312</v>
      </c>
      <c r="C305" s="1">
        <f t="shared" si="24"/>
        <v>3.4953703703703987E-3</v>
      </c>
      <c r="D305" s="4">
        <f t="shared" si="25"/>
        <v>302</v>
      </c>
      <c r="E305">
        <v>48.452491760253906</v>
      </c>
      <c r="F305">
        <f t="shared" si="28"/>
        <v>48.452491760253906</v>
      </c>
      <c r="G305">
        <f t="shared" si="26"/>
        <v>7.8890718650817888</v>
      </c>
      <c r="H305">
        <v>48.684749603271484</v>
      </c>
      <c r="I305">
        <f t="shared" si="29"/>
        <v>48.684749603271484</v>
      </c>
      <c r="J305">
        <f t="shared" si="27"/>
        <v>8.1213297080993669</v>
      </c>
      <c r="K305">
        <v>38.987979888916016</v>
      </c>
    </row>
    <row r="306" spans="2:11" ht="13.5" thickBot="1">
      <c r="B306" t="s">
        <v>313</v>
      </c>
      <c r="C306" s="1">
        <f t="shared" si="24"/>
        <v>3.5069444444444375E-3</v>
      </c>
      <c r="D306" s="4">
        <f t="shared" si="25"/>
        <v>303</v>
      </c>
      <c r="E306">
        <v>48.410411834716797</v>
      </c>
      <c r="F306">
        <f t="shared" si="28"/>
        <v>48.410411834716797</v>
      </c>
      <c r="G306">
        <f t="shared" si="26"/>
        <v>7.8469919395446794</v>
      </c>
      <c r="H306">
        <v>48.6141357421875</v>
      </c>
      <c r="I306">
        <f t="shared" si="29"/>
        <v>48.6141357421875</v>
      </c>
      <c r="J306">
        <f t="shared" si="27"/>
        <v>8.0507158470153826</v>
      </c>
      <c r="K306">
        <v>39.013080596923828</v>
      </c>
    </row>
    <row r="307" spans="2:11" ht="13.5" thickBot="1">
      <c r="B307" t="s">
        <v>314</v>
      </c>
      <c r="C307" s="1">
        <f t="shared" si="24"/>
        <v>3.5185185185184764E-3</v>
      </c>
      <c r="D307" s="4">
        <f t="shared" si="25"/>
        <v>304</v>
      </c>
      <c r="E307">
        <v>48.431777954101563</v>
      </c>
      <c r="F307">
        <f t="shared" si="28"/>
        <v>48.410411834716797</v>
      </c>
      <c r="G307">
        <f t="shared" si="26"/>
        <v>7.8469919395446794</v>
      </c>
      <c r="H307">
        <v>48.520839691162109</v>
      </c>
      <c r="I307">
        <f t="shared" si="29"/>
        <v>48.520839691162109</v>
      </c>
      <c r="J307">
        <f t="shared" si="27"/>
        <v>7.9574197959899919</v>
      </c>
      <c r="K307">
        <v>38.956878662109375</v>
      </c>
    </row>
    <row r="308" spans="2:11" ht="13.5" thickBot="1">
      <c r="B308" t="s">
        <v>315</v>
      </c>
      <c r="C308" s="1">
        <f t="shared" si="24"/>
        <v>3.5300925925925153E-3</v>
      </c>
      <c r="D308" s="4">
        <f t="shared" si="25"/>
        <v>305</v>
      </c>
      <c r="E308">
        <v>48.325149536132813</v>
      </c>
      <c r="F308">
        <f t="shared" si="28"/>
        <v>48.325149536132813</v>
      </c>
      <c r="G308">
        <f t="shared" si="26"/>
        <v>7.7617296409606951</v>
      </c>
      <c r="H308">
        <v>48.474403381347656</v>
      </c>
      <c r="I308">
        <f t="shared" si="29"/>
        <v>48.474403381347656</v>
      </c>
      <c r="J308">
        <f t="shared" si="27"/>
        <v>7.9109834861755388</v>
      </c>
      <c r="K308">
        <v>38.9417724609375</v>
      </c>
    </row>
    <row r="309" spans="2:11" ht="13.5" thickBot="1">
      <c r="B309" t="s">
        <v>316</v>
      </c>
      <c r="C309" s="1">
        <f t="shared" si="24"/>
        <v>3.5416666666665542E-3</v>
      </c>
      <c r="D309" s="4">
        <f t="shared" si="25"/>
        <v>306</v>
      </c>
      <c r="E309">
        <v>48.344337463378906</v>
      </c>
      <c r="F309">
        <f t="shared" si="28"/>
        <v>48.325149536132813</v>
      </c>
      <c r="G309">
        <f t="shared" si="26"/>
        <v>7.7617296409606951</v>
      </c>
      <c r="H309">
        <v>48.397220611572266</v>
      </c>
      <c r="I309">
        <f t="shared" si="29"/>
        <v>48.397220611572266</v>
      </c>
      <c r="J309">
        <f t="shared" si="27"/>
        <v>7.8338007164001482</v>
      </c>
      <c r="K309">
        <v>38.943771362304687</v>
      </c>
    </row>
    <row r="310" spans="2:11" ht="13.5" thickBot="1">
      <c r="B310" t="s">
        <v>317</v>
      </c>
      <c r="C310" s="1">
        <f t="shared" si="24"/>
        <v>3.5532407407407041E-3</v>
      </c>
      <c r="D310" s="4">
        <f t="shared" si="25"/>
        <v>307</v>
      </c>
      <c r="E310">
        <v>48.649551391601563</v>
      </c>
      <c r="F310">
        <f t="shared" si="28"/>
        <v>48.325149536132813</v>
      </c>
      <c r="G310">
        <f t="shared" si="26"/>
        <v>7.7617296409606951</v>
      </c>
      <c r="H310">
        <v>48.302139282226563</v>
      </c>
      <c r="I310">
        <f t="shared" si="29"/>
        <v>48.302139282226563</v>
      </c>
      <c r="J310">
        <f t="shared" si="27"/>
        <v>7.7387193870544451</v>
      </c>
      <c r="K310">
        <v>38.981090545654297</v>
      </c>
    </row>
    <row r="311" spans="2:11" ht="13.5" thickBot="1">
      <c r="B311" t="s">
        <v>318</v>
      </c>
      <c r="C311" s="1">
        <f t="shared" si="24"/>
        <v>3.5648148148147429E-3</v>
      </c>
      <c r="D311" s="4">
        <f t="shared" si="25"/>
        <v>308</v>
      </c>
      <c r="E311">
        <v>48.277168273925781</v>
      </c>
      <c r="F311">
        <f t="shared" si="28"/>
        <v>48.277168273925781</v>
      </c>
      <c r="G311">
        <f t="shared" si="26"/>
        <v>7.7137483787536638</v>
      </c>
      <c r="H311">
        <v>48.164287567138672</v>
      </c>
      <c r="I311">
        <f t="shared" si="29"/>
        <v>48.164287567138672</v>
      </c>
      <c r="J311">
        <f t="shared" si="27"/>
        <v>7.6008676719665544</v>
      </c>
      <c r="K311">
        <v>38.963542938232422</v>
      </c>
    </row>
    <row r="312" spans="2:11" ht="13.5" thickBot="1">
      <c r="B312" t="s">
        <v>319</v>
      </c>
      <c r="C312" s="1">
        <f t="shared" si="24"/>
        <v>3.5763888888888928E-3</v>
      </c>
      <c r="D312" s="4">
        <f t="shared" si="25"/>
        <v>309</v>
      </c>
      <c r="E312">
        <v>48.110946655273438</v>
      </c>
      <c r="F312">
        <f t="shared" si="28"/>
        <v>48.110946655273438</v>
      </c>
      <c r="G312">
        <f t="shared" si="26"/>
        <v>7.5475267601013201</v>
      </c>
      <c r="H312">
        <v>48.099712371826172</v>
      </c>
      <c r="I312">
        <f t="shared" si="29"/>
        <v>48.099712371826172</v>
      </c>
      <c r="J312">
        <f t="shared" si="27"/>
        <v>7.5362924766540544</v>
      </c>
      <c r="K312">
        <v>38.878005981445313</v>
      </c>
    </row>
    <row r="313" spans="2:11" ht="13.5" thickBot="1">
      <c r="B313" t="s">
        <v>320</v>
      </c>
      <c r="C313" s="1">
        <f t="shared" si="24"/>
        <v>3.5879629629629317E-3</v>
      </c>
      <c r="D313" s="4">
        <f t="shared" si="25"/>
        <v>310</v>
      </c>
      <c r="E313">
        <v>48.322532653808594</v>
      </c>
      <c r="F313">
        <f t="shared" si="28"/>
        <v>48.110946655273438</v>
      </c>
      <c r="G313">
        <f t="shared" si="26"/>
        <v>7.5475267601013201</v>
      </c>
      <c r="H313">
        <v>48.060218811035156</v>
      </c>
      <c r="I313">
        <f t="shared" si="29"/>
        <v>48.060218811035156</v>
      </c>
      <c r="J313">
        <f t="shared" si="27"/>
        <v>7.4967989158630388</v>
      </c>
      <c r="K313">
        <v>38.910667419433594</v>
      </c>
    </row>
    <row r="314" spans="2:11" ht="13.5" thickBot="1">
      <c r="B314" t="s">
        <v>321</v>
      </c>
      <c r="C314" s="1">
        <f t="shared" si="24"/>
        <v>3.5995370370369706E-3</v>
      </c>
      <c r="D314" s="4">
        <f t="shared" si="25"/>
        <v>311</v>
      </c>
      <c r="E314">
        <v>48.434612274169922</v>
      </c>
      <c r="F314">
        <f t="shared" si="28"/>
        <v>48.110946655273438</v>
      </c>
      <c r="G314">
        <f t="shared" si="26"/>
        <v>7.5475267601013201</v>
      </c>
      <c r="H314">
        <v>47.946529388427734</v>
      </c>
      <c r="I314">
        <f t="shared" si="29"/>
        <v>47.946529388427734</v>
      </c>
      <c r="J314">
        <f t="shared" si="27"/>
        <v>7.3831094932556169</v>
      </c>
      <c r="K314">
        <v>38.884227752685547</v>
      </c>
    </row>
    <row r="315" spans="2:11" ht="13.5" thickBot="1">
      <c r="B315" t="s">
        <v>322</v>
      </c>
      <c r="C315" s="1">
        <f t="shared" si="24"/>
        <v>3.6111111111110095E-3</v>
      </c>
      <c r="D315" s="4">
        <f t="shared" si="25"/>
        <v>312</v>
      </c>
      <c r="E315">
        <v>48.017997741699219</v>
      </c>
      <c r="F315">
        <f t="shared" si="28"/>
        <v>48.017997741699219</v>
      </c>
      <c r="G315">
        <f t="shared" si="26"/>
        <v>7.4545778465271013</v>
      </c>
      <c r="H315">
        <v>47.896110534667969</v>
      </c>
      <c r="I315">
        <f t="shared" si="29"/>
        <v>47.896110534667969</v>
      </c>
      <c r="J315">
        <f t="shared" si="27"/>
        <v>7.3326906394958513</v>
      </c>
      <c r="K315">
        <v>38.932437896728516</v>
      </c>
    </row>
    <row r="316" spans="2:11" ht="13.5" thickBot="1">
      <c r="B316" t="s">
        <v>323</v>
      </c>
      <c r="C316" s="1">
        <f t="shared" si="24"/>
        <v>3.6226851851851594E-3</v>
      </c>
      <c r="D316" s="4">
        <f t="shared" si="25"/>
        <v>313</v>
      </c>
      <c r="E316">
        <v>48.808624267578125</v>
      </c>
      <c r="F316">
        <f t="shared" si="28"/>
        <v>48.017997741699219</v>
      </c>
      <c r="G316">
        <f t="shared" si="26"/>
        <v>7.4545778465271013</v>
      </c>
      <c r="H316">
        <v>47.839576721191406</v>
      </c>
      <c r="I316">
        <f t="shared" si="29"/>
        <v>47.839576721191406</v>
      </c>
      <c r="J316">
        <f t="shared" si="27"/>
        <v>7.2761568260192888</v>
      </c>
      <c r="K316">
        <v>38.923332214355469</v>
      </c>
    </row>
    <row r="317" spans="2:11" ht="13.5" thickBot="1">
      <c r="B317" t="s">
        <v>324</v>
      </c>
      <c r="C317" s="1">
        <f t="shared" si="24"/>
        <v>3.6342592592591982E-3</v>
      </c>
      <c r="D317" s="4">
        <f t="shared" si="25"/>
        <v>314</v>
      </c>
      <c r="E317">
        <v>49.793361663818359</v>
      </c>
      <c r="F317">
        <f t="shared" si="28"/>
        <v>48.017997741699219</v>
      </c>
      <c r="G317">
        <f t="shared" si="26"/>
        <v>7.4545778465271013</v>
      </c>
      <c r="H317">
        <v>47.707714080810547</v>
      </c>
      <c r="I317">
        <f t="shared" si="29"/>
        <v>47.707714080810547</v>
      </c>
      <c r="J317">
        <f t="shared" si="27"/>
        <v>7.1442941856384294</v>
      </c>
      <c r="K317">
        <v>38.897335052490234</v>
      </c>
    </row>
    <row r="318" spans="2:11" ht="13.5" thickBot="1">
      <c r="B318" t="s">
        <v>325</v>
      </c>
      <c r="C318" s="1">
        <f t="shared" si="24"/>
        <v>3.6458333333333481E-3</v>
      </c>
      <c r="D318" s="4">
        <f t="shared" si="25"/>
        <v>315</v>
      </c>
      <c r="E318">
        <v>49.818153381347656</v>
      </c>
      <c r="F318">
        <f t="shared" si="28"/>
        <v>48.017997741699219</v>
      </c>
      <c r="G318">
        <f t="shared" si="26"/>
        <v>7.4545778465271013</v>
      </c>
      <c r="H318">
        <v>47.688064575195312</v>
      </c>
      <c r="I318">
        <f t="shared" si="29"/>
        <v>47.688064575195312</v>
      </c>
      <c r="J318">
        <f t="shared" si="27"/>
        <v>7.1246446800231951</v>
      </c>
      <c r="K318">
        <v>38.9417724609375</v>
      </c>
    </row>
    <row r="319" spans="2:11" ht="13.5" thickBot="1">
      <c r="B319" t="s">
        <v>326</v>
      </c>
      <c r="C319" s="1">
        <f t="shared" si="24"/>
        <v>3.657407407407387E-3</v>
      </c>
      <c r="D319" s="4">
        <f t="shared" si="25"/>
        <v>316</v>
      </c>
      <c r="E319">
        <v>51.008853912353516</v>
      </c>
      <c r="F319">
        <f t="shared" si="28"/>
        <v>48.017997741699219</v>
      </c>
      <c r="G319">
        <f t="shared" si="26"/>
        <v>7.4545778465271013</v>
      </c>
      <c r="H319">
        <v>47.58782958984375</v>
      </c>
      <c r="I319">
        <f t="shared" si="29"/>
        <v>47.58782958984375</v>
      </c>
      <c r="J319">
        <f t="shared" si="27"/>
        <v>7.0244096946716326</v>
      </c>
      <c r="K319">
        <v>38.836009979248047</v>
      </c>
    </row>
    <row r="320" spans="2:11" ht="13.5" thickBot="1">
      <c r="B320" t="s">
        <v>327</v>
      </c>
      <c r="C320" s="1">
        <f t="shared" si="24"/>
        <v>3.6689814814814259E-3</v>
      </c>
      <c r="D320" s="4">
        <f t="shared" si="25"/>
        <v>317</v>
      </c>
      <c r="E320">
        <v>51.336566925048828</v>
      </c>
      <c r="F320">
        <f t="shared" si="28"/>
        <v>48.017997741699219</v>
      </c>
      <c r="G320">
        <f t="shared" si="26"/>
        <v>7.4545778465271013</v>
      </c>
      <c r="H320">
        <v>47.545677185058594</v>
      </c>
      <c r="I320">
        <f t="shared" si="29"/>
        <v>47.545677185058594</v>
      </c>
      <c r="J320">
        <f t="shared" si="27"/>
        <v>6.9822572898864763</v>
      </c>
      <c r="K320">
        <v>38.842231750488281</v>
      </c>
    </row>
    <row r="321" spans="2:11" ht="13.5" thickBot="1">
      <c r="B321" t="s">
        <v>328</v>
      </c>
      <c r="C321" s="1">
        <f t="shared" si="24"/>
        <v>3.6805555555554648E-3</v>
      </c>
      <c r="D321" s="4">
        <f t="shared" si="25"/>
        <v>318</v>
      </c>
      <c r="E321">
        <v>54.434776306152344</v>
      </c>
      <c r="F321">
        <f t="shared" si="28"/>
        <v>48.017997741699219</v>
      </c>
      <c r="G321">
        <f t="shared" si="26"/>
        <v>7.4545778465271013</v>
      </c>
      <c r="H321">
        <v>47.407623291015625</v>
      </c>
      <c r="I321">
        <f t="shared" si="29"/>
        <v>47.407623291015625</v>
      </c>
      <c r="J321">
        <f t="shared" si="27"/>
        <v>6.8442033958435076</v>
      </c>
      <c r="K321">
        <v>38.822231292724609</v>
      </c>
    </row>
    <row r="322" spans="2:11" ht="13.5" thickBot="1">
      <c r="B322" t="s">
        <v>329</v>
      </c>
      <c r="C322" s="1">
        <f t="shared" si="24"/>
        <v>3.6921296296296147E-3</v>
      </c>
      <c r="D322" s="4">
        <f t="shared" si="25"/>
        <v>319</v>
      </c>
      <c r="E322">
        <v>50.970451354980469</v>
      </c>
      <c r="F322">
        <f t="shared" si="28"/>
        <v>48.017997741699219</v>
      </c>
      <c r="G322">
        <f t="shared" si="26"/>
        <v>7.4545778465271013</v>
      </c>
      <c r="H322">
        <v>47.375289916992188</v>
      </c>
      <c r="I322">
        <f t="shared" si="29"/>
        <v>47.375289916992188</v>
      </c>
      <c r="J322">
        <f t="shared" si="27"/>
        <v>6.8118700218200701</v>
      </c>
      <c r="K322">
        <v>38.750896453857422</v>
      </c>
    </row>
    <row r="323" spans="2:11" ht="13.5" thickBot="1">
      <c r="B323" t="s">
        <v>330</v>
      </c>
      <c r="C323" s="1">
        <f t="shared" ref="C323:C386" si="30">B323-$B$3</f>
        <v>3.7037037037036535E-3</v>
      </c>
      <c r="D323" s="4">
        <f t="shared" ref="D323:D386" si="31">ROUND((C323-INT(C323))*60*60*24,2)</f>
        <v>320</v>
      </c>
      <c r="E323">
        <v>52.24163818359375</v>
      </c>
      <c r="F323">
        <f t="shared" si="28"/>
        <v>48.017997741699219</v>
      </c>
      <c r="G323">
        <f t="shared" si="26"/>
        <v>7.4545778465271013</v>
      </c>
      <c r="H323">
        <v>47.304714202880859</v>
      </c>
      <c r="I323">
        <f t="shared" si="29"/>
        <v>47.304714202880859</v>
      </c>
      <c r="J323">
        <f t="shared" si="27"/>
        <v>6.7412943077087419</v>
      </c>
      <c r="K323">
        <v>38.736225128173828</v>
      </c>
    </row>
    <row r="324" spans="2:11" ht="13.5" thickBot="1">
      <c r="B324" t="s">
        <v>331</v>
      </c>
      <c r="C324" s="1">
        <f t="shared" si="30"/>
        <v>3.7152777777778034E-3</v>
      </c>
      <c r="D324" s="4">
        <f t="shared" si="31"/>
        <v>321</v>
      </c>
      <c r="E324">
        <v>51.510425567626953</v>
      </c>
      <c r="F324">
        <f t="shared" si="28"/>
        <v>48.017997741699219</v>
      </c>
      <c r="G324">
        <f t="shared" ref="G324:G387" si="32">F324-AVERAGE($K$3:$K$602)</f>
        <v>7.4545778465271013</v>
      </c>
      <c r="H324">
        <v>47.201343536376953</v>
      </c>
      <c r="I324">
        <f t="shared" si="29"/>
        <v>47.201343536376953</v>
      </c>
      <c r="J324">
        <f t="shared" ref="J324:J387" si="33">I324-AVERAGE($K$3:$K$602)</f>
        <v>6.6379236412048357</v>
      </c>
      <c r="K324">
        <v>38.789119720458984</v>
      </c>
    </row>
    <row r="325" spans="2:11" ht="13.5" thickBot="1">
      <c r="B325" t="s">
        <v>332</v>
      </c>
      <c r="C325" s="1">
        <f t="shared" si="30"/>
        <v>3.7268518518518423E-3</v>
      </c>
      <c r="D325" s="4">
        <f t="shared" si="31"/>
        <v>322</v>
      </c>
      <c r="E325">
        <v>51.115150451660156</v>
      </c>
      <c r="F325">
        <f t="shared" ref="F325:F388" si="34">IF(E325&gt;F324,F324,E325)</f>
        <v>48.017997741699219</v>
      </c>
      <c r="G325">
        <f t="shared" si="32"/>
        <v>7.4545778465271013</v>
      </c>
      <c r="H325">
        <v>47.146484375</v>
      </c>
      <c r="I325">
        <f t="shared" ref="I325:I388" si="35">IF(H325&gt;0,IF(H325&gt;I324,I324,H325),I324)</f>
        <v>47.146484375</v>
      </c>
      <c r="J325">
        <f t="shared" si="33"/>
        <v>6.5830644798278826</v>
      </c>
      <c r="K325">
        <v>38.781120300292969</v>
      </c>
    </row>
    <row r="326" spans="2:11" ht="13.5" thickBot="1">
      <c r="B326" t="s">
        <v>333</v>
      </c>
      <c r="C326" s="1">
        <f t="shared" si="30"/>
        <v>3.7384259259258812E-3</v>
      </c>
      <c r="D326" s="4">
        <f t="shared" si="31"/>
        <v>323</v>
      </c>
      <c r="E326">
        <v>52.032733917236328</v>
      </c>
      <c r="F326">
        <f t="shared" si="34"/>
        <v>48.017997741699219</v>
      </c>
      <c r="G326">
        <f t="shared" si="32"/>
        <v>7.4545778465271013</v>
      </c>
      <c r="H326">
        <v>47.106700897216797</v>
      </c>
      <c r="I326">
        <f t="shared" si="35"/>
        <v>47.106700897216797</v>
      </c>
      <c r="J326">
        <f t="shared" si="33"/>
        <v>6.5432810020446794</v>
      </c>
      <c r="K326">
        <v>38.765117645263672</v>
      </c>
    </row>
    <row r="327" spans="2:11" ht="13.5" thickBot="1">
      <c r="B327" t="s">
        <v>334</v>
      </c>
      <c r="C327" s="1">
        <f t="shared" si="30"/>
        <v>3.7499999999999201E-3</v>
      </c>
      <c r="D327" s="4">
        <f t="shared" si="31"/>
        <v>324</v>
      </c>
      <c r="E327">
        <v>50.139881134033203</v>
      </c>
      <c r="F327">
        <f t="shared" si="34"/>
        <v>48.017997741699219</v>
      </c>
      <c r="G327">
        <f t="shared" si="32"/>
        <v>7.4545778465271013</v>
      </c>
      <c r="H327">
        <v>47.038055419921875</v>
      </c>
      <c r="I327">
        <f t="shared" si="35"/>
        <v>47.038055419921875</v>
      </c>
      <c r="J327">
        <f t="shared" si="33"/>
        <v>6.4746355247497576</v>
      </c>
      <c r="K327">
        <v>38.744007110595703</v>
      </c>
    </row>
    <row r="328" spans="2:11" ht="13.5" thickBot="1">
      <c r="B328" t="s">
        <v>335</v>
      </c>
      <c r="C328" s="1">
        <f t="shared" si="30"/>
        <v>3.7615740740739589E-3</v>
      </c>
      <c r="D328" s="4">
        <f t="shared" si="31"/>
        <v>325</v>
      </c>
      <c r="E328">
        <v>49.079158782958984</v>
      </c>
      <c r="F328">
        <f t="shared" si="34"/>
        <v>48.017997741699219</v>
      </c>
      <c r="G328">
        <f t="shared" si="32"/>
        <v>7.4545778465271013</v>
      </c>
      <c r="H328">
        <v>47.010505676269531</v>
      </c>
      <c r="I328">
        <f t="shared" si="35"/>
        <v>47.010505676269531</v>
      </c>
      <c r="J328">
        <f t="shared" si="33"/>
        <v>6.4470857810974138</v>
      </c>
      <c r="K328">
        <v>38.771785736083984</v>
      </c>
    </row>
    <row r="329" spans="2:11" ht="13.5" thickBot="1">
      <c r="B329" t="s">
        <v>336</v>
      </c>
      <c r="C329" s="1">
        <f t="shared" si="30"/>
        <v>3.7731481481481088E-3</v>
      </c>
      <c r="D329" s="4">
        <f t="shared" si="31"/>
        <v>326</v>
      </c>
      <c r="E329">
        <v>48.833026885986328</v>
      </c>
      <c r="F329">
        <f t="shared" si="34"/>
        <v>48.017997741699219</v>
      </c>
      <c r="G329">
        <f t="shared" si="32"/>
        <v>7.4545778465271013</v>
      </c>
      <c r="H329">
        <v>46.982738494873047</v>
      </c>
      <c r="I329">
        <f t="shared" si="35"/>
        <v>46.982738494873047</v>
      </c>
      <c r="J329">
        <f t="shared" si="33"/>
        <v>6.4193185997009294</v>
      </c>
      <c r="K329">
        <v>38.751785278320313</v>
      </c>
    </row>
    <row r="330" spans="2:11" ht="13.5" thickBot="1">
      <c r="B330" t="s">
        <v>337</v>
      </c>
      <c r="C330" s="1">
        <f t="shared" si="30"/>
        <v>3.7847222222221477E-3</v>
      </c>
      <c r="D330" s="4">
        <f t="shared" si="31"/>
        <v>327</v>
      </c>
      <c r="E330">
        <v>49.377407073974609</v>
      </c>
      <c r="F330">
        <f t="shared" si="34"/>
        <v>48.017997741699219</v>
      </c>
      <c r="G330">
        <f t="shared" si="32"/>
        <v>7.4545778465271013</v>
      </c>
      <c r="H330">
        <v>46.874496459960938</v>
      </c>
      <c r="I330">
        <f t="shared" si="35"/>
        <v>46.874496459960938</v>
      </c>
      <c r="J330">
        <f t="shared" si="33"/>
        <v>6.3110765647888201</v>
      </c>
      <c r="K330">
        <v>38.774452209472656</v>
      </c>
    </row>
    <row r="331" spans="2:11" ht="13.5" thickBot="1">
      <c r="B331" t="s">
        <v>338</v>
      </c>
      <c r="C331" s="1">
        <f t="shared" si="30"/>
        <v>3.7962962962962976E-3</v>
      </c>
      <c r="D331" s="4">
        <f t="shared" si="31"/>
        <v>328</v>
      </c>
      <c r="E331">
        <v>50.320438385009766</v>
      </c>
      <c r="F331">
        <f t="shared" si="34"/>
        <v>48.017997741699219</v>
      </c>
      <c r="G331">
        <f t="shared" si="32"/>
        <v>7.4545778465271013</v>
      </c>
      <c r="H331">
        <v>46.797508239746094</v>
      </c>
      <c r="I331">
        <f t="shared" si="35"/>
        <v>46.797508239746094</v>
      </c>
      <c r="J331">
        <f t="shared" si="33"/>
        <v>6.2340883445739763</v>
      </c>
      <c r="K331">
        <v>38.717555999755859</v>
      </c>
    </row>
    <row r="332" spans="2:11" ht="13.5" thickBot="1">
      <c r="B332" t="s">
        <v>339</v>
      </c>
      <c r="C332" s="1">
        <f t="shared" si="30"/>
        <v>3.8078703703703365E-3</v>
      </c>
      <c r="D332" s="4">
        <f t="shared" si="31"/>
        <v>329</v>
      </c>
      <c r="E332">
        <v>51.419384002685547</v>
      </c>
      <c r="F332">
        <f t="shared" si="34"/>
        <v>48.017997741699219</v>
      </c>
      <c r="G332">
        <f t="shared" si="32"/>
        <v>7.4545778465271013</v>
      </c>
      <c r="H332">
        <v>46.817409515380859</v>
      </c>
      <c r="I332">
        <f t="shared" si="35"/>
        <v>46.797508239746094</v>
      </c>
      <c r="J332">
        <f t="shared" si="33"/>
        <v>6.2340883445739763</v>
      </c>
      <c r="K332">
        <v>38.725112915039063</v>
      </c>
    </row>
    <row r="333" spans="2:11" ht="13.5" thickBot="1">
      <c r="B333" t="s">
        <v>340</v>
      </c>
      <c r="C333" s="1">
        <f t="shared" si="30"/>
        <v>3.8194444444443754E-3</v>
      </c>
      <c r="D333" s="4">
        <f t="shared" si="31"/>
        <v>330</v>
      </c>
      <c r="E333">
        <v>53.8680419921875</v>
      </c>
      <c r="F333">
        <f t="shared" si="34"/>
        <v>48.017997741699219</v>
      </c>
      <c r="G333">
        <f t="shared" si="32"/>
        <v>7.4545778465271013</v>
      </c>
      <c r="H333">
        <v>46.714164733886719</v>
      </c>
      <c r="I333">
        <f t="shared" si="35"/>
        <v>46.714164733886719</v>
      </c>
      <c r="J333">
        <f t="shared" si="33"/>
        <v>6.1507448387146013</v>
      </c>
      <c r="K333">
        <v>38.74200439453125</v>
      </c>
    </row>
    <row r="334" spans="2:11" ht="13.5" thickBot="1">
      <c r="B334" t="s">
        <v>341</v>
      </c>
      <c r="C334" s="1">
        <f t="shared" si="30"/>
        <v>3.8310185185184142E-3</v>
      </c>
      <c r="D334" s="4">
        <f t="shared" si="31"/>
        <v>331</v>
      </c>
      <c r="E334">
        <v>53.436325073242188</v>
      </c>
      <c r="F334">
        <f t="shared" si="34"/>
        <v>48.017997741699219</v>
      </c>
      <c r="G334">
        <f t="shared" si="32"/>
        <v>7.4545778465271013</v>
      </c>
      <c r="H334">
        <v>46.637588500976562</v>
      </c>
      <c r="I334">
        <f t="shared" si="35"/>
        <v>46.637588500976562</v>
      </c>
      <c r="J334">
        <f t="shared" si="33"/>
        <v>6.0741686058044451</v>
      </c>
      <c r="K334">
        <v>38.697772979736328</v>
      </c>
    </row>
    <row r="335" spans="2:11" ht="13.5" thickBot="1">
      <c r="B335" t="s">
        <v>342</v>
      </c>
      <c r="C335" s="1">
        <f t="shared" si="30"/>
        <v>3.8425925925925641E-3</v>
      </c>
      <c r="D335" s="4">
        <f t="shared" si="31"/>
        <v>332</v>
      </c>
      <c r="E335">
        <v>52.344436645507812</v>
      </c>
      <c r="F335">
        <f t="shared" si="34"/>
        <v>48.017997741699219</v>
      </c>
      <c r="G335">
        <f t="shared" si="32"/>
        <v>7.4545778465271013</v>
      </c>
      <c r="H335">
        <v>46.542621612548828</v>
      </c>
      <c r="I335">
        <f t="shared" si="35"/>
        <v>46.542621612548828</v>
      </c>
      <c r="J335">
        <f t="shared" si="33"/>
        <v>5.9792017173767107</v>
      </c>
      <c r="K335">
        <v>38.755340576171875</v>
      </c>
    </row>
    <row r="336" spans="2:11" ht="13.5" thickBot="1">
      <c r="B336" t="s">
        <v>343</v>
      </c>
      <c r="C336" s="1">
        <f t="shared" si="30"/>
        <v>3.854166666666603E-3</v>
      </c>
      <c r="D336" s="4">
        <f t="shared" si="31"/>
        <v>333</v>
      </c>
      <c r="E336">
        <v>50.088157653808594</v>
      </c>
      <c r="F336">
        <f t="shared" si="34"/>
        <v>48.017997741699219</v>
      </c>
      <c r="G336">
        <f t="shared" si="32"/>
        <v>7.4545778465271013</v>
      </c>
      <c r="H336">
        <v>46.499946594238281</v>
      </c>
      <c r="I336">
        <f t="shared" si="35"/>
        <v>46.499946594238281</v>
      </c>
      <c r="J336">
        <f t="shared" si="33"/>
        <v>5.9365266990661638</v>
      </c>
      <c r="K336">
        <v>38.776008605957031</v>
      </c>
    </row>
    <row r="337" spans="2:11" ht="13.5" thickBot="1">
      <c r="B337" t="s">
        <v>344</v>
      </c>
      <c r="C337" s="1">
        <f t="shared" si="30"/>
        <v>3.8657407407407529E-3</v>
      </c>
      <c r="D337" s="4">
        <f t="shared" si="31"/>
        <v>334</v>
      </c>
      <c r="E337">
        <v>49.870773315429688</v>
      </c>
      <c r="F337">
        <f t="shared" si="34"/>
        <v>48.017997741699219</v>
      </c>
      <c r="G337">
        <f t="shared" si="32"/>
        <v>7.4545778465271013</v>
      </c>
      <c r="H337">
        <v>46.421806335449219</v>
      </c>
      <c r="I337">
        <f t="shared" si="35"/>
        <v>46.421806335449219</v>
      </c>
      <c r="J337">
        <f t="shared" si="33"/>
        <v>5.8583864402771013</v>
      </c>
      <c r="K337">
        <v>38.734447479248047</v>
      </c>
    </row>
    <row r="338" spans="2:11" ht="13.5" thickBot="1">
      <c r="B338" t="s">
        <v>345</v>
      </c>
      <c r="C338" s="1">
        <f t="shared" si="30"/>
        <v>3.8773148148147918E-3</v>
      </c>
      <c r="D338" s="4">
        <f t="shared" si="31"/>
        <v>335</v>
      </c>
      <c r="E338">
        <v>48.080619812011719</v>
      </c>
      <c r="F338">
        <f t="shared" si="34"/>
        <v>48.017997741699219</v>
      </c>
      <c r="G338">
        <f t="shared" si="32"/>
        <v>7.4545778465271013</v>
      </c>
      <c r="H338">
        <v>46.383060455322266</v>
      </c>
      <c r="I338">
        <f t="shared" si="35"/>
        <v>46.383060455322266</v>
      </c>
      <c r="J338">
        <f t="shared" si="33"/>
        <v>5.8196405601501482</v>
      </c>
      <c r="K338">
        <v>38.703998565673828</v>
      </c>
    </row>
    <row r="339" spans="2:11" ht="13.5" thickBot="1">
      <c r="B339" t="s">
        <v>346</v>
      </c>
      <c r="C339" s="1">
        <f t="shared" si="30"/>
        <v>3.8888888888888307E-3</v>
      </c>
      <c r="D339" s="4">
        <f t="shared" si="31"/>
        <v>336</v>
      </c>
      <c r="E339">
        <v>51.861213684082031</v>
      </c>
      <c r="F339">
        <f t="shared" si="34"/>
        <v>48.017997741699219</v>
      </c>
      <c r="G339">
        <f t="shared" si="32"/>
        <v>7.4545778465271013</v>
      </c>
      <c r="H339">
        <v>46.329643249511719</v>
      </c>
      <c r="I339">
        <f t="shared" si="35"/>
        <v>46.329643249511719</v>
      </c>
      <c r="J339">
        <f t="shared" si="33"/>
        <v>5.7662233543396013</v>
      </c>
      <c r="K339">
        <v>38.696220397949219</v>
      </c>
    </row>
    <row r="340" spans="2:11" ht="13.5" thickBot="1">
      <c r="B340" t="s">
        <v>347</v>
      </c>
      <c r="C340" s="1">
        <f t="shared" si="30"/>
        <v>3.9004629629628695E-3</v>
      </c>
      <c r="D340" s="4">
        <f t="shared" si="31"/>
        <v>337</v>
      </c>
      <c r="E340">
        <v>54.364723205566406</v>
      </c>
      <c r="F340">
        <f t="shared" si="34"/>
        <v>48.017997741699219</v>
      </c>
      <c r="G340">
        <f t="shared" si="32"/>
        <v>7.4545778465271013</v>
      </c>
      <c r="H340">
        <v>46.179435729980469</v>
      </c>
      <c r="I340">
        <f t="shared" si="35"/>
        <v>46.179435729980469</v>
      </c>
      <c r="J340">
        <f t="shared" si="33"/>
        <v>5.6160158348083513</v>
      </c>
      <c r="K340">
        <v>38.638870239257813</v>
      </c>
    </row>
    <row r="341" spans="2:11" ht="13.5" thickBot="1">
      <c r="B341" t="s">
        <v>348</v>
      </c>
      <c r="C341" s="1">
        <f t="shared" si="30"/>
        <v>3.9120370370370194E-3</v>
      </c>
      <c r="D341" s="4">
        <f t="shared" si="31"/>
        <v>338</v>
      </c>
      <c r="E341">
        <v>49.777706146240234</v>
      </c>
      <c r="F341">
        <f t="shared" si="34"/>
        <v>48.017997741699219</v>
      </c>
      <c r="G341">
        <f t="shared" si="32"/>
        <v>7.4545778465271013</v>
      </c>
      <c r="H341">
        <v>46.155124664306641</v>
      </c>
      <c r="I341">
        <f t="shared" si="35"/>
        <v>46.155124664306641</v>
      </c>
      <c r="J341">
        <f t="shared" si="33"/>
        <v>5.5917047691345232</v>
      </c>
      <c r="K341">
        <v>38.671100616455078</v>
      </c>
    </row>
    <row r="342" spans="2:11" ht="13.5" thickBot="1">
      <c r="B342" t="s">
        <v>349</v>
      </c>
      <c r="C342" s="1">
        <f t="shared" si="30"/>
        <v>3.9236111111110583E-3</v>
      </c>
      <c r="D342" s="4">
        <f t="shared" si="31"/>
        <v>339</v>
      </c>
      <c r="E342">
        <v>56.582328796386719</v>
      </c>
      <c r="F342">
        <f t="shared" si="34"/>
        <v>48.017997741699219</v>
      </c>
      <c r="G342">
        <f t="shared" si="32"/>
        <v>7.4545778465271013</v>
      </c>
      <c r="H342">
        <v>46.058315277099609</v>
      </c>
      <c r="I342">
        <f t="shared" si="35"/>
        <v>46.058315277099609</v>
      </c>
      <c r="J342">
        <f t="shared" si="33"/>
        <v>5.4948953819274919</v>
      </c>
      <c r="K342">
        <v>38.613746643066406</v>
      </c>
    </row>
    <row r="343" spans="2:11" ht="13.5" thickBot="1">
      <c r="B343" t="s">
        <v>350</v>
      </c>
      <c r="C343" s="1">
        <f t="shared" si="30"/>
        <v>3.9351851851852082E-3</v>
      </c>
      <c r="D343" s="4">
        <f t="shared" si="31"/>
        <v>340</v>
      </c>
      <c r="E343">
        <v>58.955295562744141</v>
      </c>
      <c r="F343">
        <f t="shared" si="34"/>
        <v>48.017997741699219</v>
      </c>
      <c r="G343">
        <f t="shared" si="32"/>
        <v>7.4545778465271013</v>
      </c>
      <c r="H343">
        <v>46.010124206542969</v>
      </c>
      <c r="I343">
        <f t="shared" si="35"/>
        <v>46.010124206542969</v>
      </c>
      <c r="J343">
        <f t="shared" si="33"/>
        <v>5.4467043113708513</v>
      </c>
      <c r="K343">
        <v>38.612415313720703</v>
      </c>
    </row>
    <row r="344" spans="2:11" ht="13.5" thickBot="1">
      <c r="B344" t="s">
        <v>351</v>
      </c>
      <c r="C344" s="1">
        <f t="shared" si="30"/>
        <v>3.9467592592592471E-3</v>
      </c>
      <c r="D344" s="4">
        <f t="shared" si="31"/>
        <v>341</v>
      </c>
      <c r="E344">
        <v>47.588596343994141</v>
      </c>
      <c r="F344">
        <f t="shared" si="34"/>
        <v>47.588596343994141</v>
      </c>
      <c r="G344">
        <f t="shared" si="32"/>
        <v>7.0251764488220232</v>
      </c>
      <c r="H344">
        <v>45.944835662841797</v>
      </c>
      <c r="I344">
        <f t="shared" si="35"/>
        <v>45.944835662841797</v>
      </c>
      <c r="J344">
        <f t="shared" si="33"/>
        <v>5.3814157676696794</v>
      </c>
      <c r="K344">
        <v>38.5986328125</v>
      </c>
    </row>
    <row r="345" spans="2:11" ht="13.5" thickBot="1">
      <c r="B345" t="s">
        <v>352</v>
      </c>
      <c r="C345" s="1">
        <f t="shared" si="30"/>
        <v>3.958333333333286E-3</v>
      </c>
      <c r="D345" s="4">
        <f t="shared" si="31"/>
        <v>342</v>
      </c>
      <c r="E345">
        <v>47.985702514648437</v>
      </c>
      <c r="F345">
        <f t="shared" si="34"/>
        <v>47.588596343994141</v>
      </c>
      <c r="G345">
        <f t="shared" si="32"/>
        <v>7.0251764488220232</v>
      </c>
      <c r="H345">
        <v>45.930812835693359</v>
      </c>
      <c r="I345">
        <f t="shared" si="35"/>
        <v>45.930812835693359</v>
      </c>
      <c r="J345">
        <f t="shared" si="33"/>
        <v>5.3673929405212419</v>
      </c>
      <c r="K345">
        <v>38.629978179931641</v>
      </c>
    </row>
    <row r="346" spans="2:11" ht="13.5" thickBot="1">
      <c r="B346" t="s">
        <v>353</v>
      </c>
      <c r="C346" s="1">
        <f t="shared" si="30"/>
        <v>3.9699074074073248E-3</v>
      </c>
      <c r="D346" s="4">
        <f t="shared" si="31"/>
        <v>343</v>
      </c>
      <c r="E346">
        <v>48.550376892089844</v>
      </c>
      <c r="F346">
        <f t="shared" si="34"/>
        <v>47.588596343994141</v>
      </c>
      <c r="G346">
        <f t="shared" si="32"/>
        <v>7.0251764488220232</v>
      </c>
      <c r="H346">
        <v>45.814018249511719</v>
      </c>
      <c r="I346">
        <f t="shared" si="35"/>
        <v>45.814018249511719</v>
      </c>
      <c r="J346">
        <f t="shared" si="33"/>
        <v>5.2505983543396013</v>
      </c>
      <c r="K346">
        <v>38.661540985107422</v>
      </c>
    </row>
    <row r="347" spans="2:11" ht="13.5" thickBot="1">
      <c r="B347" t="s">
        <v>354</v>
      </c>
      <c r="C347" s="1">
        <f t="shared" si="30"/>
        <v>3.9814814814813637E-3</v>
      </c>
      <c r="D347" s="4">
        <f t="shared" si="31"/>
        <v>344</v>
      </c>
      <c r="E347">
        <v>49.852725982666016</v>
      </c>
      <c r="F347">
        <f t="shared" si="34"/>
        <v>47.588596343994141</v>
      </c>
      <c r="G347">
        <f t="shared" si="32"/>
        <v>7.0251764488220232</v>
      </c>
      <c r="H347">
        <v>45.790786743164063</v>
      </c>
      <c r="I347">
        <f t="shared" si="35"/>
        <v>45.790786743164063</v>
      </c>
      <c r="J347">
        <f t="shared" si="33"/>
        <v>5.2273668479919451</v>
      </c>
      <c r="K347">
        <v>38.620193481445313</v>
      </c>
    </row>
    <row r="348" spans="2:11" ht="13.5" thickBot="1">
      <c r="B348" t="s">
        <v>355</v>
      </c>
      <c r="C348" s="1">
        <f t="shared" si="30"/>
        <v>3.9930555555555136E-3</v>
      </c>
      <c r="D348" s="4">
        <f t="shared" si="31"/>
        <v>345</v>
      </c>
      <c r="E348">
        <v>52.861804962158203</v>
      </c>
      <c r="F348">
        <f t="shared" si="34"/>
        <v>47.588596343994141</v>
      </c>
      <c r="G348">
        <f t="shared" si="32"/>
        <v>7.0251764488220232</v>
      </c>
      <c r="H348">
        <v>45.641513824462891</v>
      </c>
      <c r="I348">
        <f t="shared" si="35"/>
        <v>45.641513824462891</v>
      </c>
      <c r="J348">
        <f t="shared" si="33"/>
        <v>5.0780939292907732</v>
      </c>
      <c r="K348">
        <v>38.624862670898437</v>
      </c>
    </row>
    <row r="349" spans="2:11" ht="13.5" thickBot="1">
      <c r="B349" t="s">
        <v>356</v>
      </c>
      <c r="C349" s="1">
        <f t="shared" si="30"/>
        <v>4.0046296296295525E-3</v>
      </c>
      <c r="D349" s="4">
        <f t="shared" si="31"/>
        <v>346</v>
      </c>
      <c r="E349">
        <v>47.002307891845703</v>
      </c>
      <c r="F349">
        <f t="shared" si="34"/>
        <v>47.002307891845703</v>
      </c>
      <c r="G349">
        <f t="shared" si="32"/>
        <v>6.4388879966735857</v>
      </c>
      <c r="H349">
        <v>45.576183319091797</v>
      </c>
      <c r="I349">
        <f t="shared" si="35"/>
        <v>45.576183319091797</v>
      </c>
      <c r="J349">
        <f t="shared" si="33"/>
        <v>5.0127634239196794</v>
      </c>
      <c r="K349">
        <v>38.669322967529297</v>
      </c>
    </row>
    <row r="350" spans="2:11" ht="13.5" thickBot="1">
      <c r="B350" t="s">
        <v>357</v>
      </c>
      <c r="C350" s="1">
        <f t="shared" si="30"/>
        <v>4.0162037037037024E-3</v>
      </c>
      <c r="D350" s="4">
        <f t="shared" si="31"/>
        <v>347</v>
      </c>
      <c r="E350">
        <v>47.334758758544922</v>
      </c>
      <c r="F350">
        <f t="shared" si="34"/>
        <v>47.002307891845703</v>
      </c>
      <c r="G350">
        <f t="shared" si="32"/>
        <v>6.4388879966735857</v>
      </c>
      <c r="H350">
        <v>45.572452545166016</v>
      </c>
      <c r="I350">
        <f t="shared" si="35"/>
        <v>45.572452545166016</v>
      </c>
      <c r="J350">
        <f t="shared" si="33"/>
        <v>5.0090326499938982</v>
      </c>
      <c r="K350">
        <v>38.669990539550781</v>
      </c>
    </row>
    <row r="351" spans="2:11" ht="13.5" thickBot="1">
      <c r="B351" t="s">
        <v>358</v>
      </c>
      <c r="C351" s="1">
        <f t="shared" si="30"/>
        <v>4.0277777777777413E-3</v>
      </c>
      <c r="D351" s="4">
        <f t="shared" si="31"/>
        <v>348</v>
      </c>
      <c r="E351">
        <v>46.7177734375</v>
      </c>
      <c r="F351">
        <f t="shared" si="34"/>
        <v>46.7177734375</v>
      </c>
      <c r="G351">
        <f t="shared" si="32"/>
        <v>6.1543535423278826</v>
      </c>
      <c r="H351">
        <v>45.484523773193359</v>
      </c>
      <c r="I351">
        <f t="shared" si="35"/>
        <v>45.484523773193359</v>
      </c>
      <c r="J351">
        <f t="shared" si="33"/>
        <v>4.9211038780212419</v>
      </c>
      <c r="K351">
        <v>38.657318115234375</v>
      </c>
    </row>
    <row r="352" spans="2:11" ht="13.5" thickBot="1">
      <c r="B352" t="s">
        <v>359</v>
      </c>
      <c r="C352" s="1">
        <f t="shared" si="30"/>
        <v>4.0393518518517801E-3</v>
      </c>
      <c r="D352" s="4">
        <f t="shared" si="31"/>
        <v>349</v>
      </c>
      <c r="E352">
        <v>46.065433502197266</v>
      </c>
      <c r="F352">
        <f t="shared" si="34"/>
        <v>46.065433502197266</v>
      </c>
      <c r="G352">
        <f t="shared" si="32"/>
        <v>5.5020136070251482</v>
      </c>
      <c r="H352">
        <v>45.458866119384766</v>
      </c>
      <c r="I352">
        <f t="shared" si="35"/>
        <v>45.458866119384766</v>
      </c>
      <c r="J352">
        <f t="shared" si="33"/>
        <v>4.8954462242126482</v>
      </c>
      <c r="K352">
        <v>38.667766571044922</v>
      </c>
    </row>
    <row r="353" spans="2:11" ht="13.5" thickBot="1">
      <c r="B353" t="s">
        <v>360</v>
      </c>
      <c r="C353" s="1">
        <f t="shared" si="30"/>
        <v>4.050925925925819E-3</v>
      </c>
      <c r="D353" s="4">
        <f t="shared" si="31"/>
        <v>350</v>
      </c>
      <c r="E353">
        <v>45.790241241455078</v>
      </c>
      <c r="F353">
        <f t="shared" si="34"/>
        <v>45.790241241455078</v>
      </c>
      <c r="G353">
        <f t="shared" si="32"/>
        <v>5.2268213462829607</v>
      </c>
      <c r="H353">
        <v>45.380348205566406</v>
      </c>
      <c r="I353">
        <f t="shared" si="35"/>
        <v>45.380348205566406</v>
      </c>
      <c r="J353">
        <f t="shared" si="33"/>
        <v>4.8169283103942888</v>
      </c>
      <c r="K353">
        <v>38.63775634765625</v>
      </c>
    </row>
    <row r="354" spans="2:11" ht="13.5" thickBot="1">
      <c r="B354" t="s">
        <v>361</v>
      </c>
      <c r="C354" s="1">
        <f t="shared" si="30"/>
        <v>4.0624999999999689E-3</v>
      </c>
      <c r="D354" s="4">
        <f t="shared" si="31"/>
        <v>351</v>
      </c>
      <c r="E354">
        <v>46.067188262939453</v>
      </c>
      <c r="F354">
        <f t="shared" si="34"/>
        <v>45.790241241455078</v>
      </c>
      <c r="G354">
        <f t="shared" si="32"/>
        <v>5.2268213462829607</v>
      </c>
      <c r="H354">
        <v>45.289752960205078</v>
      </c>
      <c r="I354">
        <f t="shared" si="35"/>
        <v>45.289752960205078</v>
      </c>
      <c r="J354">
        <f t="shared" si="33"/>
        <v>4.7263330650329607</v>
      </c>
      <c r="K354">
        <v>38.695331573486328</v>
      </c>
    </row>
    <row r="355" spans="2:11" ht="13.5" thickBot="1">
      <c r="B355" t="s">
        <v>362</v>
      </c>
      <c r="C355" s="1">
        <f t="shared" si="30"/>
        <v>4.0740740740740078E-3</v>
      </c>
      <c r="D355" s="4">
        <f t="shared" si="31"/>
        <v>352</v>
      </c>
      <c r="E355">
        <v>46.249835968017578</v>
      </c>
      <c r="F355">
        <f t="shared" si="34"/>
        <v>45.790241241455078</v>
      </c>
      <c r="G355">
        <f t="shared" si="32"/>
        <v>5.2268213462829607</v>
      </c>
      <c r="H355">
        <v>45.261890411376953</v>
      </c>
      <c r="I355">
        <f t="shared" si="35"/>
        <v>45.261890411376953</v>
      </c>
      <c r="J355">
        <f t="shared" si="33"/>
        <v>4.6984705162048357</v>
      </c>
      <c r="K355">
        <v>38.625751495361328</v>
      </c>
    </row>
    <row r="356" spans="2:11" ht="13.5" thickBot="1">
      <c r="B356" t="s">
        <v>363</v>
      </c>
      <c r="C356" s="1">
        <f t="shared" si="30"/>
        <v>4.0856481481481577E-3</v>
      </c>
      <c r="D356" s="4">
        <f t="shared" si="31"/>
        <v>353</v>
      </c>
      <c r="E356">
        <v>47.316841125488281</v>
      </c>
      <c r="F356">
        <f t="shared" si="34"/>
        <v>45.790241241455078</v>
      </c>
      <c r="G356">
        <f t="shared" si="32"/>
        <v>5.2268213462829607</v>
      </c>
      <c r="H356">
        <v>45.182247161865234</v>
      </c>
      <c r="I356">
        <f t="shared" si="35"/>
        <v>45.182247161865234</v>
      </c>
      <c r="J356">
        <f t="shared" si="33"/>
        <v>4.6188272666931169</v>
      </c>
      <c r="K356">
        <v>38.623752593994141</v>
      </c>
    </row>
    <row r="357" spans="2:11" ht="13.5" thickBot="1">
      <c r="B357" t="s">
        <v>364</v>
      </c>
      <c r="C357" s="1">
        <f t="shared" si="30"/>
        <v>4.0972222222221966E-3</v>
      </c>
      <c r="D357" s="4">
        <f t="shared" si="31"/>
        <v>354</v>
      </c>
      <c r="E357">
        <v>46.272392272949219</v>
      </c>
      <c r="F357">
        <f t="shared" si="34"/>
        <v>45.790241241455078</v>
      </c>
      <c r="G357">
        <f t="shared" si="32"/>
        <v>5.2268213462829607</v>
      </c>
      <c r="H357">
        <v>45.137481689453125</v>
      </c>
      <c r="I357">
        <f t="shared" si="35"/>
        <v>45.137481689453125</v>
      </c>
      <c r="J357">
        <f t="shared" si="33"/>
        <v>4.5740617942810076</v>
      </c>
      <c r="K357">
        <v>38.679103851318359</v>
      </c>
    </row>
    <row r="358" spans="2:11" ht="13.5" thickBot="1">
      <c r="B358" t="s">
        <v>365</v>
      </c>
      <c r="C358" s="1">
        <f t="shared" si="30"/>
        <v>4.1087962962962354E-3</v>
      </c>
      <c r="D358" s="4">
        <f t="shared" si="31"/>
        <v>355</v>
      </c>
      <c r="E358">
        <v>45.984821319580078</v>
      </c>
      <c r="F358">
        <f t="shared" si="34"/>
        <v>45.790241241455078</v>
      </c>
      <c r="G358">
        <f t="shared" si="32"/>
        <v>5.2268213462829607</v>
      </c>
      <c r="H358">
        <v>45.112026214599609</v>
      </c>
      <c r="I358">
        <f t="shared" si="35"/>
        <v>45.112026214599609</v>
      </c>
      <c r="J358">
        <f t="shared" si="33"/>
        <v>4.5486063194274919</v>
      </c>
      <c r="K358">
        <v>38.675769805908203</v>
      </c>
    </row>
    <row r="359" spans="2:11" ht="13.5" thickBot="1">
      <c r="B359" t="s">
        <v>366</v>
      </c>
      <c r="C359" s="1">
        <f t="shared" si="30"/>
        <v>4.1203703703702743E-3</v>
      </c>
      <c r="D359" s="4">
        <f t="shared" si="31"/>
        <v>356</v>
      </c>
      <c r="E359">
        <v>47.016300201416016</v>
      </c>
      <c r="F359">
        <f t="shared" si="34"/>
        <v>45.790241241455078</v>
      </c>
      <c r="G359">
        <f t="shared" si="32"/>
        <v>5.2268213462829607</v>
      </c>
      <c r="H359">
        <v>45.011943817138672</v>
      </c>
      <c r="I359">
        <f t="shared" si="35"/>
        <v>45.011943817138672</v>
      </c>
      <c r="J359">
        <f t="shared" si="33"/>
        <v>4.4485239219665544</v>
      </c>
      <c r="K359">
        <v>38.719558715820313</v>
      </c>
    </row>
    <row r="360" spans="2:11" ht="13.5" thickBot="1">
      <c r="B360" t="s">
        <v>367</v>
      </c>
      <c r="C360" s="1">
        <f t="shared" si="30"/>
        <v>4.1319444444444242E-3</v>
      </c>
      <c r="D360" s="4">
        <f t="shared" si="31"/>
        <v>357</v>
      </c>
      <c r="E360">
        <v>46.223560333251953</v>
      </c>
      <c r="F360">
        <f t="shared" si="34"/>
        <v>45.790241241455078</v>
      </c>
      <c r="G360">
        <f t="shared" si="32"/>
        <v>5.2268213462829607</v>
      </c>
      <c r="H360">
        <v>44.946750640869141</v>
      </c>
      <c r="I360">
        <f t="shared" si="35"/>
        <v>44.946750640869141</v>
      </c>
      <c r="J360">
        <f t="shared" si="33"/>
        <v>4.3833307456970232</v>
      </c>
      <c r="K360">
        <v>38.744228363037109</v>
      </c>
    </row>
    <row r="361" spans="2:11" ht="13.5" thickBot="1">
      <c r="B361" t="s">
        <v>368</v>
      </c>
      <c r="C361" s="1">
        <f t="shared" si="30"/>
        <v>4.1435185185184631E-3</v>
      </c>
      <c r="D361" s="4">
        <f t="shared" si="31"/>
        <v>358</v>
      </c>
      <c r="E361">
        <v>45.432437896728516</v>
      </c>
      <c r="F361">
        <f t="shared" si="34"/>
        <v>45.432437896728516</v>
      </c>
      <c r="G361">
        <f t="shared" si="32"/>
        <v>4.8690180015563982</v>
      </c>
      <c r="H361">
        <v>44.830825805664063</v>
      </c>
      <c r="I361">
        <f t="shared" si="35"/>
        <v>44.830825805664063</v>
      </c>
      <c r="J361">
        <f t="shared" si="33"/>
        <v>4.2674059104919451</v>
      </c>
      <c r="K361">
        <v>38.724445343017578</v>
      </c>
    </row>
    <row r="362" spans="2:11" ht="13.5" thickBot="1">
      <c r="B362" t="s">
        <v>369</v>
      </c>
      <c r="C362" s="1">
        <f t="shared" si="30"/>
        <v>4.155092592592613E-3</v>
      </c>
      <c r="D362" s="4">
        <f t="shared" si="31"/>
        <v>359</v>
      </c>
      <c r="E362">
        <v>46.052074432373047</v>
      </c>
      <c r="F362">
        <f t="shared" si="34"/>
        <v>45.432437896728516</v>
      </c>
      <c r="G362">
        <f t="shared" si="32"/>
        <v>4.8690180015563982</v>
      </c>
      <c r="H362">
        <v>44.848831176757813</v>
      </c>
      <c r="I362">
        <f t="shared" si="35"/>
        <v>44.830825805664063</v>
      </c>
      <c r="J362">
        <f t="shared" si="33"/>
        <v>4.2674059104919451</v>
      </c>
      <c r="K362">
        <v>38.727558135986328</v>
      </c>
    </row>
    <row r="363" spans="2:11" ht="13.5" thickBot="1">
      <c r="B363" t="s">
        <v>370</v>
      </c>
      <c r="C363" s="1">
        <f t="shared" si="30"/>
        <v>4.1666666666666519E-3</v>
      </c>
      <c r="D363" s="4">
        <f t="shared" si="31"/>
        <v>360</v>
      </c>
      <c r="E363">
        <v>45.651050567626953</v>
      </c>
      <c r="F363">
        <f t="shared" si="34"/>
        <v>45.432437896728516</v>
      </c>
      <c r="G363">
        <f t="shared" si="32"/>
        <v>4.8690180015563982</v>
      </c>
      <c r="H363">
        <v>44.83587646484375</v>
      </c>
      <c r="I363">
        <f t="shared" si="35"/>
        <v>44.830825805664063</v>
      </c>
      <c r="J363">
        <f t="shared" si="33"/>
        <v>4.2674059104919451</v>
      </c>
      <c r="K363">
        <v>38.782230377197266</v>
      </c>
    </row>
    <row r="364" spans="2:11" ht="13.5" thickBot="1">
      <c r="B364" t="s">
        <v>371</v>
      </c>
      <c r="C364" s="1">
        <f t="shared" si="30"/>
        <v>4.1782407407406907E-3</v>
      </c>
      <c r="D364" s="4">
        <f t="shared" si="31"/>
        <v>361</v>
      </c>
      <c r="E364">
        <v>45.266170501708984</v>
      </c>
      <c r="F364">
        <f t="shared" si="34"/>
        <v>45.266170501708984</v>
      </c>
      <c r="G364">
        <f t="shared" si="32"/>
        <v>4.7027506065368669</v>
      </c>
      <c r="H364">
        <v>44.751113891601563</v>
      </c>
      <c r="I364">
        <f t="shared" si="35"/>
        <v>44.751113891601563</v>
      </c>
      <c r="J364">
        <f t="shared" si="33"/>
        <v>4.1876939964294451</v>
      </c>
      <c r="K364">
        <v>38.703330993652344</v>
      </c>
    </row>
    <row r="365" spans="2:11" ht="13.5" thickBot="1">
      <c r="B365" t="s">
        <v>372</v>
      </c>
      <c r="C365" s="1">
        <f t="shared" si="30"/>
        <v>4.1898148148147296E-3</v>
      </c>
      <c r="D365" s="4">
        <f t="shared" si="31"/>
        <v>362</v>
      </c>
      <c r="E365">
        <v>45.477176666259766</v>
      </c>
      <c r="F365">
        <f t="shared" si="34"/>
        <v>45.266170501708984</v>
      </c>
      <c r="G365">
        <f t="shared" si="32"/>
        <v>4.7027506065368669</v>
      </c>
      <c r="H365">
        <v>44.674022674560547</v>
      </c>
      <c r="I365">
        <f t="shared" si="35"/>
        <v>44.674022674560547</v>
      </c>
      <c r="J365">
        <f t="shared" si="33"/>
        <v>4.1106027793884294</v>
      </c>
      <c r="K365">
        <v>38.733558654785156</v>
      </c>
    </row>
    <row r="366" spans="2:11" ht="13.5" thickBot="1">
      <c r="B366" t="s">
        <v>373</v>
      </c>
      <c r="C366" s="1">
        <f t="shared" si="30"/>
        <v>4.2013888888888795E-3</v>
      </c>
      <c r="D366" s="4">
        <f t="shared" si="31"/>
        <v>363</v>
      </c>
      <c r="E366">
        <v>45.150318145751953</v>
      </c>
      <c r="F366">
        <f t="shared" si="34"/>
        <v>45.150318145751953</v>
      </c>
      <c r="G366">
        <f t="shared" si="32"/>
        <v>4.5868982505798357</v>
      </c>
      <c r="H366">
        <v>44.664360046386719</v>
      </c>
      <c r="I366">
        <f t="shared" si="35"/>
        <v>44.664360046386719</v>
      </c>
      <c r="J366">
        <f t="shared" si="33"/>
        <v>4.1009401512146013</v>
      </c>
      <c r="K366">
        <v>38.845787048339844</v>
      </c>
    </row>
    <row r="367" spans="2:11" ht="13.5" thickBot="1">
      <c r="B367" t="s">
        <v>374</v>
      </c>
      <c r="C367" s="1">
        <f t="shared" si="30"/>
        <v>4.2129629629629184E-3</v>
      </c>
      <c r="D367" s="4">
        <f t="shared" si="31"/>
        <v>364</v>
      </c>
      <c r="E367">
        <v>45.5859375</v>
      </c>
      <c r="F367">
        <f t="shared" si="34"/>
        <v>45.150318145751953</v>
      </c>
      <c r="G367">
        <f t="shared" si="32"/>
        <v>4.5868982505798357</v>
      </c>
      <c r="H367">
        <v>44.621524810791016</v>
      </c>
      <c r="I367">
        <f t="shared" si="35"/>
        <v>44.621524810791016</v>
      </c>
      <c r="J367">
        <f t="shared" si="33"/>
        <v>4.0581049156188982</v>
      </c>
      <c r="K367">
        <v>38.744228363037109</v>
      </c>
    </row>
    <row r="368" spans="2:11" ht="13.5" thickBot="1">
      <c r="B368" t="s">
        <v>375</v>
      </c>
      <c r="C368" s="1">
        <f t="shared" si="30"/>
        <v>4.2245370370370683E-3</v>
      </c>
      <c r="D368" s="4">
        <f t="shared" si="31"/>
        <v>365</v>
      </c>
      <c r="E368">
        <v>45.664642333984375</v>
      </c>
      <c r="F368">
        <f t="shared" si="34"/>
        <v>45.150318145751953</v>
      </c>
      <c r="G368">
        <f t="shared" si="32"/>
        <v>4.5868982505798357</v>
      </c>
      <c r="H368">
        <v>44.5980224609375</v>
      </c>
      <c r="I368">
        <f t="shared" si="35"/>
        <v>44.5980224609375</v>
      </c>
      <c r="J368">
        <f t="shared" si="33"/>
        <v>4.0346025657653826</v>
      </c>
      <c r="K368">
        <v>38.754894256591797</v>
      </c>
    </row>
    <row r="369" spans="2:11" ht="13.5" thickBot="1">
      <c r="B369" t="s">
        <v>376</v>
      </c>
      <c r="C369" s="1">
        <f t="shared" si="30"/>
        <v>4.2361111111111072E-3</v>
      </c>
      <c r="D369" s="4">
        <f t="shared" si="31"/>
        <v>366</v>
      </c>
      <c r="E369">
        <v>45.405025482177734</v>
      </c>
      <c r="F369">
        <f t="shared" si="34"/>
        <v>45.150318145751953</v>
      </c>
      <c r="G369">
        <f t="shared" si="32"/>
        <v>4.5868982505798357</v>
      </c>
      <c r="H369">
        <v>44.515853881835938</v>
      </c>
      <c r="I369">
        <f t="shared" si="35"/>
        <v>44.515853881835938</v>
      </c>
      <c r="J369">
        <f t="shared" si="33"/>
        <v>3.9524339866638201</v>
      </c>
      <c r="K369">
        <v>38.779563903808594</v>
      </c>
    </row>
    <row r="370" spans="2:11" ht="13.5" thickBot="1">
      <c r="B370" t="s">
        <v>377</v>
      </c>
      <c r="C370" s="1">
        <f t="shared" si="30"/>
        <v>4.247685185185146E-3</v>
      </c>
      <c r="D370" s="4">
        <f t="shared" si="31"/>
        <v>367</v>
      </c>
      <c r="E370">
        <v>45.818290710449219</v>
      </c>
      <c r="F370">
        <f t="shared" si="34"/>
        <v>45.150318145751953</v>
      </c>
      <c r="G370">
        <f t="shared" si="32"/>
        <v>4.5868982505798357</v>
      </c>
      <c r="H370">
        <v>44.483993530273438</v>
      </c>
      <c r="I370">
        <f t="shared" si="35"/>
        <v>44.483993530273438</v>
      </c>
      <c r="J370">
        <f t="shared" si="33"/>
        <v>3.9205736351013201</v>
      </c>
      <c r="K370">
        <v>38.745338439941406</v>
      </c>
    </row>
    <row r="371" spans="2:11" ht="13.5" thickBot="1">
      <c r="B371" t="s">
        <v>378</v>
      </c>
      <c r="C371" s="1">
        <f t="shared" si="30"/>
        <v>4.2592592592591849E-3</v>
      </c>
      <c r="D371" s="4">
        <f t="shared" si="31"/>
        <v>368</v>
      </c>
      <c r="E371">
        <v>45.475425720214844</v>
      </c>
      <c r="F371">
        <f t="shared" si="34"/>
        <v>45.150318145751953</v>
      </c>
      <c r="G371">
        <f t="shared" si="32"/>
        <v>4.5868982505798357</v>
      </c>
      <c r="H371">
        <v>44.426204681396484</v>
      </c>
      <c r="I371">
        <f t="shared" si="35"/>
        <v>44.426204681396484</v>
      </c>
      <c r="J371">
        <f t="shared" si="33"/>
        <v>3.8627847862243669</v>
      </c>
      <c r="K371">
        <v>38.769119262695313</v>
      </c>
    </row>
    <row r="372" spans="2:11" ht="13.5" thickBot="1">
      <c r="B372" t="s">
        <v>379</v>
      </c>
      <c r="C372" s="1">
        <f t="shared" si="30"/>
        <v>4.2708333333332238E-3</v>
      </c>
      <c r="D372" s="4">
        <f t="shared" si="31"/>
        <v>369</v>
      </c>
      <c r="E372">
        <v>44.996467590332031</v>
      </c>
      <c r="F372">
        <f t="shared" si="34"/>
        <v>44.996467590332031</v>
      </c>
      <c r="G372">
        <f t="shared" si="32"/>
        <v>4.4330476951599138</v>
      </c>
      <c r="H372">
        <v>44.402908325195313</v>
      </c>
      <c r="I372">
        <f t="shared" si="35"/>
        <v>44.402908325195313</v>
      </c>
      <c r="J372">
        <f t="shared" si="33"/>
        <v>3.8394884300231951</v>
      </c>
      <c r="K372">
        <v>38.773784637451172</v>
      </c>
    </row>
    <row r="373" spans="2:11" ht="13.5" thickBot="1">
      <c r="B373" t="s">
        <v>380</v>
      </c>
      <c r="C373" s="1">
        <f t="shared" si="30"/>
        <v>4.2824074074073737E-3</v>
      </c>
      <c r="D373" s="4">
        <f t="shared" si="31"/>
        <v>370</v>
      </c>
      <c r="E373">
        <v>45.363788604736328</v>
      </c>
      <c r="F373">
        <f t="shared" si="34"/>
        <v>44.996467590332031</v>
      </c>
      <c r="G373">
        <f t="shared" si="32"/>
        <v>4.4330476951599138</v>
      </c>
      <c r="H373">
        <v>44.367527008056641</v>
      </c>
      <c r="I373">
        <f t="shared" si="35"/>
        <v>44.367527008056641</v>
      </c>
      <c r="J373">
        <f t="shared" si="33"/>
        <v>3.8041071128845232</v>
      </c>
      <c r="K373">
        <v>38.744895935058594</v>
      </c>
    </row>
    <row r="374" spans="2:11" ht="13.5" thickBot="1">
      <c r="B374" t="s">
        <v>381</v>
      </c>
      <c r="C374" s="1">
        <f t="shared" si="30"/>
        <v>4.2939814814814126E-3</v>
      </c>
      <c r="D374" s="4">
        <f t="shared" si="31"/>
        <v>371</v>
      </c>
      <c r="E374">
        <v>45.178844451904297</v>
      </c>
      <c r="F374">
        <f t="shared" si="34"/>
        <v>44.996467590332031</v>
      </c>
      <c r="G374">
        <f t="shared" si="32"/>
        <v>4.4330476951599138</v>
      </c>
      <c r="H374">
        <v>44.334117889404297</v>
      </c>
      <c r="I374">
        <f t="shared" si="35"/>
        <v>44.334117889404297</v>
      </c>
      <c r="J374">
        <f t="shared" si="33"/>
        <v>3.7706979942321794</v>
      </c>
      <c r="K374">
        <v>38.738227844238281</v>
      </c>
    </row>
    <row r="375" spans="2:11" ht="13.5" thickBot="1">
      <c r="B375" t="s">
        <v>382</v>
      </c>
      <c r="C375" s="1">
        <f t="shared" si="30"/>
        <v>4.3055555555555625E-3</v>
      </c>
      <c r="D375" s="4">
        <f t="shared" si="31"/>
        <v>372</v>
      </c>
      <c r="E375">
        <v>44.965736389160156</v>
      </c>
      <c r="F375">
        <f t="shared" si="34"/>
        <v>44.965736389160156</v>
      </c>
      <c r="G375">
        <f t="shared" si="32"/>
        <v>4.4023164939880388</v>
      </c>
      <c r="H375">
        <v>44.315216064453125</v>
      </c>
      <c r="I375">
        <f t="shared" si="35"/>
        <v>44.315216064453125</v>
      </c>
      <c r="J375">
        <f t="shared" si="33"/>
        <v>3.7517961692810076</v>
      </c>
      <c r="K375">
        <v>38.717113494873047</v>
      </c>
    </row>
    <row r="376" spans="2:11" ht="13.5" thickBot="1">
      <c r="B376" t="s">
        <v>383</v>
      </c>
      <c r="C376" s="1">
        <f t="shared" si="30"/>
        <v>4.3171296296296013E-3</v>
      </c>
      <c r="D376" s="4">
        <f t="shared" si="31"/>
        <v>373</v>
      </c>
      <c r="E376">
        <v>45.330886840820313</v>
      </c>
      <c r="F376">
        <f t="shared" si="34"/>
        <v>44.965736389160156</v>
      </c>
      <c r="G376">
        <f t="shared" si="32"/>
        <v>4.4023164939880388</v>
      </c>
      <c r="H376">
        <v>44.341812133789063</v>
      </c>
      <c r="I376">
        <f t="shared" si="35"/>
        <v>44.315216064453125</v>
      </c>
      <c r="J376">
        <f t="shared" si="33"/>
        <v>3.7517961692810076</v>
      </c>
      <c r="K376">
        <v>38.794452667236328</v>
      </c>
    </row>
    <row r="377" spans="2:11" ht="13.5" thickBot="1">
      <c r="B377" t="s">
        <v>384</v>
      </c>
      <c r="C377" s="1">
        <f t="shared" si="30"/>
        <v>4.3287037037036402E-3</v>
      </c>
      <c r="D377" s="4">
        <f t="shared" si="31"/>
        <v>374</v>
      </c>
      <c r="E377">
        <v>44.596153259277344</v>
      </c>
      <c r="F377">
        <f t="shared" si="34"/>
        <v>44.596153259277344</v>
      </c>
      <c r="G377">
        <f t="shared" si="32"/>
        <v>4.0327333641052263</v>
      </c>
      <c r="H377">
        <v>44.316314697265625</v>
      </c>
      <c r="I377">
        <f t="shared" si="35"/>
        <v>44.315216064453125</v>
      </c>
      <c r="J377">
        <f t="shared" si="33"/>
        <v>3.7517961692810076</v>
      </c>
      <c r="K377">
        <v>38.719779968261719</v>
      </c>
    </row>
    <row r="378" spans="2:11" ht="13.5" thickBot="1">
      <c r="B378" t="s">
        <v>385</v>
      </c>
      <c r="C378" s="1">
        <f t="shared" si="30"/>
        <v>4.3402777777776791E-3</v>
      </c>
      <c r="D378" s="4">
        <f t="shared" si="31"/>
        <v>375</v>
      </c>
      <c r="E378">
        <v>46.998371124267578</v>
      </c>
      <c r="F378">
        <f t="shared" si="34"/>
        <v>44.596153259277344</v>
      </c>
      <c r="G378">
        <f t="shared" si="32"/>
        <v>4.0327333641052263</v>
      </c>
      <c r="H378">
        <v>44.275211334228516</v>
      </c>
      <c r="I378">
        <f t="shared" si="35"/>
        <v>44.275211334228516</v>
      </c>
      <c r="J378">
        <f t="shared" si="33"/>
        <v>3.7117914390563982</v>
      </c>
      <c r="K378">
        <v>38.665988922119141</v>
      </c>
    </row>
    <row r="379" spans="2:11" ht="13.5" thickBot="1">
      <c r="B379" t="s">
        <v>386</v>
      </c>
      <c r="C379" s="1">
        <f t="shared" si="30"/>
        <v>4.351851851851829E-3</v>
      </c>
      <c r="D379" s="4">
        <f t="shared" si="31"/>
        <v>376</v>
      </c>
      <c r="E379">
        <v>47.870029449462891</v>
      </c>
      <c r="F379">
        <f t="shared" si="34"/>
        <v>44.596153259277344</v>
      </c>
      <c r="G379">
        <f t="shared" si="32"/>
        <v>4.0327333641052263</v>
      </c>
      <c r="H379">
        <v>213.12228393554687</v>
      </c>
      <c r="I379">
        <f t="shared" si="35"/>
        <v>44.275211334228516</v>
      </c>
      <c r="J379">
        <f t="shared" si="33"/>
        <v>3.7117914390563982</v>
      </c>
      <c r="K379">
        <v>38.622642517089844</v>
      </c>
    </row>
    <row r="380" spans="2:11" ht="13.5" thickBot="1">
      <c r="B380" t="s">
        <v>387</v>
      </c>
      <c r="C380" s="1">
        <f t="shared" si="30"/>
        <v>4.3634259259258679E-3</v>
      </c>
      <c r="D380" s="4">
        <f t="shared" si="31"/>
        <v>377</v>
      </c>
      <c r="E380">
        <v>55.562339782714844</v>
      </c>
      <c r="F380">
        <f t="shared" si="34"/>
        <v>44.596153259277344</v>
      </c>
      <c r="G380">
        <f t="shared" si="32"/>
        <v>4.0327333641052263</v>
      </c>
      <c r="H380">
        <v>-9999</v>
      </c>
      <c r="I380">
        <f t="shared" si="35"/>
        <v>44.275211334228516</v>
      </c>
      <c r="J380">
        <f t="shared" si="33"/>
        <v>3.7117914390563982</v>
      </c>
      <c r="K380">
        <v>38.631534576416016</v>
      </c>
    </row>
    <row r="381" spans="2:11" ht="13.5" thickBot="1">
      <c r="B381" t="s">
        <v>388</v>
      </c>
      <c r="C381" s="1">
        <f t="shared" si="30"/>
        <v>4.3750000000000178E-3</v>
      </c>
      <c r="D381" s="4">
        <f t="shared" si="31"/>
        <v>378</v>
      </c>
      <c r="E381">
        <v>61.724052429199219</v>
      </c>
      <c r="F381">
        <f t="shared" si="34"/>
        <v>44.596153259277344</v>
      </c>
      <c r="G381">
        <f t="shared" si="32"/>
        <v>4.0327333641052263</v>
      </c>
      <c r="H381">
        <v>-9999</v>
      </c>
      <c r="I381">
        <f t="shared" si="35"/>
        <v>44.275211334228516</v>
      </c>
      <c r="J381">
        <f t="shared" si="33"/>
        <v>3.7117914390563982</v>
      </c>
      <c r="K381">
        <v>38.655097961425781</v>
      </c>
    </row>
    <row r="382" spans="2:11" ht="13.5" thickBot="1">
      <c r="B382" t="s">
        <v>389</v>
      </c>
      <c r="C382" s="1">
        <f t="shared" si="30"/>
        <v>4.3865740740740566E-3</v>
      </c>
      <c r="D382" s="4">
        <f t="shared" si="31"/>
        <v>379</v>
      </c>
      <c r="E382">
        <v>50.870418548583984</v>
      </c>
      <c r="F382">
        <f t="shared" si="34"/>
        <v>44.596153259277344</v>
      </c>
      <c r="G382">
        <f t="shared" si="32"/>
        <v>4.0327333641052263</v>
      </c>
      <c r="H382">
        <v>-9999</v>
      </c>
      <c r="I382">
        <f t="shared" si="35"/>
        <v>44.275211334228516</v>
      </c>
      <c r="J382">
        <f t="shared" si="33"/>
        <v>3.7117914390563982</v>
      </c>
      <c r="K382">
        <v>38.563724517822266</v>
      </c>
    </row>
    <row r="383" spans="2:11" ht="13.5" thickBot="1">
      <c r="B383" t="s">
        <v>390</v>
      </c>
      <c r="C383" s="1">
        <f t="shared" si="30"/>
        <v>4.3981481481480955E-3</v>
      </c>
      <c r="D383" s="4">
        <f t="shared" si="31"/>
        <v>380</v>
      </c>
      <c r="E383">
        <v>44.276420593261719</v>
      </c>
      <c r="F383">
        <f t="shared" si="34"/>
        <v>44.276420593261719</v>
      </c>
      <c r="G383">
        <f t="shared" si="32"/>
        <v>3.7130006980896013</v>
      </c>
      <c r="H383">
        <v>44.126594543457031</v>
      </c>
      <c r="I383">
        <f t="shared" si="35"/>
        <v>44.126594543457031</v>
      </c>
      <c r="J383">
        <f t="shared" si="33"/>
        <v>3.5631746482849138</v>
      </c>
      <c r="K383">
        <v>38.603076934814453</v>
      </c>
    </row>
    <row r="384" spans="2:11" ht="13.5" thickBot="1">
      <c r="B384" t="s">
        <v>391</v>
      </c>
      <c r="C384" s="1">
        <f t="shared" si="30"/>
        <v>4.4097222222221344E-3</v>
      </c>
      <c r="D384" s="4">
        <f t="shared" si="31"/>
        <v>381</v>
      </c>
      <c r="E384">
        <v>44.197280883789063</v>
      </c>
      <c r="F384">
        <f t="shared" si="34"/>
        <v>44.197280883789063</v>
      </c>
      <c r="G384">
        <f t="shared" si="32"/>
        <v>3.6338609886169451</v>
      </c>
      <c r="H384">
        <v>44.090312957763672</v>
      </c>
      <c r="I384">
        <f t="shared" si="35"/>
        <v>44.090312957763672</v>
      </c>
      <c r="J384">
        <f t="shared" si="33"/>
        <v>3.5268930625915544</v>
      </c>
      <c r="K384">
        <v>38.585292816162109</v>
      </c>
    </row>
    <row r="385" spans="2:11" ht="13.5" thickBot="1">
      <c r="B385" t="s">
        <v>392</v>
      </c>
      <c r="C385" s="1">
        <f t="shared" si="30"/>
        <v>4.4212962962962843E-3</v>
      </c>
      <c r="D385" s="4">
        <f t="shared" si="31"/>
        <v>382</v>
      </c>
      <c r="E385">
        <v>44.131980895996094</v>
      </c>
      <c r="F385">
        <f t="shared" si="34"/>
        <v>44.131980895996094</v>
      </c>
      <c r="G385">
        <f t="shared" si="32"/>
        <v>3.5685610008239763</v>
      </c>
      <c r="H385">
        <v>44.077339172363281</v>
      </c>
      <c r="I385">
        <f t="shared" si="35"/>
        <v>44.077339172363281</v>
      </c>
      <c r="J385">
        <f t="shared" si="33"/>
        <v>3.5139192771911638</v>
      </c>
      <c r="K385">
        <v>38.562835693359375</v>
      </c>
    </row>
    <row r="386" spans="2:11" ht="13.5" thickBot="1">
      <c r="B386" t="s">
        <v>393</v>
      </c>
      <c r="C386" s="1">
        <f t="shared" si="30"/>
        <v>4.4328703703703232E-3</v>
      </c>
      <c r="D386" s="4">
        <f t="shared" si="31"/>
        <v>383</v>
      </c>
      <c r="E386">
        <v>44.106254577636719</v>
      </c>
      <c r="F386">
        <f t="shared" si="34"/>
        <v>44.106254577636719</v>
      </c>
      <c r="G386">
        <f t="shared" si="32"/>
        <v>3.5428346824646013</v>
      </c>
      <c r="H386">
        <v>338.24771118164062</v>
      </c>
      <c r="I386">
        <f t="shared" si="35"/>
        <v>44.077339172363281</v>
      </c>
      <c r="J386">
        <f t="shared" si="33"/>
        <v>3.5139192771911638</v>
      </c>
      <c r="K386">
        <v>38.480567932128906</v>
      </c>
    </row>
    <row r="387" spans="2:11" ht="13.5" thickBot="1">
      <c r="B387" t="s">
        <v>394</v>
      </c>
      <c r="C387" s="1">
        <f t="shared" ref="C387:C450" si="36">B387-$B$3</f>
        <v>4.4444444444444731E-3</v>
      </c>
      <c r="D387" s="4">
        <f t="shared" ref="D387:D450" si="37">ROUND((C387-INT(C387))*60*60*24,2)</f>
        <v>384</v>
      </c>
      <c r="E387">
        <v>44.098117828369141</v>
      </c>
      <c r="F387">
        <f t="shared" si="34"/>
        <v>44.098117828369141</v>
      </c>
      <c r="G387">
        <f t="shared" si="32"/>
        <v>3.5346979331970232</v>
      </c>
      <c r="H387">
        <v>44.035114288330078</v>
      </c>
      <c r="I387">
        <f t="shared" si="35"/>
        <v>44.035114288330078</v>
      </c>
      <c r="J387">
        <f t="shared" si="33"/>
        <v>3.4716943931579607</v>
      </c>
      <c r="K387">
        <v>38.408958435058594</v>
      </c>
    </row>
    <row r="388" spans="2:11" ht="13.5" thickBot="1">
      <c r="B388" t="s">
        <v>395</v>
      </c>
      <c r="C388" s="1">
        <f t="shared" si="36"/>
        <v>4.4560185185185119E-3</v>
      </c>
      <c r="D388" s="4">
        <f t="shared" si="37"/>
        <v>385</v>
      </c>
      <c r="E388">
        <v>43.896213531494141</v>
      </c>
      <c r="F388">
        <f t="shared" si="34"/>
        <v>43.896213531494141</v>
      </c>
      <c r="G388">
        <f t="shared" ref="G388:G451" si="38">F388-AVERAGE($K$3:$K$602)</f>
        <v>3.3327936363220232</v>
      </c>
      <c r="H388">
        <v>44.014659881591797</v>
      </c>
      <c r="I388">
        <f t="shared" si="35"/>
        <v>44.014659881591797</v>
      </c>
      <c r="J388">
        <f t="shared" ref="J388:J451" si="39">I388-AVERAGE($K$3:$K$602)</f>
        <v>3.4512399864196794</v>
      </c>
      <c r="K388">
        <v>38.41607666015625</v>
      </c>
    </row>
    <row r="389" spans="2:11" ht="13.5" thickBot="1">
      <c r="B389" t="s">
        <v>396</v>
      </c>
      <c r="C389" s="1">
        <f t="shared" si="36"/>
        <v>4.4675925925925508E-3</v>
      </c>
      <c r="D389" s="4">
        <f t="shared" si="37"/>
        <v>386</v>
      </c>
      <c r="E389">
        <v>43.942848205566406</v>
      </c>
      <c r="F389">
        <f t="shared" ref="F389:F452" si="40">IF(E389&gt;F388,F388,E389)</f>
        <v>43.896213531494141</v>
      </c>
      <c r="G389">
        <f t="shared" si="38"/>
        <v>3.3327936363220232</v>
      </c>
      <c r="H389">
        <v>43.919200897216797</v>
      </c>
      <c r="I389">
        <f t="shared" ref="I389:I452" si="41">IF(H389&gt;0,IF(H389&gt;I388,I388,H389),I388)</f>
        <v>43.919200897216797</v>
      </c>
      <c r="J389">
        <f t="shared" si="39"/>
        <v>3.3557810020446794</v>
      </c>
      <c r="K389">
        <v>38.424747467041016</v>
      </c>
    </row>
    <row r="390" spans="2:11" ht="13.5" thickBot="1">
      <c r="B390" t="s">
        <v>397</v>
      </c>
      <c r="C390" s="1">
        <f t="shared" si="36"/>
        <v>4.4791666666665897E-3</v>
      </c>
      <c r="D390" s="4">
        <f t="shared" si="37"/>
        <v>387</v>
      </c>
      <c r="E390">
        <v>43.880596160888672</v>
      </c>
      <c r="F390">
        <f t="shared" si="40"/>
        <v>43.880596160888672</v>
      </c>
      <c r="G390">
        <f t="shared" si="38"/>
        <v>3.3171762657165544</v>
      </c>
      <c r="H390">
        <v>43.941860198974609</v>
      </c>
      <c r="I390">
        <f t="shared" si="41"/>
        <v>43.919200897216797</v>
      </c>
      <c r="J390">
        <f t="shared" si="39"/>
        <v>3.3557810020446794</v>
      </c>
      <c r="K390">
        <v>38.370258331298828</v>
      </c>
    </row>
    <row r="391" spans="2:11" ht="13.5" thickBot="1">
      <c r="B391" t="s">
        <v>398</v>
      </c>
      <c r="C391" s="1">
        <f t="shared" si="36"/>
        <v>4.4907407407406286E-3</v>
      </c>
      <c r="D391" s="4">
        <f t="shared" si="37"/>
        <v>388</v>
      </c>
      <c r="E391">
        <v>43.791492462158203</v>
      </c>
      <c r="F391">
        <f t="shared" si="40"/>
        <v>43.791492462158203</v>
      </c>
      <c r="G391">
        <f t="shared" si="38"/>
        <v>3.2280725669860857</v>
      </c>
      <c r="H391">
        <v>43.810085296630859</v>
      </c>
      <c r="I391">
        <f t="shared" si="41"/>
        <v>43.810085296630859</v>
      </c>
      <c r="J391">
        <f t="shared" si="39"/>
        <v>3.2466654014587419</v>
      </c>
      <c r="K391">
        <v>38.365142822265625</v>
      </c>
    </row>
    <row r="392" spans="2:11" ht="13.5" thickBot="1">
      <c r="B392" t="s">
        <v>399</v>
      </c>
      <c r="C392" s="1">
        <f t="shared" si="36"/>
        <v>4.5023148148147785E-3</v>
      </c>
      <c r="D392" s="4">
        <f t="shared" si="37"/>
        <v>389</v>
      </c>
      <c r="E392">
        <v>43.674205780029297</v>
      </c>
      <c r="F392">
        <f t="shared" si="40"/>
        <v>43.674205780029297</v>
      </c>
      <c r="G392">
        <f t="shared" si="38"/>
        <v>3.1107858848571794</v>
      </c>
      <c r="H392">
        <v>43.853206634521484</v>
      </c>
      <c r="I392">
        <f t="shared" si="41"/>
        <v>43.810085296630859</v>
      </c>
      <c r="J392">
        <f t="shared" si="39"/>
        <v>3.2466654014587419</v>
      </c>
      <c r="K392">
        <v>38.340896606445313</v>
      </c>
    </row>
    <row r="393" spans="2:11" ht="13.5" thickBot="1">
      <c r="B393" t="s">
        <v>400</v>
      </c>
      <c r="C393" s="1">
        <f t="shared" si="36"/>
        <v>4.5138888888888173E-3</v>
      </c>
      <c r="D393" s="4">
        <f t="shared" si="37"/>
        <v>390</v>
      </c>
      <c r="E393">
        <v>43.545223236083984</v>
      </c>
      <c r="F393">
        <f t="shared" si="40"/>
        <v>43.545223236083984</v>
      </c>
      <c r="G393">
        <f t="shared" si="38"/>
        <v>2.9818033409118669</v>
      </c>
      <c r="H393">
        <v>43.786102294921875</v>
      </c>
      <c r="I393">
        <f t="shared" si="41"/>
        <v>43.786102294921875</v>
      </c>
      <c r="J393">
        <f t="shared" si="39"/>
        <v>3.2226823997497576</v>
      </c>
      <c r="K393">
        <v>38.315761566162109</v>
      </c>
    </row>
    <row r="394" spans="2:11" ht="13.5" thickBot="1">
      <c r="B394" t="s">
        <v>401</v>
      </c>
      <c r="C394" s="1">
        <f t="shared" si="36"/>
        <v>4.5254629629629672E-3</v>
      </c>
      <c r="D394" s="4">
        <f t="shared" si="37"/>
        <v>391</v>
      </c>
      <c r="E394">
        <v>43.525409698486328</v>
      </c>
      <c r="F394">
        <f t="shared" si="40"/>
        <v>43.525409698486328</v>
      </c>
      <c r="G394">
        <f t="shared" si="38"/>
        <v>2.9619898033142107</v>
      </c>
      <c r="H394">
        <v>43.717006683349609</v>
      </c>
      <c r="I394">
        <f t="shared" si="41"/>
        <v>43.717006683349609</v>
      </c>
      <c r="J394">
        <f t="shared" si="39"/>
        <v>3.1535867881774919</v>
      </c>
      <c r="K394">
        <v>38.227890014648438</v>
      </c>
    </row>
    <row r="395" spans="2:11" ht="13.5" thickBot="1">
      <c r="B395" t="s">
        <v>402</v>
      </c>
      <c r="C395" s="1">
        <f t="shared" si="36"/>
        <v>4.5370370370370061E-3</v>
      </c>
      <c r="D395" s="4">
        <f t="shared" si="37"/>
        <v>392</v>
      </c>
      <c r="E395">
        <v>43.482070922851562</v>
      </c>
      <c r="F395">
        <f t="shared" si="40"/>
        <v>43.482070922851562</v>
      </c>
      <c r="G395">
        <f t="shared" si="38"/>
        <v>2.9186510276794451</v>
      </c>
      <c r="H395">
        <v>43.751194000244141</v>
      </c>
      <c r="I395">
        <f t="shared" si="41"/>
        <v>43.717006683349609</v>
      </c>
      <c r="J395">
        <f t="shared" si="39"/>
        <v>3.1535867881774919</v>
      </c>
      <c r="K395">
        <v>38.300827026367188</v>
      </c>
    </row>
    <row r="396" spans="2:11" ht="13.5" thickBot="1">
      <c r="B396" t="s">
        <v>403</v>
      </c>
      <c r="C396" s="1">
        <f t="shared" si="36"/>
        <v>4.548611111111045E-3</v>
      </c>
      <c r="D396" s="4">
        <f t="shared" si="37"/>
        <v>393</v>
      </c>
      <c r="E396">
        <v>43.530284881591797</v>
      </c>
      <c r="F396">
        <f t="shared" si="40"/>
        <v>43.482070922851562</v>
      </c>
      <c r="G396">
        <f t="shared" si="38"/>
        <v>2.9186510276794451</v>
      </c>
      <c r="H396">
        <v>43.716644287109375</v>
      </c>
      <c r="I396">
        <f t="shared" si="41"/>
        <v>43.716644287109375</v>
      </c>
      <c r="J396">
        <f t="shared" si="39"/>
        <v>3.1532243919372576</v>
      </c>
      <c r="K396">
        <v>38.287700653076172</v>
      </c>
    </row>
    <row r="397" spans="2:11" ht="13.5" thickBot="1">
      <c r="B397" t="s">
        <v>404</v>
      </c>
      <c r="C397" s="1">
        <f t="shared" si="36"/>
        <v>4.5601851851850839E-3</v>
      </c>
      <c r="D397" s="4">
        <f t="shared" si="37"/>
        <v>394</v>
      </c>
      <c r="E397">
        <v>43.364238739013672</v>
      </c>
      <c r="F397">
        <f t="shared" si="40"/>
        <v>43.364238739013672</v>
      </c>
      <c r="G397">
        <f t="shared" si="38"/>
        <v>2.8008188438415544</v>
      </c>
      <c r="H397">
        <v>43.587154388427734</v>
      </c>
      <c r="I397">
        <f t="shared" si="41"/>
        <v>43.587154388427734</v>
      </c>
      <c r="J397">
        <f t="shared" si="39"/>
        <v>3.0237344932556169</v>
      </c>
      <c r="K397">
        <v>38.264820098876953</v>
      </c>
    </row>
    <row r="398" spans="2:11" ht="13.5" thickBot="1">
      <c r="B398" t="s">
        <v>405</v>
      </c>
      <c r="C398" s="1">
        <f t="shared" si="36"/>
        <v>4.5717592592592338E-3</v>
      </c>
      <c r="D398" s="4">
        <f t="shared" si="37"/>
        <v>395</v>
      </c>
      <c r="E398">
        <v>43.2744140625</v>
      </c>
      <c r="F398">
        <f t="shared" si="40"/>
        <v>43.2744140625</v>
      </c>
      <c r="G398">
        <f t="shared" si="38"/>
        <v>2.7109941673278826</v>
      </c>
      <c r="H398">
        <v>43.619148254394531</v>
      </c>
      <c r="I398">
        <f t="shared" si="41"/>
        <v>43.587154388427734</v>
      </c>
      <c r="J398">
        <f t="shared" si="39"/>
        <v>3.0237344932556169</v>
      </c>
      <c r="K398">
        <v>38.287254333496094</v>
      </c>
    </row>
    <row r="399" spans="2:11" ht="13.5" thickBot="1">
      <c r="B399" t="s">
        <v>406</v>
      </c>
      <c r="C399" s="1">
        <f t="shared" si="36"/>
        <v>4.5833333333332726E-3</v>
      </c>
      <c r="D399" s="4">
        <f t="shared" si="37"/>
        <v>396</v>
      </c>
      <c r="E399">
        <v>43.290054321289063</v>
      </c>
      <c r="F399">
        <f t="shared" si="40"/>
        <v>43.2744140625</v>
      </c>
      <c r="G399">
        <f t="shared" si="38"/>
        <v>2.7109941673278826</v>
      </c>
      <c r="H399">
        <v>114.14931488037109</v>
      </c>
      <c r="I399">
        <f t="shared" si="41"/>
        <v>43.587154388427734</v>
      </c>
      <c r="J399">
        <f t="shared" si="39"/>
        <v>3.0237344932556169</v>
      </c>
      <c r="K399">
        <v>38.262783050537109</v>
      </c>
    </row>
    <row r="400" spans="2:11" ht="13.5" thickBot="1">
      <c r="B400" t="s">
        <v>407</v>
      </c>
      <c r="C400" s="1">
        <f t="shared" si="36"/>
        <v>4.5949074074074225E-3</v>
      </c>
      <c r="D400" s="4">
        <f t="shared" si="37"/>
        <v>397</v>
      </c>
      <c r="E400">
        <v>43.136959075927734</v>
      </c>
      <c r="F400">
        <f t="shared" si="40"/>
        <v>43.136959075927734</v>
      </c>
      <c r="G400">
        <f t="shared" si="38"/>
        <v>2.5735391807556169</v>
      </c>
      <c r="H400">
        <v>93.698448181152344</v>
      </c>
      <c r="I400">
        <f t="shared" si="41"/>
        <v>43.587154388427734</v>
      </c>
      <c r="J400">
        <f t="shared" si="39"/>
        <v>3.0237344932556169</v>
      </c>
      <c r="K400">
        <v>38.263675689697266</v>
      </c>
    </row>
    <row r="401" spans="2:11" ht="13.5" thickBot="1">
      <c r="B401" t="s">
        <v>408</v>
      </c>
      <c r="C401" s="1">
        <f t="shared" si="36"/>
        <v>4.6064814814814614E-3</v>
      </c>
      <c r="D401" s="4">
        <f t="shared" si="37"/>
        <v>398</v>
      </c>
      <c r="E401">
        <v>43.017063140869141</v>
      </c>
      <c r="F401">
        <f t="shared" si="40"/>
        <v>43.017063140869141</v>
      </c>
      <c r="G401">
        <f t="shared" si="38"/>
        <v>2.4536432456970232</v>
      </c>
      <c r="H401">
        <v>89.605880737304688</v>
      </c>
      <c r="I401">
        <f t="shared" si="41"/>
        <v>43.587154388427734</v>
      </c>
      <c r="J401">
        <f t="shared" si="39"/>
        <v>3.0237344932556169</v>
      </c>
      <c r="K401">
        <v>38.264820098876953</v>
      </c>
    </row>
    <row r="402" spans="2:11" ht="13.5" thickBot="1">
      <c r="B402" t="s">
        <v>409</v>
      </c>
      <c r="C402" s="1">
        <f t="shared" si="36"/>
        <v>4.6180555555555003E-3</v>
      </c>
      <c r="D402" s="4">
        <f t="shared" si="37"/>
        <v>399</v>
      </c>
      <c r="E402">
        <v>43.16119384765625</v>
      </c>
      <c r="F402">
        <f t="shared" si="40"/>
        <v>43.017063140869141</v>
      </c>
      <c r="G402">
        <f t="shared" si="38"/>
        <v>2.4536432456970232</v>
      </c>
      <c r="H402">
        <v>98.546913146972656</v>
      </c>
      <c r="I402">
        <f t="shared" si="41"/>
        <v>43.587154388427734</v>
      </c>
      <c r="J402">
        <f t="shared" si="39"/>
        <v>3.0237344932556169</v>
      </c>
      <c r="K402">
        <v>38.255664825439453</v>
      </c>
    </row>
    <row r="403" spans="2:11" ht="13.5" thickBot="1">
      <c r="B403" t="s">
        <v>410</v>
      </c>
      <c r="C403" s="1">
        <f t="shared" si="36"/>
        <v>4.6296296296295392E-3</v>
      </c>
      <c r="D403" s="4">
        <f t="shared" si="37"/>
        <v>400</v>
      </c>
      <c r="E403">
        <v>43.016212463378906</v>
      </c>
      <c r="F403">
        <f t="shared" si="40"/>
        <v>43.016212463378906</v>
      </c>
      <c r="G403">
        <f t="shared" si="38"/>
        <v>2.4527925682067888</v>
      </c>
      <c r="H403">
        <v>146.03459167480469</v>
      </c>
      <c r="I403">
        <f t="shared" si="41"/>
        <v>43.587154388427734</v>
      </c>
      <c r="J403">
        <f t="shared" si="39"/>
        <v>3.0237344932556169</v>
      </c>
      <c r="K403">
        <v>38.360660552978516</v>
      </c>
    </row>
    <row r="404" spans="2:11" ht="13.5" thickBot="1">
      <c r="B404" t="s">
        <v>411</v>
      </c>
      <c r="C404" s="1">
        <f t="shared" si="36"/>
        <v>4.6412037037036891E-3</v>
      </c>
      <c r="D404" s="4">
        <f t="shared" si="37"/>
        <v>401</v>
      </c>
      <c r="E404">
        <v>43.003650665283203</v>
      </c>
      <c r="F404">
        <f t="shared" si="40"/>
        <v>43.003650665283203</v>
      </c>
      <c r="G404">
        <f t="shared" si="38"/>
        <v>2.4402307701110857</v>
      </c>
      <c r="H404">
        <v>149.95951843261719</v>
      </c>
      <c r="I404">
        <f t="shared" si="41"/>
        <v>43.587154388427734</v>
      </c>
      <c r="J404">
        <f t="shared" si="39"/>
        <v>3.0237344932556169</v>
      </c>
      <c r="K404">
        <v>38.240982055664063</v>
      </c>
    </row>
    <row r="405" spans="2:11" ht="13.5" thickBot="1">
      <c r="B405" t="s">
        <v>412</v>
      </c>
      <c r="C405" s="1">
        <f t="shared" si="36"/>
        <v>4.6527777777777279E-3</v>
      </c>
      <c r="D405" s="4">
        <f t="shared" si="37"/>
        <v>402</v>
      </c>
      <c r="E405">
        <v>42.870281219482422</v>
      </c>
      <c r="F405">
        <f t="shared" si="40"/>
        <v>42.870281219482422</v>
      </c>
      <c r="G405">
        <f t="shared" si="38"/>
        <v>2.3068613243103044</v>
      </c>
      <c r="H405">
        <v>98.159645080566406</v>
      </c>
      <c r="I405">
        <f t="shared" si="41"/>
        <v>43.587154388427734</v>
      </c>
      <c r="J405">
        <f t="shared" si="39"/>
        <v>3.0237344932556169</v>
      </c>
      <c r="K405">
        <v>38.259258270263672</v>
      </c>
    </row>
    <row r="406" spans="2:11" ht="13.5" thickBot="1">
      <c r="B406" t="s">
        <v>413</v>
      </c>
      <c r="C406" s="1">
        <f t="shared" si="36"/>
        <v>4.6643518518518778E-3</v>
      </c>
      <c r="D406" s="4">
        <f t="shared" si="37"/>
        <v>403</v>
      </c>
      <c r="E406">
        <v>42.884857177734375</v>
      </c>
      <c r="F406">
        <f t="shared" si="40"/>
        <v>42.870281219482422</v>
      </c>
      <c r="G406">
        <f t="shared" si="38"/>
        <v>2.3068613243103044</v>
      </c>
      <c r="H406">
        <v>131.38088989257812</v>
      </c>
      <c r="I406">
        <f t="shared" si="41"/>
        <v>43.587154388427734</v>
      </c>
      <c r="J406">
        <f t="shared" si="39"/>
        <v>3.0237344932556169</v>
      </c>
      <c r="K406">
        <v>38.261672973632812</v>
      </c>
    </row>
    <row r="407" spans="2:11" ht="13.5" thickBot="1">
      <c r="B407" t="s">
        <v>414</v>
      </c>
      <c r="C407" s="1">
        <f t="shared" si="36"/>
        <v>4.6759259259259167E-3</v>
      </c>
      <c r="D407" s="4">
        <f t="shared" si="37"/>
        <v>404</v>
      </c>
      <c r="E407">
        <v>42.793373107910156</v>
      </c>
      <c r="F407">
        <f t="shared" si="40"/>
        <v>42.793373107910156</v>
      </c>
      <c r="G407">
        <f t="shared" si="38"/>
        <v>2.2299532127380388</v>
      </c>
      <c r="H407">
        <v>51.465740203857422</v>
      </c>
      <c r="I407">
        <f t="shared" si="41"/>
        <v>43.587154388427734</v>
      </c>
      <c r="J407">
        <f t="shared" si="39"/>
        <v>3.0237344932556169</v>
      </c>
      <c r="K407">
        <v>38.357547760009766</v>
      </c>
    </row>
    <row r="408" spans="2:11" ht="13.5" thickBot="1">
      <c r="B408" t="s">
        <v>415</v>
      </c>
      <c r="C408" s="1">
        <f t="shared" si="36"/>
        <v>4.6874999999999556E-3</v>
      </c>
      <c r="D408" s="4">
        <f t="shared" si="37"/>
        <v>405</v>
      </c>
      <c r="E408">
        <v>42.780807495117188</v>
      </c>
      <c r="F408">
        <f t="shared" si="40"/>
        <v>42.780807495117188</v>
      </c>
      <c r="G408">
        <f t="shared" si="38"/>
        <v>2.2173875999450701</v>
      </c>
      <c r="H408">
        <v>112.89126586914062</v>
      </c>
      <c r="I408">
        <f t="shared" si="41"/>
        <v>43.587154388427734</v>
      </c>
      <c r="J408">
        <f t="shared" si="39"/>
        <v>3.0237344932556169</v>
      </c>
      <c r="K408">
        <v>38.372673034667969</v>
      </c>
    </row>
    <row r="409" spans="2:11" ht="13.5" thickBot="1">
      <c r="B409" t="s">
        <v>416</v>
      </c>
      <c r="C409" s="1">
        <f t="shared" si="36"/>
        <v>4.6990740740739945E-3</v>
      </c>
      <c r="D409" s="4">
        <f t="shared" si="37"/>
        <v>406</v>
      </c>
      <c r="E409">
        <v>42.784557342529297</v>
      </c>
      <c r="F409">
        <f t="shared" si="40"/>
        <v>42.780807495117188</v>
      </c>
      <c r="G409">
        <f t="shared" si="38"/>
        <v>2.2173875999450701</v>
      </c>
      <c r="H409">
        <v>105.81977081298828</v>
      </c>
      <c r="I409">
        <f t="shared" si="41"/>
        <v>43.587154388427734</v>
      </c>
      <c r="J409">
        <f t="shared" si="39"/>
        <v>3.0237344932556169</v>
      </c>
      <c r="K409">
        <v>38.296600341796875</v>
      </c>
    </row>
    <row r="410" spans="2:11" ht="13.5" thickBot="1">
      <c r="B410" t="s">
        <v>417</v>
      </c>
      <c r="C410" s="1">
        <f t="shared" si="36"/>
        <v>4.7106481481480333E-3</v>
      </c>
      <c r="D410" s="4">
        <f t="shared" si="37"/>
        <v>407</v>
      </c>
      <c r="E410">
        <v>42.730319976806641</v>
      </c>
      <c r="F410">
        <f t="shared" si="40"/>
        <v>42.730319976806641</v>
      </c>
      <c r="G410">
        <f t="shared" si="38"/>
        <v>2.1669000816345232</v>
      </c>
      <c r="H410">
        <v>44.709243774414063</v>
      </c>
      <c r="I410">
        <f t="shared" si="41"/>
        <v>43.587154388427734</v>
      </c>
      <c r="J410">
        <f t="shared" si="39"/>
        <v>3.0237344932556169</v>
      </c>
      <c r="K410">
        <v>38.329074859619141</v>
      </c>
    </row>
    <row r="411" spans="2:11" ht="13.5" thickBot="1">
      <c r="B411" t="s">
        <v>418</v>
      </c>
      <c r="C411" s="1">
        <f t="shared" si="36"/>
        <v>4.7222222222221832E-3</v>
      </c>
      <c r="D411" s="4">
        <f t="shared" si="37"/>
        <v>408</v>
      </c>
      <c r="E411">
        <v>42.705181121826172</v>
      </c>
      <c r="F411">
        <f t="shared" si="40"/>
        <v>42.705181121826172</v>
      </c>
      <c r="G411">
        <f t="shared" si="38"/>
        <v>2.1417612266540544</v>
      </c>
      <c r="H411">
        <v>43.61474609375</v>
      </c>
      <c r="I411">
        <f t="shared" si="41"/>
        <v>43.587154388427734</v>
      </c>
      <c r="J411">
        <f t="shared" si="39"/>
        <v>3.0237344932556169</v>
      </c>
      <c r="K411">
        <v>38.422046661376953</v>
      </c>
    </row>
    <row r="412" spans="2:11" ht="13.5" thickBot="1">
      <c r="B412" t="s">
        <v>419</v>
      </c>
      <c r="C412" s="1">
        <f t="shared" si="36"/>
        <v>4.7337962962962221E-3</v>
      </c>
      <c r="D412" s="4">
        <f t="shared" si="37"/>
        <v>409</v>
      </c>
      <c r="E412">
        <v>42.642997741699219</v>
      </c>
      <c r="F412">
        <f t="shared" si="40"/>
        <v>42.642997741699219</v>
      </c>
      <c r="G412">
        <f t="shared" si="38"/>
        <v>2.0795778465271013</v>
      </c>
      <c r="H412">
        <v>43.274349212646484</v>
      </c>
      <c r="I412">
        <f t="shared" si="41"/>
        <v>43.274349212646484</v>
      </c>
      <c r="J412">
        <f t="shared" si="39"/>
        <v>2.7109293174743669</v>
      </c>
      <c r="K412">
        <v>38.384681701660156</v>
      </c>
    </row>
    <row r="413" spans="2:11" ht="13.5" thickBot="1">
      <c r="B413" t="s">
        <v>420</v>
      </c>
      <c r="C413" s="1">
        <f t="shared" si="36"/>
        <v>4.745370370370372E-3</v>
      </c>
      <c r="D413" s="4">
        <f t="shared" si="37"/>
        <v>410</v>
      </c>
      <c r="E413">
        <v>42.650276184082031</v>
      </c>
      <c r="F413">
        <f t="shared" si="40"/>
        <v>42.642997741699219</v>
      </c>
      <c r="G413">
        <f t="shared" si="38"/>
        <v>2.0795778465271013</v>
      </c>
      <c r="H413">
        <v>42.928215026855469</v>
      </c>
      <c r="I413">
        <f t="shared" si="41"/>
        <v>42.928215026855469</v>
      </c>
      <c r="J413">
        <f t="shared" si="39"/>
        <v>2.3647951316833513</v>
      </c>
      <c r="K413">
        <v>38.405811309814453</v>
      </c>
    </row>
    <row r="414" spans="2:11" ht="13.5" thickBot="1">
      <c r="B414" t="s">
        <v>421</v>
      </c>
      <c r="C414" s="1">
        <f t="shared" si="36"/>
        <v>4.7569444444444109E-3</v>
      </c>
      <c r="D414" s="4">
        <f t="shared" si="37"/>
        <v>411</v>
      </c>
      <c r="E414">
        <v>42.626899719238281</v>
      </c>
      <c r="F414">
        <f t="shared" si="40"/>
        <v>42.626899719238281</v>
      </c>
      <c r="G414">
        <f t="shared" si="38"/>
        <v>2.0634798240661638</v>
      </c>
      <c r="H414">
        <v>42.897136688232422</v>
      </c>
      <c r="I414">
        <f t="shared" si="41"/>
        <v>42.897136688232422</v>
      </c>
      <c r="J414">
        <f t="shared" si="39"/>
        <v>2.3337167930603044</v>
      </c>
      <c r="K414">
        <v>38.41070556640625</v>
      </c>
    </row>
    <row r="415" spans="2:11" ht="13.5" thickBot="1">
      <c r="B415" t="s">
        <v>422</v>
      </c>
      <c r="C415" s="1">
        <f t="shared" si="36"/>
        <v>4.7685185185184498E-3</v>
      </c>
      <c r="D415" s="4">
        <f t="shared" si="37"/>
        <v>412</v>
      </c>
      <c r="E415">
        <v>42.623809814453125</v>
      </c>
      <c r="F415">
        <f t="shared" si="40"/>
        <v>42.623809814453125</v>
      </c>
      <c r="G415">
        <f t="shared" si="38"/>
        <v>2.0603899192810076</v>
      </c>
      <c r="H415">
        <v>42.885013580322266</v>
      </c>
      <c r="I415">
        <f t="shared" si="41"/>
        <v>42.885013580322266</v>
      </c>
      <c r="J415">
        <f t="shared" si="39"/>
        <v>2.3215936851501482</v>
      </c>
      <c r="K415">
        <v>38.396694183349609</v>
      </c>
    </row>
    <row r="416" spans="2:11" ht="13.5" thickBot="1">
      <c r="B416" t="s">
        <v>423</v>
      </c>
      <c r="C416" s="1">
        <f t="shared" si="36"/>
        <v>4.7800925925924886E-3</v>
      </c>
      <c r="D416" s="4">
        <f t="shared" si="37"/>
        <v>413</v>
      </c>
      <c r="E416">
        <v>42.609035491943359</v>
      </c>
      <c r="F416">
        <f t="shared" si="40"/>
        <v>42.609035491943359</v>
      </c>
      <c r="G416">
        <f t="shared" si="38"/>
        <v>2.0456155967712419</v>
      </c>
      <c r="H416">
        <v>129.06597900390625</v>
      </c>
      <c r="I416">
        <f t="shared" si="41"/>
        <v>42.885013580322266</v>
      </c>
      <c r="J416">
        <f t="shared" si="39"/>
        <v>2.3215936851501482</v>
      </c>
      <c r="K416">
        <v>38.479419708251953</v>
      </c>
    </row>
    <row r="417" spans="2:11" ht="13.5" thickBot="1">
      <c r="B417" t="s">
        <v>424</v>
      </c>
      <c r="C417" s="1">
        <f t="shared" si="36"/>
        <v>4.7916666666666385E-3</v>
      </c>
      <c r="D417" s="4">
        <f t="shared" si="37"/>
        <v>414</v>
      </c>
      <c r="E417">
        <v>42.551689147949219</v>
      </c>
      <c r="F417">
        <f t="shared" si="40"/>
        <v>42.551689147949219</v>
      </c>
      <c r="G417">
        <f t="shared" si="38"/>
        <v>1.9882692527771013</v>
      </c>
      <c r="H417">
        <v>147.11170959472656</v>
      </c>
      <c r="I417">
        <f t="shared" si="41"/>
        <v>42.885013580322266</v>
      </c>
      <c r="J417">
        <f t="shared" si="39"/>
        <v>2.3215936851501482</v>
      </c>
      <c r="K417">
        <v>38.489650726318359</v>
      </c>
    </row>
    <row r="418" spans="2:11" ht="13.5" thickBot="1">
      <c r="B418" t="s">
        <v>425</v>
      </c>
      <c r="C418" s="1">
        <f t="shared" si="36"/>
        <v>4.8032407407406774E-3</v>
      </c>
      <c r="D418" s="4">
        <f t="shared" si="37"/>
        <v>415</v>
      </c>
      <c r="E418">
        <v>42.548824310302734</v>
      </c>
      <c r="F418">
        <f t="shared" si="40"/>
        <v>42.548824310302734</v>
      </c>
      <c r="G418">
        <f t="shared" si="38"/>
        <v>1.9854044151306169</v>
      </c>
      <c r="H418">
        <v>289.99923706054687</v>
      </c>
      <c r="I418">
        <f t="shared" si="41"/>
        <v>42.885013580322266</v>
      </c>
      <c r="J418">
        <f t="shared" si="39"/>
        <v>2.3215936851501482</v>
      </c>
      <c r="K418">
        <v>38.532341003417969</v>
      </c>
    </row>
    <row r="419" spans="2:11" ht="13.5" thickBot="1">
      <c r="B419" t="s">
        <v>426</v>
      </c>
      <c r="C419" s="1">
        <f t="shared" si="36"/>
        <v>4.8148148148148273E-3</v>
      </c>
      <c r="D419" s="4">
        <f t="shared" si="37"/>
        <v>416</v>
      </c>
      <c r="E419">
        <v>42.436100006103516</v>
      </c>
      <c r="F419">
        <f t="shared" si="40"/>
        <v>42.436100006103516</v>
      </c>
      <c r="G419">
        <f t="shared" si="38"/>
        <v>1.8726801109313982</v>
      </c>
      <c r="H419">
        <v>181.32603454589844</v>
      </c>
      <c r="I419">
        <f t="shared" si="41"/>
        <v>42.885013580322266</v>
      </c>
      <c r="J419">
        <f t="shared" si="39"/>
        <v>2.3215936851501482</v>
      </c>
      <c r="K419">
        <v>38.546348571777344</v>
      </c>
    </row>
    <row r="420" spans="2:11" ht="13.5" thickBot="1">
      <c r="B420" t="s">
        <v>427</v>
      </c>
      <c r="C420" s="1">
        <f t="shared" si="36"/>
        <v>4.8263888888888662E-3</v>
      </c>
      <c r="D420" s="4">
        <f t="shared" si="37"/>
        <v>417</v>
      </c>
      <c r="E420">
        <v>42.466102600097656</v>
      </c>
      <c r="F420">
        <f t="shared" si="40"/>
        <v>42.436100006103516</v>
      </c>
      <c r="G420">
        <f t="shared" si="38"/>
        <v>1.8726801109313982</v>
      </c>
      <c r="H420">
        <v>42.71063232421875</v>
      </c>
      <c r="I420">
        <f t="shared" si="41"/>
        <v>42.71063232421875</v>
      </c>
      <c r="J420">
        <f t="shared" si="39"/>
        <v>2.1472124290466326</v>
      </c>
      <c r="K420">
        <v>38.553241729736328</v>
      </c>
    </row>
    <row r="421" spans="2:11" ht="13.5" thickBot="1">
      <c r="B421" t="s">
        <v>428</v>
      </c>
      <c r="C421" s="1">
        <f t="shared" si="36"/>
        <v>4.8379629629629051E-3</v>
      </c>
      <c r="D421" s="4">
        <f t="shared" si="37"/>
        <v>418</v>
      </c>
      <c r="E421">
        <v>42.545291900634766</v>
      </c>
      <c r="F421">
        <f t="shared" si="40"/>
        <v>42.436100006103516</v>
      </c>
      <c r="G421">
        <f t="shared" si="38"/>
        <v>1.8726801109313982</v>
      </c>
      <c r="H421">
        <v>42.615585327148438</v>
      </c>
      <c r="I421">
        <f t="shared" si="41"/>
        <v>42.615585327148438</v>
      </c>
      <c r="J421">
        <f t="shared" si="39"/>
        <v>2.0521654319763201</v>
      </c>
      <c r="K421">
        <v>38.517444610595703</v>
      </c>
    </row>
    <row r="422" spans="2:11" ht="13.5" thickBot="1">
      <c r="B422" t="s">
        <v>429</v>
      </c>
      <c r="C422" s="1">
        <f t="shared" si="36"/>
        <v>4.8495370370369439E-3</v>
      </c>
      <c r="D422" s="4">
        <f t="shared" si="37"/>
        <v>419</v>
      </c>
      <c r="E422">
        <v>42.419994354248047</v>
      </c>
      <c r="F422">
        <f t="shared" si="40"/>
        <v>42.419994354248047</v>
      </c>
      <c r="G422">
        <f t="shared" si="38"/>
        <v>1.8565744590759294</v>
      </c>
      <c r="H422">
        <v>42.600368499755859</v>
      </c>
      <c r="I422">
        <f t="shared" si="41"/>
        <v>42.600368499755859</v>
      </c>
      <c r="J422">
        <f t="shared" si="39"/>
        <v>2.0369486045837419</v>
      </c>
      <c r="K422">
        <v>38.514553070068359</v>
      </c>
    </row>
    <row r="423" spans="2:11" ht="13.5" thickBot="1">
      <c r="B423" t="s">
        <v>430</v>
      </c>
      <c r="C423" s="1">
        <f t="shared" si="36"/>
        <v>4.8611111111110938E-3</v>
      </c>
      <c r="D423" s="4">
        <f t="shared" si="37"/>
        <v>420</v>
      </c>
      <c r="E423">
        <v>42.390647888183594</v>
      </c>
      <c r="F423">
        <f t="shared" si="40"/>
        <v>42.390647888183594</v>
      </c>
      <c r="G423">
        <f t="shared" si="38"/>
        <v>1.8272279930114763</v>
      </c>
      <c r="H423">
        <v>42.54412841796875</v>
      </c>
      <c r="I423">
        <f t="shared" si="41"/>
        <v>42.54412841796875</v>
      </c>
      <c r="J423">
        <f t="shared" si="39"/>
        <v>1.9807085227966326</v>
      </c>
      <c r="K423">
        <v>38.537010192871094</v>
      </c>
    </row>
    <row r="424" spans="2:11" ht="13.5" thickBot="1">
      <c r="B424" t="s">
        <v>431</v>
      </c>
      <c r="C424" s="1">
        <f t="shared" si="36"/>
        <v>4.8726851851851327E-3</v>
      </c>
      <c r="D424" s="4">
        <f t="shared" si="37"/>
        <v>421</v>
      </c>
      <c r="E424">
        <v>42.434776306152344</v>
      </c>
      <c r="F424">
        <f t="shared" si="40"/>
        <v>42.390647888183594</v>
      </c>
      <c r="G424">
        <f t="shared" si="38"/>
        <v>1.8272279930114763</v>
      </c>
      <c r="H424">
        <v>42.493392944335937</v>
      </c>
      <c r="I424">
        <f t="shared" si="41"/>
        <v>42.493392944335937</v>
      </c>
      <c r="J424">
        <f t="shared" si="39"/>
        <v>1.9299730491638201</v>
      </c>
      <c r="K424">
        <v>38.534343719482422</v>
      </c>
    </row>
    <row r="425" spans="2:11" ht="13.5" thickBot="1">
      <c r="B425" t="s">
        <v>432</v>
      </c>
      <c r="C425" s="1">
        <f t="shared" si="36"/>
        <v>4.8842592592592826E-3</v>
      </c>
      <c r="D425" s="4">
        <f t="shared" si="37"/>
        <v>422</v>
      </c>
      <c r="E425">
        <v>42.336368560791016</v>
      </c>
      <c r="F425">
        <f t="shared" si="40"/>
        <v>42.336368560791016</v>
      </c>
      <c r="G425">
        <f t="shared" si="38"/>
        <v>1.7729486656188982</v>
      </c>
      <c r="H425">
        <v>152.20318603515625</v>
      </c>
      <c r="I425">
        <f t="shared" si="41"/>
        <v>42.493392944335937</v>
      </c>
      <c r="J425">
        <f t="shared" si="39"/>
        <v>1.9299730491638201</v>
      </c>
      <c r="K425">
        <v>38.541015625</v>
      </c>
    </row>
    <row r="426" spans="2:11" ht="13.5" thickBot="1">
      <c r="B426" t="s">
        <v>433</v>
      </c>
      <c r="C426" s="1">
        <f t="shared" si="36"/>
        <v>4.8958333333333215E-3</v>
      </c>
      <c r="D426" s="4">
        <f t="shared" si="37"/>
        <v>423</v>
      </c>
      <c r="E426">
        <v>42.273918151855469</v>
      </c>
      <c r="F426">
        <f t="shared" si="40"/>
        <v>42.273918151855469</v>
      </c>
      <c r="G426">
        <f t="shared" si="38"/>
        <v>1.7104982566833513</v>
      </c>
      <c r="H426">
        <v>105.02245330810547</v>
      </c>
      <c r="I426">
        <f t="shared" si="41"/>
        <v>42.493392944335937</v>
      </c>
      <c r="J426">
        <f t="shared" si="39"/>
        <v>1.9299730491638201</v>
      </c>
      <c r="K426">
        <v>38.586368560791016</v>
      </c>
    </row>
    <row r="427" spans="2:11" ht="13.5" thickBot="1">
      <c r="B427" t="s">
        <v>434</v>
      </c>
      <c r="C427" s="1">
        <f t="shared" si="36"/>
        <v>4.9074074074073604E-3</v>
      </c>
      <c r="D427" s="4">
        <f t="shared" si="37"/>
        <v>424</v>
      </c>
      <c r="E427">
        <v>42.35821533203125</v>
      </c>
      <c r="F427">
        <f t="shared" si="40"/>
        <v>42.273918151855469</v>
      </c>
      <c r="G427">
        <f t="shared" si="38"/>
        <v>1.7104982566833513</v>
      </c>
      <c r="H427">
        <v>117.65266418457031</v>
      </c>
      <c r="I427">
        <f t="shared" si="41"/>
        <v>42.493392944335937</v>
      </c>
      <c r="J427">
        <f t="shared" si="39"/>
        <v>1.9299730491638201</v>
      </c>
      <c r="K427">
        <v>38.547904968261719</v>
      </c>
    </row>
    <row r="428" spans="2:11" ht="13.5" thickBot="1">
      <c r="B428" t="s">
        <v>435</v>
      </c>
      <c r="C428" s="1">
        <f t="shared" si="36"/>
        <v>4.9189814814813992E-3</v>
      </c>
      <c r="D428" s="4">
        <f t="shared" si="37"/>
        <v>425</v>
      </c>
      <c r="E428">
        <v>42.344314575195313</v>
      </c>
      <c r="F428">
        <f t="shared" si="40"/>
        <v>42.273918151855469</v>
      </c>
      <c r="G428">
        <f t="shared" si="38"/>
        <v>1.7104982566833513</v>
      </c>
      <c r="H428">
        <v>87.717704772949219</v>
      </c>
      <c r="I428">
        <f t="shared" si="41"/>
        <v>42.493392944335937</v>
      </c>
      <c r="J428">
        <f t="shared" si="39"/>
        <v>1.9299730491638201</v>
      </c>
      <c r="K428">
        <v>38.511219024658203</v>
      </c>
    </row>
    <row r="429" spans="2:11" ht="13.5" thickBot="1">
      <c r="B429" t="s">
        <v>436</v>
      </c>
      <c r="C429" s="1">
        <f t="shared" si="36"/>
        <v>4.9305555555555491E-3</v>
      </c>
      <c r="D429" s="4">
        <f t="shared" si="37"/>
        <v>426</v>
      </c>
      <c r="E429">
        <v>42.284069061279297</v>
      </c>
      <c r="F429">
        <f t="shared" si="40"/>
        <v>42.273918151855469</v>
      </c>
      <c r="G429">
        <f t="shared" si="38"/>
        <v>1.7104982566833513</v>
      </c>
      <c r="H429">
        <v>116.08120727539062</v>
      </c>
      <c r="I429">
        <f t="shared" si="41"/>
        <v>42.493392944335937</v>
      </c>
      <c r="J429">
        <f t="shared" si="39"/>
        <v>1.9299730491638201</v>
      </c>
      <c r="K429">
        <v>38.506771087646484</v>
      </c>
    </row>
    <row r="430" spans="2:11" ht="13.5" thickBot="1">
      <c r="B430" t="s">
        <v>437</v>
      </c>
      <c r="C430" s="1">
        <f t="shared" si="36"/>
        <v>4.942129629629588E-3</v>
      </c>
      <c r="D430" s="4">
        <f t="shared" si="37"/>
        <v>427</v>
      </c>
      <c r="E430">
        <v>42.367259979248047</v>
      </c>
      <c r="F430">
        <f t="shared" si="40"/>
        <v>42.273918151855469</v>
      </c>
      <c r="G430">
        <f t="shared" si="38"/>
        <v>1.7104982566833513</v>
      </c>
      <c r="H430">
        <v>113.28562927246094</v>
      </c>
      <c r="I430">
        <f t="shared" si="41"/>
        <v>42.493392944335937</v>
      </c>
      <c r="J430">
        <f t="shared" si="39"/>
        <v>1.9299730491638201</v>
      </c>
      <c r="K430">
        <v>38.551464080810547</v>
      </c>
    </row>
    <row r="431" spans="2:11" ht="13.5" thickBot="1">
      <c r="B431" t="s">
        <v>438</v>
      </c>
      <c r="C431" s="1">
        <f t="shared" si="36"/>
        <v>4.9537037037036269E-3</v>
      </c>
      <c r="D431" s="4">
        <f t="shared" si="37"/>
        <v>428</v>
      </c>
      <c r="E431">
        <v>42.325336456298828</v>
      </c>
      <c r="F431">
        <f t="shared" si="40"/>
        <v>42.273918151855469</v>
      </c>
      <c r="G431">
        <f t="shared" si="38"/>
        <v>1.7104982566833513</v>
      </c>
      <c r="H431">
        <v>146.76029968261719</v>
      </c>
      <c r="I431">
        <f t="shared" si="41"/>
        <v>42.493392944335937</v>
      </c>
      <c r="J431">
        <f t="shared" si="39"/>
        <v>1.9299730491638201</v>
      </c>
      <c r="K431">
        <v>38.557689666748047</v>
      </c>
    </row>
    <row r="432" spans="2:11" ht="13.5" thickBot="1">
      <c r="B432" t="s">
        <v>439</v>
      </c>
      <c r="C432" s="1">
        <f t="shared" si="36"/>
        <v>4.9652777777777768E-3</v>
      </c>
      <c r="D432" s="4">
        <f t="shared" si="37"/>
        <v>429</v>
      </c>
      <c r="E432">
        <v>42.266193389892578</v>
      </c>
      <c r="F432">
        <f t="shared" si="40"/>
        <v>42.266193389892578</v>
      </c>
      <c r="G432">
        <f t="shared" si="38"/>
        <v>1.7027734947204607</v>
      </c>
      <c r="H432">
        <v>154.32630920410156</v>
      </c>
      <c r="I432">
        <f t="shared" si="41"/>
        <v>42.493392944335937</v>
      </c>
      <c r="J432">
        <f t="shared" si="39"/>
        <v>1.9299730491638201</v>
      </c>
      <c r="K432">
        <v>38.610157012939453</v>
      </c>
    </row>
    <row r="433" spans="2:11" ht="13.5" thickBot="1">
      <c r="B433" t="s">
        <v>440</v>
      </c>
      <c r="C433" s="1">
        <f t="shared" si="36"/>
        <v>4.9768518518518157E-3</v>
      </c>
      <c r="D433" s="4">
        <f t="shared" si="37"/>
        <v>430</v>
      </c>
      <c r="E433">
        <v>42.326881408691406</v>
      </c>
      <c r="F433">
        <f t="shared" si="40"/>
        <v>42.266193389892578</v>
      </c>
      <c r="G433">
        <f t="shared" si="38"/>
        <v>1.7027734947204607</v>
      </c>
      <c r="H433">
        <v>42.342926025390625</v>
      </c>
      <c r="I433">
        <f t="shared" si="41"/>
        <v>42.342926025390625</v>
      </c>
      <c r="J433">
        <f t="shared" si="39"/>
        <v>1.7795061302185076</v>
      </c>
      <c r="K433">
        <v>38.548130035400391</v>
      </c>
    </row>
    <row r="434" spans="2:11" ht="13.5" thickBot="1">
      <c r="B434" t="s">
        <v>441</v>
      </c>
      <c r="C434" s="1">
        <f t="shared" si="36"/>
        <v>4.9884259259258545E-3</v>
      </c>
      <c r="D434" s="4">
        <f t="shared" si="37"/>
        <v>431</v>
      </c>
      <c r="E434">
        <v>42.209915161132812</v>
      </c>
      <c r="F434">
        <f t="shared" si="40"/>
        <v>42.209915161132812</v>
      </c>
      <c r="G434">
        <f t="shared" si="38"/>
        <v>1.6464952659606951</v>
      </c>
      <c r="H434">
        <v>176.57554626464844</v>
      </c>
      <c r="I434">
        <f t="shared" si="41"/>
        <v>42.342926025390625</v>
      </c>
      <c r="J434">
        <f t="shared" si="39"/>
        <v>1.7795061302185076</v>
      </c>
      <c r="K434">
        <v>38.551685333251953</v>
      </c>
    </row>
    <row r="435" spans="2:11" ht="13.5" thickBot="1">
      <c r="B435" t="s">
        <v>442</v>
      </c>
      <c r="C435" s="1">
        <f t="shared" si="36"/>
        <v>4.9999999999998934E-3</v>
      </c>
      <c r="D435" s="4">
        <f t="shared" si="37"/>
        <v>432</v>
      </c>
      <c r="E435">
        <v>42.261337280273438</v>
      </c>
      <c r="F435">
        <f t="shared" si="40"/>
        <v>42.209915161132812</v>
      </c>
      <c r="G435">
        <f t="shared" si="38"/>
        <v>1.6464952659606951</v>
      </c>
      <c r="H435">
        <v>177.08955383300781</v>
      </c>
      <c r="I435">
        <f t="shared" si="41"/>
        <v>42.342926025390625</v>
      </c>
      <c r="J435">
        <f t="shared" si="39"/>
        <v>1.7795061302185076</v>
      </c>
      <c r="K435">
        <v>38.569026947021484</v>
      </c>
    </row>
    <row r="436" spans="2:11" ht="13.5" thickBot="1">
      <c r="B436" t="s">
        <v>443</v>
      </c>
      <c r="C436" s="1">
        <f t="shared" si="36"/>
        <v>5.0115740740740433E-3</v>
      </c>
      <c r="D436" s="4">
        <f t="shared" si="37"/>
        <v>433</v>
      </c>
      <c r="E436">
        <v>42.277450561523438</v>
      </c>
      <c r="F436">
        <f t="shared" si="40"/>
        <v>42.209915161132812</v>
      </c>
      <c r="G436">
        <f t="shared" si="38"/>
        <v>1.6464952659606951</v>
      </c>
      <c r="H436">
        <v>297.04547119140625</v>
      </c>
      <c r="I436">
        <f t="shared" si="41"/>
        <v>42.342926025390625</v>
      </c>
      <c r="J436">
        <f t="shared" si="39"/>
        <v>1.7795061302185076</v>
      </c>
      <c r="K436">
        <v>38.537677764892578</v>
      </c>
    </row>
    <row r="437" spans="2:11" ht="13.5" thickBot="1">
      <c r="B437" t="s">
        <v>444</v>
      </c>
      <c r="C437" s="1">
        <f t="shared" si="36"/>
        <v>5.0231481481480822E-3</v>
      </c>
      <c r="D437" s="4">
        <f t="shared" si="37"/>
        <v>434</v>
      </c>
      <c r="E437">
        <v>42.350490570068359</v>
      </c>
      <c r="F437">
        <f t="shared" si="40"/>
        <v>42.209915161132812</v>
      </c>
      <c r="G437">
        <f t="shared" si="38"/>
        <v>1.6464952659606951</v>
      </c>
      <c r="H437">
        <v>244.21012878417969</v>
      </c>
      <c r="I437">
        <f t="shared" si="41"/>
        <v>42.342926025390625</v>
      </c>
      <c r="J437">
        <f t="shared" si="39"/>
        <v>1.7795061302185076</v>
      </c>
      <c r="K437">
        <v>38.585479736328125</v>
      </c>
    </row>
    <row r="438" spans="2:11" ht="13.5" thickBot="1">
      <c r="B438" t="s">
        <v>445</v>
      </c>
      <c r="C438" s="1">
        <f t="shared" si="36"/>
        <v>5.0347222222222321E-3</v>
      </c>
      <c r="D438" s="4">
        <f t="shared" si="37"/>
        <v>435</v>
      </c>
      <c r="E438">
        <v>42.327541351318359</v>
      </c>
      <c r="F438">
        <f t="shared" si="40"/>
        <v>42.209915161132812</v>
      </c>
      <c r="G438">
        <f t="shared" si="38"/>
        <v>1.6464952659606951</v>
      </c>
      <c r="H438">
        <v>397.87973022460937</v>
      </c>
      <c r="I438">
        <f t="shared" si="41"/>
        <v>42.342926025390625</v>
      </c>
      <c r="J438">
        <f t="shared" si="39"/>
        <v>1.7795061302185076</v>
      </c>
      <c r="K438">
        <v>38.510997772216797</v>
      </c>
    </row>
    <row r="439" spans="2:11" ht="13.5" thickBot="1">
      <c r="B439" t="s">
        <v>446</v>
      </c>
      <c r="C439" s="1">
        <f t="shared" si="36"/>
        <v>5.046296296296271E-3</v>
      </c>
      <c r="D439" s="4">
        <f t="shared" si="37"/>
        <v>436</v>
      </c>
      <c r="E439">
        <v>42.232646942138672</v>
      </c>
      <c r="F439">
        <f t="shared" si="40"/>
        <v>42.209915161132812</v>
      </c>
      <c r="G439">
        <f t="shared" si="38"/>
        <v>1.6464952659606951</v>
      </c>
      <c r="H439">
        <v>-9999</v>
      </c>
      <c r="I439">
        <f t="shared" si="41"/>
        <v>42.342926025390625</v>
      </c>
      <c r="J439">
        <f t="shared" si="39"/>
        <v>1.7795061302185076</v>
      </c>
      <c r="K439">
        <v>38.533676147460938</v>
      </c>
    </row>
    <row r="440" spans="2:11" ht="13.5" thickBot="1">
      <c r="B440" t="s">
        <v>447</v>
      </c>
      <c r="C440" s="1">
        <f t="shared" si="36"/>
        <v>5.0578703703703098E-3</v>
      </c>
      <c r="D440" s="4">
        <f t="shared" si="37"/>
        <v>437</v>
      </c>
      <c r="E440">
        <v>42.185192108154297</v>
      </c>
      <c r="F440">
        <f t="shared" si="40"/>
        <v>42.185192108154297</v>
      </c>
      <c r="G440">
        <f t="shared" si="38"/>
        <v>1.6217722129821794</v>
      </c>
      <c r="H440">
        <v>-9999</v>
      </c>
      <c r="I440">
        <f t="shared" si="41"/>
        <v>42.342926025390625</v>
      </c>
      <c r="J440">
        <f t="shared" si="39"/>
        <v>1.7795061302185076</v>
      </c>
      <c r="K440">
        <v>38.500991821289063</v>
      </c>
    </row>
    <row r="441" spans="2:11" ht="13.5" thickBot="1">
      <c r="B441" t="s">
        <v>448</v>
      </c>
      <c r="C441" s="1">
        <f t="shared" si="36"/>
        <v>5.0694444444443487E-3</v>
      </c>
      <c r="D441" s="4">
        <f t="shared" si="37"/>
        <v>438</v>
      </c>
      <c r="E441">
        <v>42.182323455810547</v>
      </c>
      <c r="F441">
        <f t="shared" si="40"/>
        <v>42.182323455810547</v>
      </c>
      <c r="G441">
        <f t="shared" si="38"/>
        <v>1.6189035606384294</v>
      </c>
      <c r="H441">
        <v>339.220947265625</v>
      </c>
      <c r="I441">
        <f t="shared" si="41"/>
        <v>42.342926025390625</v>
      </c>
      <c r="J441">
        <f t="shared" si="39"/>
        <v>1.7795061302185076</v>
      </c>
      <c r="K441">
        <v>38.541679382324219</v>
      </c>
    </row>
    <row r="442" spans="2:11" ht="13.5" thickBot="1">
      <c r="B442" t="s">
        <v>449</v>
      </c>
      <c r="C442" s="1">
        <f t="shared" si="36"/>
        <v>5.0810185185184986E-3</v>
      </c>
      <c r="D442" s="4">
        <f t="shared" si="37"/>
        <v>439</v>
      </c>
      <c r="E442">
        <v>42.194023132324219</v>
      </c>
      <c r="F442">
        <f t="shared" si="40"/>
        <v>42.182323455810547</v>
      </c>
      <c r="G442">
        <f t="shared" si="38"/>
        <v>1.6189035606384294</v>
      </c>
      <c r="H442">
        <v>306.43600463867187</v>
      </c>
      <c r="I442">
        <f t="shared" si="41"/>
        <v>42.342926025390625</v>
      </c>
      <c r="J442">
        <f t="shared" si="39"/>
        <v>1.7795061302185076</v>
      </c>
      <c r="K442">
        <v>38.601043701171875</v>
      </c>
    </row>
    <row r="443" spans="2:11" ht="13.5" thickBot="1">
      <c r="B443" t="s">
        <v>450</v>
      </c>
      <c r="C443" s="1">
        <f t="shared" si="36"/>
        <v>5.0925925925925375E-3</v>
      </c>
      <c r="D443" s="4">
        <f t="shared" si="37"/>
        <v>440</v>
      </c>
      <c r="E443">
        <v>42.232204437255859</v>
      </c>
      <c r="F443">
        <f t="shared" si="40"/>
        <v>42.182323455810547</v>
      </c>
      <c r="G443">
        <f t="shared" si="38"/>
        <v>1.6189035606384294</v>
      </c>
      <c r="H443">
        <v>190.81967163085937</v>
      </c>
      <c r="I443">
        <f t="shared" si="41"/>
        <v>42.342926025390625</v>
      </c>
      <c r="J443">
        <f t="shared" si="39"/>
        <v>1.7795061302185076</v>
      </c>
      <c r="K443">
        <v>38.522560119628906</v>
      </c>
    </row>
    <row r="444" spans="2:11" ht="13.5" thickBot="1">
      <c r="B444" t="s">
        <v>451</v>
      </c>
      <c r="C444" s="1">
        <f t="shared" si="36"/>
        <v>5.1041666666666874E-3</v>
      </c>
      <c r="D444" s="4">
        <f t="shared" si="37"/>
        <v>441</v>
      </c>
      <c r="E444">
        <v>42.161354064941406</v>
      </c>
      <c r="F444">
        <f t="shared" si="40"/>
        <v>42.161354064941406</v>
      </c>
      <c r="G444">
        <f t="shared" si="38"/>
        <v>1.5979341697692888</v>
      </c>
      <c r="H444">
        <v>217.23927307128906</v>
      </c>
      <c r="I444">
        <f t="shared" si="41"/>
        <v>42.342926025390625</v>
      </c>
      <c r="J444">
        <f t="shared" si="39"/>
        <v>1.7795061302185076</v>
      </c>
      <c r="K444">
        <v>38.567249298095703</v>
      </c>
    </row>
    <row r="445" spans="2:11" ht="13.5" thickBot="1">
      <c r="B445" t="s">
        <v>452</v>
      </c>
      <c r="C445" s="1">
        <f t="shared" si="36"/>
        <v>5.1157407407407263E-3</v>
      </c>
      <c r="D445" s="4">
        <f t="shared" si="37"/>
        <v>442</v>
      </c>
      <c r="E445">
        <v>42.229999542236328</v>
      </c>
      <c r="F445">
        <f t="shared" si="40"/>
        <v>42.161354064941406</v>
      </c>
      <c r="G445">
        <f t="shared" si="38"/>
        <v>1.5979341697692888</v>
      </c>
      <c r="H445">
        <v>346.96954345703125</v>
      </c>
      <c r="I445">
        <f t="shared" si="41"/>
        <v>42.342926025390625</v>
      </c>
      <c r="J445">
        <f t="shared" si="39"/>
        <v>1.7795061302185076</v>
      </c>
      <c r="K445">
        <v>38.592372894287109</v>
      </c>
    </row>
    <row r="446" spans="2:11" ht="13.5" thickBot="1">
      <c r="B446" t="s">
        <v>453</v>
      </c>
      <c r="C446" s="1">
        <f t="shared" si="36"/>
        <v>5.1273148148147651E-3</v>
      </c>
      <c r="D446" s="4">
        <f t="shared" si="37"/>
        <v>443</v>
      </c>
      <c r="E446">
        <v>42.126033782958984</v>
      </c>
      <c r="F446">
        <f t="shared" si="40"/>
        <v>42.126033782958984</v>
      </c>
      <c r="G446">
        <f t="shared" si="38"/>
        <v>1.5626138877868669</v>
      </c>
      <c r="H446">
        <v>-9999</v>
      </c>
      <c r="I446">
        <f t="shared" si="41"/>
        <v>42.342926025390625</v>
      </c>
      <c r="J446">
        <f t="shared" si="39"/>
        <v>1.7795061302185076</v>
      </c>
      <c r="K446">
        <v>38.573028564453125</v>
      </c>
    </row>
    <row r="447" spans="2:11" ht="13.5" thickBot="1">
      <c r="B447" t="s">
        <v>454</v>
      </c>
      <c r="C447" s="1">
        <f t="shared" si="36"/>
        <v>5.138888888888804E-3</v>
      </c>
      <c r="D447" s="4">
        <f t="shared" si="37"/>
        <v>444</v>
      </c>
      <c r="E447">
        <v>42.097999572753906</v>
      </c>
      <c r="F447">
        <f t="shared" si="40"/>
        <v>42.097999572753906</v>
      </c>
      <c r="G447">
        <f t="shared" si="38"/>
        <v>1.5345796775817888</v>
      </c>
      <c r="H447">
        <v>377.57986450195312</v>
      </c>
      <c r="I447">
        <f t="shared" si="41"/>
        <v>42.342926025390625</v>
      </c>
      <c r="J447">
        <f t="shared" si="39"/>
        <v>1.7795061302185076</v>
      </c>
      <c r="K447">
        <v>38.547462463378906</v>
      </c>
    </row>
    <row r="448" spans="2:11" ht="13.5" thickBot="1">
      <c r="B448" t="s">
        <v>455</v>
      </c>
      <c r="C448" s="1">
        <f t="shared" si="36"/>
        <v>5.1504629629629539E-3</v>
      </c>
      <c r="D448" s="4">
        <f t="shared" si="37"/>
        <v>445</v>
      </c>
      <c r="E448">
        <v>42.164665222167969</v>
      </c>
      <c r="F448">
        <f t="shared" si="40"/>
        <v>42.097999572753906</v>
      </c>
      <c r="G448">
        <f t="shared" si="38"/>
        <v>1.5345796775817888</v>
      </c>
      <c r="H448">
        <v>316.7684326171875</v>
      </c>
      <c r="I448">
        <f t="shared" si="41"/>
        <v>42.342926025390625</v>
      </c>
      <c r="J448">
        <f t="shared" si="39"/>
        <v>1.7795061302185076</v>
      </c>
      <c r="K448">
        <v>38.577033996582031</v>
      </c>
    </row>
    <row r="449" spans="2:11" ht="13.5" thickBot="1">
      <c r="B449" t="s">
        <v>456</v>
      </c>
      <c r="C449" s="1">
        <f t="shared" si="36"/>
        <v>5.1620370370369928E-3</v>
      </c>
      <c r="D449" s="4">
        <f t="shared" si="37"/>
        <v>446</v>
      </c>
      <c r="E449">
        <v>42.139942169189453</v>
      </c>
      <c r="F449">
        <f t="shared" si="40"/>
        <v>42.097999572753906</v>
      </c>
      <c r="G449">
        <f t="shared" si="38"/>
        <v>1.5345796775817888</v>
      </c>
      <c r="H449">
        <v>335.1976318359375</v>
      </c>
      <c r="I449">
        <f t="shared" si="41"/>
        <v>42.342926025390625</v>
      </c>
      <c r="J449">
        <f t="shared" si="39"/>
        <v>1.7795061302185076</v>
      </c>
      <c r="K449">
        <v>38.578590393066406</v>
      </c>
    </row>
    <row r="450" spans="2:11" ht="13.5" thickBot="1">
      <c r="B450" t="s">
        <v>457</v>
      </c>
      <c r="C450" s="1">
        <f t="shared" si="36"/>
        <v>5.1736111111110317E-3</v>
      </c>
      <c r="D450" s="4">
        <f t="shared" si="37"/>
        <v>447</v>
      </c>
      <c r="E450">
        <v>42.026462554931641</v>
      </c>
      <c r="F450">
        <f t="shared" si="40"/>
        <v>42.026462554931641</v>
      </c>
      <c r="G450">
        <f t="shared" si="38"/>
        <v>1.4630426597595232</v>
      </c>
      <c r="H450">
        <v>-9999</v>
      </c>
      <c r="I450">
        <f t="shared" si="41"/>
        <v>42.342926025390625</v>
      </c>
      <c r="J450">
        <f t="shared" si="39"/>
        <v>1.7795061302185076</v>
      </c>
      <c r="K450">
        <v>38.548572540283203</v>
      </c>
    </row>
    <row r="451" spans="2:11" ht="13.5" thickBot="1">
      <c r="B451" t="s">
        <v>458</v>
      </c>
      <c r="C451" s="1">
        <f t="shared" ref="C451:C514" si="42">B451-$B$3</f>
        <v>5.1851851851851816E-3</v>
      </c>
      <c r="D451" s="4">
        <f t="shared" ref="D451:D514" si="43">ROUND((C451-INT(C451))*60*60*24,2)</f>
        <v>448</v>
      </c>
      <c r="E451">
        <v>41.957569122314453</v>
      </c>
      <c r="F451">
        <f t="shared" si="40"/>
        <v>41.957569122314453</v>
      </c>
      <c r="G451">
        <f t="shared" si="38"/>
        <v>1.3941492271423357</v>
      </c>
      <c r="H451">
        <v>346.297607421875</v>
      </c>
      <c r="I451">
        <f t="shared" si="41"/>
        <v>42.342926025390625</v>
      </c>
      <c r="J451">
        <f t="shared" si="39"/>
        <v>1.7795061302185076</v>
      </c>
      <c r="K451">
        <v>38.510551452636719</v>
      </c>
    </row>
    <row r="452" spans="2:11" ht="13.5" thickBot="1">
      <c r="B452" t="s">
        <v>459</v>
      </c>
      <c r="C452" s="1">
        <f t="shared" si="42"/>
        <v>5.1967592592592204E-3</v>
      </c>
      <c r="D452" s="4">
        <f t="shared" si="43"/>
        <v>449</v>
      </c>
      <c r="E452">
        <v>41.969936370849609</v>
      </c>
      <c r="F452">
        <f t="shared" si="40"/>
        <v>41.957569122314453</v>
      </c>
      <c r="G452">
        <f t="shared" ref="G452:G515" si="44">F452-AVERAGE($K$3:$K$602)</f>
        <v>1.3941492271423357</v>
      </c>
      <c r="H452">
        <v>-9999</v>
      </c>
      <c r="I452">
        <f t="shared" si="41"/>
        <v>42.342926025390625</v>
      </c>
      <c r="J452">
        <f t="shared" ref="J452:J515" si="45">I452-AVERAGE($K$3:$K$602)</f>
        <v>1.7795061302185076</v>
      </c>
      <c r="K452">
        <v>38.534122467041016</v>
      </c>
    </row>
    <row r="453" spans="2:11" ht="13.5" thickBot="1">
      <c r="B453" t="s">
        <v>460</v>
      </c>
      <c r="C453" s="1">
        <f t="shared" si="42"/>
        <v>5.2083333333332593E-3</v>
      </c>
      <c r="D453" s="4">
        <f t="shared" si="43"/>
        <v>450</v>
      </c>
      <c r="E453">
        <v>41.988265991210938</v>
      </c>
      <c r="F453">
        <f t="shared" ref="F453:F516" si="46">IF(E453&gt;F452,F452,E453)</f>
        <v>41.957569122314453</v>
      </c>
      <c r="G453">
        <f t="shared" si="44"/>
        <v>1.3941492271423357</v>
      </c>
      <c r="H453">
        <v>248.49674987792969</v>
      </c>
      <c r="I453">
        <f t="shared" ref="I453:I516" si="47">IF(H453&gt;0,IF(H453&gt;I452,I452,H453),I452)</f>
        <v>42.342926025390625</v>
      </c>
      <c r="J453">
        <f t="shared" si="45"/>
        <v>1.7795061302185076</v>
      </c>
      <c r="K453">
        <v>38.590595245361328</v>
      </c>
    </row>
    <row r="454" spans="2:11" ht="13.5" thickBot="1">
      <c r="B454" t="s">
        <v>461</v>
      </c>
      <c r="C454" s="1">
        <f t="shared" si="42"/>
        <v>5.2199074074072982E-3</v>
      </c>
      <c r="D454" s="4">
        <f t="shared" si="43"/>
        <v>451</v>
      </c>
      <c r="E454">
        <v>41.926212310791016</v>
      </c>
      <c r="F454">
        <f t="shared" si="46"/>
        <v>41.926212310791016</v>
      </c>
      <c r="G454">
        <f t="shared" si="44"/>
        <v>1.3627924156188982</v>
      </c>
      <c r="H454">
        <v>134.42021179199219</v>
      </c>
      <c r="I454">
        <f t="shared" si="47"/>
        <v>42.342926025390625</v>
      </c>
      <c r="J454">
        <f t="shared" si="45"/>
        <v>1.7795061302185076</v>
      </c>
      <c r="K454">
        <v>38.597042083740234</v>
      </c>
    </row>
    <row r="455" spans="2:11" ht="13.5" thickBot="1">
      <c r="B455" t="s">
        <v>462</v>
      </c>
      <c r="C455" s="1">
        <f t="shared" si="42"/>
        <v>5.2314814814814481E-3</v>
      </c>
      <c r="D455" s="4">
        <f t="shared" si="43"/>
        <v>452</v>
      </c>
      <c r="E455">
        <v>41.924224853515625</v>
      </c>
      <c r="F455">
        <f t="shared" si="46"/>
        <v>41.924224853515625</v>
      </c>
      <c r="G455">
        <f t="shared" si="44"/>
        <v>1.3608049583435076</v>
      </c>
      <c r="H455">
        <v>98.123756408691406</v>
      </c>
      <c r="I455">
        <f t="shared" si="47"/>
        <v>42.342926025390625</v>
      </c>
      <c r="J455">
        <f t="shared" si="45"/>
        <v>1.7795061302185076</v>
      </c>
      <c r="K455">
        <v>38.555912017822266</v>
      </c>
    </row>
    <row r="456" spans="2:11" ht="13.5" thickBot="1">
      <c r="B456" t="s">
        <v>463</v>
      </c>
      <c r="C456" s="1">
        <f t="shared" si="42"/>
        <v>5.243055555555487E-3</v>
      </c>
      <c r="D456" s="4">
        <f t="shared" si="43"/>
        <v>453</v>
      </c>
      <c r="E456">
        <v>41.809814453125</v>
      </c>
      <c r="F456">
        <f t="shared" si="46"/>
        <v>41.809814453125</v>
      </c>
      <c r="G456">
        <f t="shared" si="44"/>
        <v>1.2463945579528826</v>
      </c>
      <c r="H456">
        <v>130.53892517089844</v>
      </c>
      <c r="I456">
        <f t="shared" si="47"/>
        <v>42.342926025390625</v>
      </c>
      <c r="J456">
        <f t="shared" si="45"/>
        <v>1.7795061302185076</v>
      </c>
      <c r="K456">
        <v>38.539459228515625</v>
      </c>
    </row>
    <row r="457" spans="2:11" ht="13.5" thickBot="1">
      <c r="B457" t="s">
        <v>464</v>
      </c>
      <c r="C457" s="1">
        <f t="shared" si="42"/>
        <v>5.2546296296296369E-3</v>
      </c>
      <c r="D457" s="4">
        <f t="shared" si="43"/>
        <v>454</v>
      </c>
      <c r="E457">
        <v>41.822185516357422</v>
      </c>
      <c r="F457">
        <f t="shared" si="46"/>
        <v>41.809814453125</v>
      </c>
      <c r="G457">
        <f t="shared" si="44"/>
        <v>1.2463945579528826</v>
      </c>
      <c r="H457">
        <v>106.38640594482422</v>
      </c>
      <c r="I457">
        <f t="shared" si="47"/>
        <v>42.342926025390625</v>
      </c>
      <c r="J457">
        <f t="shared" si="45"/>
        <v>1.7795061302185076</v>
      </c>
      <c r="K457">
        <v>38.520336151123047</v>
      </c>
    </row>
    <row r="458" spans="2:11" ht="13.5" thickBot="1">
      <c r="B458" t="s">
        <v>465</v>
      </c>
      <c r="C458" s="1">
        <f t="shared" si="42"/>
        <v>5.2662037037036757E-3</v>
      </c>
      <c r="D458" s="4">
        <f t="shared" si="43"/>
        <v>455</v>
      </c>
      <c r="E458">
        <v>41.885795593261719</v>
      </c>
      <c r="F458">
        <f t="shared" si="46"/>
        <v>41.809814453125</v>
      </c>
      <c r="G458">
        <f t="shared" si="44"/>
        <v>1.2463945579528826</v>
      </c>
      <c r="H458">
        <v>60.268833160400391</v>
      </c>
      <c r="I458">
        <f t="shared" si="47"/>
        <v>42.342926025390625</v>
      </c>
      <c r="J458">
        <f t="shared" si="45"/>
        <v>1.7795061302185076</v>
      </c>
      <c r="K458">
        <v>38.552574157714844</v>
      </c>
    </row>
    <row r="459" spans="2:11" ht="13.5" thickBot="1">
      <c r="B459" t="s">
        <v>466</v>
      </c>
      <c r="C459" s="1">
        <f t="shared" si="42"/>
        <v>5.2777777777777146E-3</v>
      </c>
      <c r="D459" s="4">
        <f t="shared" si="43"/>
        <v>456</v>
      </c>
      <c r="E459">
        <v>41.856422424316406</v>
      </c>
      <c r="F459">
        <f t="shared" si="46"/>
        <v>41.809814453125</v>
      </c>
      <c r="G459">
        <f t="shared" si="44"/>
        <v>1.2463945579528826</v>
      </c>
      <c r="H459">
        <v>87.013755798339844</v>
      </c>
      <c r="I459">
        <f t="shared" si="47"/>
        <v>42.342926025390625</v>
      </c>
      <c r="J459">
        <f t="shared" si="45"/>
        <v>1.7795061302185076</v>
      </c>
      <c r="K459">
        <v>38.479198455810547</v>
      </c>
    </row>
    <row r="460" spans="2:11" ht="13.5" thickBot="1">
      <c r="B460" t="s">
        <v>467</v>
      </c>
      <c r="C460" s="1">
        <f t="shared" si="42"/>
        <v>5.2893518518517535E-3</v>
      </c>
      <c r="D460" s="4">
        <f t="shared" si="43"/>
        <v>457</v>
      </c>
      <c r="E460">
        <v>41.825496673583984</v>
      </c>
      <c r="F460">
        <f t="shared" si="46"/>
        <v>41.809814453125</v>
      </c>
      <c r="G460">
        <f t="shared" si="44"/>
        <v>1.2463945579528826</v>
      </c>
      <c r="H460">
        <v>101.40275573730469</v>
      </c>
      <c r="I460">
        <f t="shared" si="47"/>
        <v>42.342926025390625</v>
      </c>
      <c r="J460">
        <f t="shared" si="45"/>
        <v>1.7795061302185076</v>
      </c>
      <c r="K460">
        <v>38.507438659667969</v>
      </c>
    </row>
    <row r="461" spans="2:11" ht="13.5" thickBot="1">
      <c r="B461" t="s">
        <v>468</v>
      </c>
      <c r="C461" s="1">
        <f t="shared" si="42"/>
        <v>5.3009259259259034E-3</v>
      </c>
      <c r="D461" s="4">
        <f t="shared" si="43"/>
        <v>458</v>
      </c>
      <c r="E461">
        <v>41.667758941650391</v>
      </c>
      <c r="F461">
        <f t="shared" si="46"/>
        <v>41.667758941650391</v>
      </c>
      <c r="G461">
        <f t="shared" si="44"/>
        <v>1.1043390464782732</v>
      </c>
      <c r="H461">
        <v>103.74909973144531</v>
      </c>
      <c r="I461">
        <f t="shared" si="47"/>
        <v>42.342926025390625</v>
      </c>
      <c r="J461">
        <f t="shared" si="45"/>
        <v>1.7795061302185076</v>
      </c>
      <c r="K461">
        <v>38.461410522460937</v>
      </c>
    </row>
    <row r="462" spans="2:11" ht="13.5" thickBot="1">
      <c r="B462" t="s">
        <v>469</v>
      </c>
      <c r="C462" s="1">
        <f t="shared" si="42"/>
        <v>5.3124999999999423E-3</v>
      </c>
      <c r="D462" s="4">
        <f t="shared" si="43"/>
        <v>459</v>
      </c>
      <c r="E462">
        <v>41.708854675292969</v>
      </c>
      <c r="F462">
        <f t="shared" si="46"/>
        <v>41.667758941650391</v>
      </c>
      <c r="G462">
        <f t="shared" si="44"/>
        <v>1.1043390464782732</v>
      </c>
      <c r="H462">
        <v>100.83531188964844</v>
      </c>
      <c r="I462">
        <f t="shared" si="47"/>
        <v>42.342926025390625</v>
      </c>
      <c r="J462">
        <f t="shared" si="45"/>
        <v>1.7795061302185076</v>
      </c>
      <c r="K462">
        <v>38.490760803222656</v>
      </c>
    </row>
    <row r="463" spans="2:11" ht="13.5" thickBot="1">
      <c r="B463" t="s">
        <v>470</v>
      </c>
      <c r="C463" s="1">
        <f t="shared" si="42"/>
        <v>5.3240740740740922E-3</v>
      </c>
      <c r="D463" s="4">
        <f t="shared" si="43"/>
        <v>460</v>
      </c>
      <c r="E463">
        <v>41.743320465087891</v>
      </c>
      <c r="F463">
        <f t="shared" si="46"/>
        <v>41.667758941650391</v>
      </c>
      <c r="G463">
        <f t="shared" si="44"/>
        <v>1.1043390464782732</v>
      </c>
      <c r="H463">
        <v>112.86606597900391</v>
      </c>
      <c r="I463">
        <f t="shared" si="47"/>
        <v>42.342926025390625</v>
      </c>
      <c r="J463">
        <f t="shared" si="45"/>
        <v>1.7795061302185076</v>
      </c>
      <c r="K463">
        <v>38.545684814453125</v>
      </c>
    </row>
    <row r="464" spans="2:11" ht="13.5" thickBot="1">
      <c r="B464" t="s">
        <v>471</v>
      </c>
      <c r="C464" s="1">
        <f t="shared" si="42"/>
        <v>5.335648148148131E-3</v>
      </c>
      <c r="D464" s="4">
        <f t="shared" si="43"/>
        <v>461</v>
      </c>
      <c r="E464">
        <v>41.719680786132812</v>
      </c>
      <c r="F464">
        <f t="shared" si="46"/>
        <v>41.667758941650391</v>
      </c>
      <c r="G464">
        <f t="shared" si="44"/>
        <v>1.1043390464782732</v>
      </c>
      <c r="H464">
        <v>218.56607055664062</v>
      </c>
      <c r="I464">
        <f t="shared" si="47"/>
        <v>42.342926025390625</v>
      </c>
      <c r="J464">
        <f t="shared" si="45"/>
        <v>1.7795061302185076</v>
      </c>
      <c r="K464">
        <v>38.526561737060547</v>
      </c>
    </row>
    <row r="465" spans="2:11" ht="13.5" thickBot="1">
      <c r="B465" t="s">
        <v>472</v>
      </c>
      <c r="C465" s="1">
        <f t="shared" si="42"/>
        <v>5.3472222222221699E-3</v>
      </c>
      <c r="D465" s="4">
        <f t="shared" si="43"/>
        <v>462</v>
      </c>
      <c r="E465">
        <v>41.765632629394531</v>
      </c>
      <c r="F465">
        <f t="shared" si="46"/>
        <v>41.667758941650391</v>
      </c>
      <c r="G465">
        <f t="shared" si="44"/>
        <v>1.1043390464782732</v>
      </c>
      <c r="H465">
        <v>381.364501953125</v>
      </c>
      <c r="I465">
        <f t="shared" si="47"/>
        <v>42.342926025390625</v>
      </c>
      <c r="J465">
        <f t="shared" si="45"/>
        <v>1.7795061302185076</v>
      </c>
      <c r="K465">
        <v>38.526115417480469</v>
      </c>
    </row>
    <row r="466" spans="2:11" ht="13.5" thickBot="1">
      <c r="B466" t="s">
        <v>473</v>
      </c>
      <c r="C466" s="1">
        <f t="shared" si="42"/>
        <v>5.3587962962962088E-3</v>
      </c>
      <c r="D466" s="4">
        <f t="shared" si="43"/>
        <v>463</v>
      </c>
      <c r="E466">
        <v>41.605445861816406</v>
      </c>
      <c r="F466">
        <f t="shared" si="46"/>
        <v>41.605445861816406</v>
      </c>
      <c r="G466">
        <f t="shared" si="44"/>
        <v>1.0420259666442888</v>
      </c>
      <c r="H466">
        <v>262.8616943359375</v>
      </c>
      <c r="I466">
        <f t="shared" si="47"/>
        <v>42.342926025390625</v>
      </c>
      <c r="J466">
        <f t="shared" si="45"/>
        <v>1.7795061302185076</v>
      </c>
      <c r="K466">
        <v>38.566139221191406</v>
      </c>
    </row>
    <row r="467" spans="2:11" ht="13.5" thickBot="1">
      <c r="B467" t="s">
        <v>474</v>
      </c>
      <c r="C467" s="1">
        <f t="shared" si="42"/>
        <v>5.3703703703703587E-3</v>
      </c>
      <c r="D467" s="4">
        <f t="shared" si="43"/>
        <v>464</v>
      </c>
      <c r="E467">
        <v>41.633289337158203</v>
      </c>
      <c r="F467">
        <f t="shared" si="46"/>
        <v>41.605445861816406</v>
      </c>
      <c r="G467">
        <f t="shared" si="44"/>
        <v>1.0420259666442888</v>
      </c>
      <c r="H467">
        <v>279.4776611328125</v>
      </c>
      <c r="I467">
        <f t="shared" si="47"/>
        <v>42.342926025390625</v>
      </c>
      <c r="J467">
        <f t="shared" si="45"/>
        <v>1.7795061302185076</v>
      </c>
      <c r="K467">
        <v>38.481868743896484</v>
      </c>
    </row>
    <row r="468" spans="2:11" ht="13.5" thickBot="1">
      <c r="B468" t="s">
        <v>475</v>
      </c>
      <c r="C468" s="1">
        <f t="shared" si="42"/>
        <v>5.3819444444443976E-3</v>
      </c>
      <c r="D468" s="4">
        <f t="shared" si="43"/>
        <v>465</v>
      </c>
      <c r="E468">
        <v>41.559036254882812</v>
      </c>
      <c r="F468">
        <f t="shared" si="46"/>
        <v>41.559036254882812</v>
      </c>
      <c r="G468">
        <f t="shared" si="44"/>
        <v>0.99561635971069506</v>
      </c>
      <c r="H468">
        <v>179.12446594238281</v>
      </c>
      <c r="I468">
        <f t="shared" si="47"/>
        <v>42.342926025390625</v>
      </c>
      <c r="J468">
        <f t="shared" si="45"/>
        <v>1.7795061302185076</v>
      </c>
      <c r="K468">
        <v>38.464523315429688</v>
      </c>
    </row>
    <row r="469" spans="2:11" ht="13.5" thickBot="1">
      <c r="B469" t="s">
        <v>476</v>
      </c>
      <c r="C469" s="1">
        <f t="shared" si="42"/>
        <v>5.3935185185185475E-3</v>
      </c>
      <c r="D469" s="4">
        <f t="shared" si="43"/>
        <v>466</v>
      </c>
      <c r="E469">
        <v>41.561912536621094</v>
      </c>
      <c r="F469">
        <f t="shared" si="46"/>
        <v>41.559036254882812</v>
      </c>
      <c r="G469">
        <f t="shared" si="44"/>
        <v>0.99561635971069506</v>
      </c>
      <c r="H469">
        <v>243.51341247558594</v>
      </c>
      <c r="I469">
        <f t="shared" si="47"/>
        <v>42.342926025390625</v>
      </c>
      <c r="J469">
        <f t="shared" si="45"/>
        <v>1.7795061302185076</v>
      </c>
      <c r="K469">
        <v>38.510551452636719</v>
      </c>
    </row>
    <row r="470" spans="2:11" ht="13.5" thickBot="1">
      <c r="B470" t="s">
        <v>477</v>
      </c>
      <c r="C470" s="1">
        <f t="shared" si="42"/>
        <v>5.4050925925925863E-3</v>
      </c>
      <c r="D470" s="4">
        <f t="shared" si="43"/>
        <v>467</v>
      </c>
      <c r="E470">
        <v>41.483226776123047</v>
      </c>
      <c r="F470">
        <f t="shared" si="46"/>
        <v>41.483226776123047</v>
      </c>
      <c r="G470">
        <f t="shared" si="44"/>
        <v>0.91980688095092944</v>
      </c>
      <c r="H470">
        <v>248.16267395019531</v>
      </c>
      <c r="I470">
        <f t="shared" si="47"/>
        <v>42.342926025390625</v>
      </c>
      <c r="J470">
        <f t="shared" si="45"/>
        <v>1.7795061302185076</v>
      </c>
      <c r="K470">
        <v>38.488094329833984</v>
      </c>
    </row>
    <row r="471" spans="2:11" ht="13.5" thickBot="1">
      <c r="B471" t="s">
        <v>478</v>
      </c>
      <c r="C471" s="1">
        <f t="shared" si="42"/>
        <v>5.4166666666666252E-3</v>
      </c>
      <c r="D471" s="4">
        <f t="shared" si="43"/>
        <v>468</v>
      </c>
      <c r="E471">
        <v>41.540031433105469</v>
      </c>
      <c r="F471">
        <f t="shared" si="46"/>
        <v>41.483226776123047</v>
      </c>
      <c r="G471">
        <f t="shared" si="44"/>
        <v>0.91980688095092944</v>
      </c>
      <c r="H471">
        <v>259.81851196289062</v>
      </c>
      <c r="I471">
        <f t="shared" si="47"/>
        <v>42.342926025390625</v>
      </c>
      <c r="J471">
        <f t="shared" si="45"/>
        <v>1.7795061302185076</v>
      </c>
      <c r="K471">
        <v>38.473861694335938</v>
      </c>
    </row>
    <row r="472" spans="2:11" ht="13.5" thickBot="1">
      <c r="B472" t="s">
        <v>479</v>
      </c>
      <c r="C472" s="1">
        <f t="shared" si="42"/>
        <v>5.4282407407406641E-3</v>
      </c>
      <c r="D472" s="4">
        <f t="shared" si="43"/>
        <v>469</v>
      </c>
      <c r="E472">
        <v>41.397235870361328</v>
      </c>
      <c r="F472">
        <f t="shared" si="46"/>
        <v>41.397235870361328</v>
      </c>
      <c r="G472">
        <f t="shared" si="44"/>
        <v>0.83381597518921069</v>
      </c>
      <c r="H472">
        <v>152.87718200683594</v>
      </c>
      <c r="I472">
        <f t="shared" si="47"/>
        <v>42.342926025390625</v>
      </c>
      <c r="J472">
        <f t="shared" si="45"/>
        <v>1.7795061302185076</v>
      </c>
      <c r="K472">
        <v>38.482311248779297</v>
      </c>
    </row>
    <row r="473" spans="2:11" ht="13.5" thickBot="1">
      <c r="B473" t="s">
        <v>480</v>
      </c>
      <c r="C473" s="1">
        <f t="shared" si="42"/>
        <v>5.439814814814703E-3</v>
      </c>
      <c r="D473" s="4">
        <f t="shared" si="43"/>
        <v>470</v>
      </c>
      <c r="E473">
        <v>41.395027160644531</v>
      </c>
      <c r="F473">
        <f t="shared" si="46"/>
        <v>41.395027160644531</v>
      </c>
      <c r="G473">
        <f t="shared" si="44"/>
        <v>0.83160726547241381</v>
      </c>
      <c r="H473">
        <v>146.38690185546875</v>
      </c>
      <c r="I473">
        <f t="shared" si="47"/>
        <v>42.342926025390625</v>
      </c>
      <c r="J473">
        <f t="shared" si="45"/>
        <v>1.7795061302185076</v>
      </c>
      <c r="K473">
        <v>38.497879028320312</v>
      </c>
    </row>
    <row r="474" spans="2:11" ht="13.5" thickBot="1">
      <c r="B474" t="s">
        <v>481</v>
      </c>
      <c r="C474" s="1">
        <f t="shared" si="42"/>
        <v>5.4513888888888529E-3</v>
      </c>
      <c r="D474" s="4">
        <f t="shared" si="43"/>
        <v>471</v>
      </c>
      <c r="E474">
        <v>41.416248321533203</v>
      </c>
      <c r="F474">
        <f t="shared" si="46"/>
        <v>41.395027160644531</v>
      </c>
      <c r="G474">
        <f t="shared" si="44"/>
        <v>0.83160726547241381</v>
      </c>
      <c r="H474">
        <v>111.88516235351562</v>
      </c>
      <c r="I474">
        <f t="shared" si="47"/>
        <v>42.342926025390625</v>
      </c>
      <c r="J474">
        <f t="shared" si="45"/>
        <v>1.7795061302185076</v>
      </c>
      <c r="K474">
        <v>38.492317199707031</v>
      </c>
    </row>
    <row r="475" spans="2:11" ht="13.5" thickBot="1">
      <c r="B475" t="s">
        <v>482</v>
      </c>
      <c r="C475" s="1">
        <f t="shared" si="42"/>
        <v>5.4629629629628917E-3</v>
      </c>
      <c r="D475" s="4">
        <f t="shared" si="43"/>
        <v>472</v>
      </c>
      <c r="E475">
        <v>41.316982269287109</v>
      </c>
      <c r="F475">
        <f t="shared" si="46"/>
        <v>41.316982269287109</v>
      </c>
      <c r="G475">
        <f t="shared" si="44"/>
        <v>0.75356237411499194</v>
      </c>
      <c r="H475">
        <v>76.753105163574219</v>
      </c>
      <c r="I475">
        <f t="shared" si="47"/>
        <v>42.342926025390625</v>
      </c>
      <c r="J475">
        <f t="shared" si="45"/>
        <v>1.7795061302185076</v>
      </c>
      <c r="K475">
        <v>38.467189788818359</v>
      </c>
    </row>
    <row r="476" spans="2:11" ht="13.5" thickBot="1">
      <c r="B476" t="s">
        <v>483</v>
      </c>
      <c r="C476" s="1">
        <f t="shared" si="42"/>
        <v>5.4745370370370416E-3</v>
      </c>
      <c r="D476" s="4">
        <f t="shared" si="43"/>
        <v>473</v>
      </c>
      <c r="E476">
        <v>41.288455963134766</v>
      </c>
      <c r="F476">
        <f t="shared" si="46"/>
        <v>41.288455963134766</v>
      </c>
      <c r="G476">
        <f t="shared" si="44"/>
        <v>0.72503606796264819</v>
      </c>
      <c r="H476">
        <v>76.513999938964844</v>
      </c>
      <c r="I476">
        <f t="shared" si="47"/>
        <v>42.342926025390625</v>
      </c>
      <c r="J476">
        <f t="shared" si="45"/>
        <v>1.7795061302185076</v>
      </c>
      <c r="K476">
        <v>38.425380706787109</v>
      </c>
    </row>
    <row r="477" spans="2:11" ht="13.5" thickBot="1">
      <c r="B477" t="s">
        <v>484</v>
      </c>
      <c r="C477" s="1">
        <f t="shared" si="42"/>
        <v>5.4861111111110805E-3</v>
      </c>
      <c r="D477" s="4">
        <f t="shared" si="43"/>
        <v>474</v>
      </c>
      <c r="E477">
        <v>41.2838134765625</v>
      </c>
      <c r="F477">
        <f t="shared" si="46"/>
        <v>41.2838134765625</v>
      </c>
      <c r="G477">
        <f t="shared" si="44"/>
        <v>0.72039358139038256</v>
      </c>
      <c r="H477">
        <v>67.912750244140625</v>
      </c>
      <c r="I477">
        <f t="shared" si="47"/>
        <v>42.342926025390625</v>
      </c>
      <c r="J477">
        <f t="shared" si="45"/>
        <v>1.7795061302185076</v>
      </c>
      <c r="K477">
        <v>38.463855743408203</v>
      </c>
    </row>
    <row r="478" spans="2:11" ht="13.5" thickBot="1">
      <c r="B478" t="s">
        <v>485</v>
      </c>
      <c r="C478" s="1">
        <f t="shared" si="42"/>
        <v>5.4976851851851194E-3</v>
      </c>
      <c r="D478" s="4">
        <f t="shared" si="43"/>
        <v>475</v>
      </c>
      <c r="E478">
        <v>41.242462158203125</v>
      </c>
      <c r="F478">
        <f t="shared" si="46"/>
        <v>41.242462158203125</v>
      </c>
      <c r="G478">
        <f t="shared" si="44"/>
        <v>0.67904226303100756</v>
      </c>
      <c r="H478">
        <v>62.983161926269531</v>
      </c>
      <c r="I478">
        <f t="shared" si="47"/>
        <v>42.342926025390625</v>
      </c>
      <c r="J478">
        <f t="shared" si="45"/>
        <v>1.7795061302185076</v>
      </c>
      <c r="K478">
        <v>38.454513549804688</v>
      </c>
    </row>
    <row r="479" spans="2:11" ht="13.5" thickBot="1">
      <c r="B479" t="s">
        <v>486</v>
      </c>
      <c r="C479" s="1">
        <f t="shared" si="42"/>
        <v>5.5092592592591583E-3</v>
      </c>
      <c r="D479" s="4">
        <f t="shared" si="43"/>
        <v>476</v>
      </c>
      <c r="E479">
        <v>41.222114562988281</v>
      </c>
      <c r="F479">
        <f t="shared" si="46"/>
        <v>41.222114562988281</v>
      </c>
      <c r="G479">
        <f t="shared" si="44"/>
        <v>0.65869466781616381</v>
      </c>
      <c r="H479">
        <v>61.135818481445313</v>
      </c>
      <c r="I479">
        <f t="shared" si="47"/>
        <v>42.342926025390625</v>
      </c>
      <c r="J479">
        <f t="shared" si="45"/>
        <v>1.7795061302185076</v>
      </c>
      <c r="K479">
        <v>38.458518981933594</v>
      </c>
    </row>
    <row r="480" spans="2:11" ht="13.5" thickBot="1">
      <c r="B480" t="s">
        <v>487</v>
      </c>
      <c r="C480" s="1">
        <f t="shared" si="42"/>
        <v>5.5208333333333082E-3</v>
      </c>
      <c r="D480" s="4">
        <f t="shared" si="43"/>
        <v>477</v>
      </c>
      <c r="E480">
        <v>41.216808319091797</v>
      </c>
      <c r="F480">
        <f t="shared" si="46"/>
        <v>41.216808319091797</v>
      </c>
      <c r="G480">
        <f t="shared" si="44"/>
        <v>0.65338842391967944</v>
      </c>
      <c r="H480">
        <v>52.312808990478516</v>
      </c>
      <c r="I480">
        <f t="shared" si="47"/>
        <v>42.342926025390625</v>
      </c>
      <c r="J480">
        <f t="shared" si="45"/>
        <v>1.7795061302185076</v>
      </c>
      <c r="K480">
        <v>38.418933868408203</v>
      </c>
    </row>
    <row r="481" spans="2:11" ht="13.5" thickBot="1">
      <c r="B481" t="s">
        <v>488</v>
      </c>
      <c r="C481" s="1">
        <f t="shared" si="42"/>
        <v>5.532407407407347E-3</v>
      </c>
      <c r="D481" s="4">
        <f t="shared" si="43"/>
        <v>478</v>
      </c>
      <c r="E481">
        <v>41.176998138427734</v>
      </c>
      <c r="F481">
        <f t="shared" si="46"/>
        <v>41.176998138427734</v>
      </c>
      <c r="G481">
        <f t="shared" si="44"/>
        <v>0.61357824325561694</v>
      </c>
      <c r="H481">
        <v>53.602760314941406</v>
      </c>
      <c r="I481">
        <f t="shared" si="47"/>
        <v>42.342926025390625</v>
      </c>
      <c r="J481">
        <f t="shared" si="45"/>
        <v>1.7795061302185076</v>
      </c>
      <c r="K481">
        <v>38.468971252441406</v>
      </c>
    </row>
    <row r="482" spans="2:11" ht="13.5" thickBot="1">
      <c r="B482" t="s">
        <v>489</v>
      </c>
      <c r="C482" s="1">
        <f t="shared" si="42"/>
        <v>5.5439814814814969E-3</v>
      </c>
      <c r="D482" s="4">
        <f t="shared" si="43"/>
        <v>479</v>
      </c>
      <c r="E482">
        <v>41.203094482421875</v>
      </c>
      <c r="F482">
        <f t="shared" si="46"/>
        <v>41.176998138427734</v>
      </c>
      <c r="G482">
        <f t="shared" si="44"/>
        <v>0.61357824325561694</v>
      </c>
      <c r="H482">
        <v>67.966354370117188</v>
      </c>
      <c r="I482">
        <f t="shared" si="47"/>
        <v>42.342926025390625</v>
      </c>
      <c r="J482">
        <f t="shared" si="45"/>
        <v>1.7795061302185076</v>
      </c>
      <c r="K482">
        <v>38.439613342285156</v>
      </c>
    </row>
    <row r="483" spans="2:11" ht="13.5" thickBot="1">
      <c r="B483" t="s">
        <v>490</v>
      </c>
      <c r="C483" s="1">
        <f t="shared" si="42"/>
        <v>5.5555555555555358E-3</v>
      </c>
      <c r="D483" s="4">
        <f t="shared" si="43"/>
        <v>480</v>
      </c>
      <c r="E483">
        <v>41.144927978515625</v>
      </c>
      <c r="F483">
        <f t="shared" si="46"/>
        <v>41.144927978515625</v>
      </c>
      <c r="G483">
        <f t="shared" si="44"/>
        <v>0.58150808334350756</v>
      </c>
      <c r="H483">
        <v>58.896278381347656</v>
      </c>
      <c r="I483">
        <f t="shared" si="47"/>
        <v>42.342926025390625</v>
      </c>
      <c r="J483">
        <f t="shared" si="45"/>
        <v>1.7795061302185076</v>
      </c>
      <c r="K483">
        <v>38.456962585449219</v>
      </c>
    </row>
    <row r="484" spans="2:11" ht="13.5" thickBot="1">
      <c r="B484" t="s">
        <v>491</v>
      </c>
      <c r="C484" s="1">
        <f t="shared" si="42"/>
        <v>5.5671296296295747E-3</v>
      </c>
      <c r="D484" s="4">
        <f t="shared" si="43"/>
        <v>481</v>
      </c>
      <c r="E484">
        <v>41.057331085205078</v>
      </c>
      <c r="F484">
        <f t="shared" si="46"/>
        <v>41.057331085205078</v>
      </c>
      <c r="G484">
        <f t="shared" si="44"/>
        <v>0.49391119003296069</v>
      </c>
      <c r="H484">
        <v>68.113899230957031</v>
      </c>
      <c r="I484">
        <f t="shared" si="47"/>
        <v>42.342926025390625</v>
      </c>
      <c r="J484">
        <f t="shared" si="45"/>
        <v>1.7795061302185076</v>
      </c>
      <c r="K484">
        <v>38.474529266357422</v>
      </c>
    </row>
    <row r="485" spans="2:11" ht="13.5" thickBot="1">
      <c r="B485" t="s">
        <v>492</v>
      </c>
      <c r="C485" s="1">
        <f t="shared" si="42"/>
        <v>5.5787037037036136E-3</v>
      </c>
      <c r="D485" s="4">
        <f t="shared" si="43"/>
        <v>482</v>
      </c>
      <c r="E485">
        <v>41.022594451904297</v>
      </c>
      <c r="F485">
        <f t="shared" si="46"/>
        <v>41.022594451904297</v>
      </c>
      <c r="G485">
        <f t="shared" si="44"/>
        <v>0.45917455673217944</v>
      </c>
      <c r="H485">
        <v>80.169204711914062</v>
      </c>
      <c r="I485">
        <f t="shared" si="47"/>
        <v>42.342926025390625</v>
      </c>
      <c r="J485">
        <f t="shared" si="45"/>
        <v>1.7795061302185076</v>
      </c>
      <c r="K485">
        <v>38.445175170898438</v>
      </c>
    </row>
    <row r="486" spans="2:11" ht="13.5" thickBot="1">
      <c r="B486" t="s">
        <v>493</v>
      </c>
      <c r="C486" s="1">
        <f t="shared" si="42"/>
        <v>5.5902777777777635E-3</v>
      </c>
      <c r="D486" s="4">
        <f t="shared" si="43"/>
        <v>483</v>
      </c>
      <c r="E486">
        <v>41.014854431152344</v>
      </c>
      <c r="F486">
        <f t="shared" si="46"/>
        <v>41.014854431152344</v>
      </c>
      <c r="G486">
        <f t="shared" si="44"/>
        <v>0.45143453598022631</v>
      </c>
      <c r="H486">
        <v>78.260574340820313</v>
      </c>
      <c r="I486">
        <f t="shared" si="47"/>
        <v>42.342926025390625</v>
      </c>
      <c r="J486">
        <f t="shared" si="45"/>
        <v>1.7795061302185076</v>
      </c>
      <c r="K486">
        <v>38.370449066162109</v>
      </c>
    </row>
    <row r="487" spans="2:11" ht="13.5" thickBot="1">
      <c r="B487" t="s">
        <v>494</v>
      </c>
      <c r="C487" s="1">
        <f t="shared" si="42"/>
        <v>5.6018518518518023E-3</v>
      </c>
      <c r="D487" s="4">
        <f t="shared" si="43"/>
        <v>484</v>
      </c>
      <c r="E487">
        <v>40.969493865966797</v>
      </c>
      <c r="F487">
        <f t="shared" si="46"/>
        <v>40.969493865966797</v>
      </c>
      <c r="G487">
        <f t="shared" si="44"/>
        <v>0.40607397079467944</v>
      </c>
      <c r="H487">
        <v>80.080718994140625</v>
      </c>
      <c r="I487">
        <f t="shared" si="47"/>
        <v>42.342926025390625</v>
      </c>
      <c r="J487">
        <f t="shared" si="45"/>
        <v>1.7795061302185076</v>
      </c>
      <c r="K487">
        <v>38.360660552978516</v>
      </c>
    </row>
    <row r="488" spans="2:11" ht="13.5" thickBot="1">
      <c r="B488" t="s">
        <v>495</v>
      </c>
      <c r="C488" s="1">
        <f t="shared" si="42"/>
        <v>5.6134259259259522E-3</v>
      </c>
      <c r="D488" s="4">
        <f t="shared" si="43"/>
        <v>485</v>
      </c>
      <c r="E488">
        <v>40.830966949462891</v>
      </c>
      <c r="F488">
        <f t="shared" si="46"/>
        <v>40.830966949462891</v>
      </c>
      <c r="G488">
        <f t="shared" si="44"/>
        <v>0.26754705429077319</v>
      </c>
      <c r="H488">
        <v>80.042236328125</v>
      </c>
      <c r="I488">
        <f t="shared" si="47"/>
        <v>42.342926025390625</v>
      </c>
      <c r="J488">
        <f t="shared" si="45"/>
        <v>1.7795061302185076</v>
      </c>
      <c r="K488">
        <v>38.397357940673828</v>
      </c>
    </row>
    <row r="489" spans="2:11" ht="13.5" thickBot="1">
      <c r="B489" t="s">
        <v>496</v>
      </c>
      <c r="C489" s="1">
        <f t="shared" si="42"/>
        <v>5.6249999999999911E-3</v>
      </c>
      <c r="D489" s="4">
        <f t="shared" si="43"/>
        <v>486</v>
      </c>
      <c r="E489">
        <v>40.915504455566406</v>
      </c>
      <c r="F489">
        <f t="shared" si="46"/>
        <v>40.830966949462891</v>
      </c>
      <c r="G489">
        <f t="shared" si="44"/>
        <v>0.26754705429077319</v>
      </c>
      <c r="H489">
        <v>78.62542724609375</v>
      </c>
      <c r="I489">
        <f t="shared" si="47"/>
        <v>42.342926025390625</v>
      </c>
      <c r="J489">
        <f t="shared" si="45"/>
        <v>1.7795061302185076</v>
      </c>
      <c r="K489">
        <v>38.381790161132812</v>
      </c>
    </row>
    <row r="490" spans="2:11" ht="13.5" thickBot="1">
      <c r="B490" t="s">
        <v>497</v>
      </c>
      <c r="C490" s="1">
        <f t="shared" si="42"/>
        <v>5.63657407407403E-3</v>
      </c>
      <c r="D490" s="4">
        <f t="shared" si="43"/>
        <v>487</v>
      </c>
      <c r="E490">
        <v>40.837825775146484</v>
      </c>
      <c r="F490">
        <f t="shared" si="46"/>
        <v>40.830966949462891</v>
      </c>
      <c r="G490">
        <f t="shared" si="44"/>
        <v>0.26754705429077319</v>
      </c>
      <c r="H490">
        <v>93.314682006835938</v>
      </c>
      <c r="I490">
        <f t="shared" si="47"/>
        <v>42.342926025390625</v>
      </c>
      <c r="J490">
        <f t="shared" si="45"/>
        <v>1.7795061302185076</v>
      </c>
      <c r="K490">
        <v>38.355766296386719</v>
      </c>
    </row>
    <row r="491" spans="2:11" ht="13.5" thickBot="1">
      <c r="B491" t="s">
        <v>498</v>
      </c>
      <c r="C491" s="1">
        <f t="shared" si="42"/>
        <v>5.6481481481480689E-3</v>
      </c>
      <c r="D491" s="4">
        <f t="shared" si="43"/>
        <v>488</v>
      </c>
      <c r="E491">
        <v>40.891162872314453</v>
      </c>
      <c r="F491">
        <f t="shared" si="46"/>
        <v>40.830966949462891</v>
      </c>
      <c r="G491">
        <f t="shared" si="44"/>
        <v>0.26754705429077319</v>
      </c>
      <c r="H491">
        <v>99.569976806640625</v>
      </c>
      <c r="I491">
        <f t="shared" si="47"/>
        <v>42.342926025390625</v>
      </c>
      <c r="J491">
        <f t="shared" si="45"/>
        <v>1.7795061302185076</v>
      </c>
      <c r="K491">
        <v>38.265232086181641</v>
      </c>
    </row>
    <row r="492" spans="2:11" ht="13.5" thickBot="1">
      <c r="B492" t="s">
        <v>499</v>
      </c>
      <c r="C492" s="1">
        <f t="shared" si="42"/>
        <v>5.6597222222221077E-3</v>
      </c>
      <c r="D492" s="4">
        <f t="shared" si="43"/>
        <v>489</v>
      </c>
      <c r="E492">
        <v>40.892711639404297</v>
      </c>
      <c r="F492">
        <f t="shared" si="46"/>
        <v>40.830966949462891</v>
      </c>
      <c r="G492">
        <f t="shared" si="44"/>
        <v>0.26754705429077319</v>
      </c>
      <c r="H492">
        <v>102.82987213134766</v>
      </c>
      <c r="I492">
        <f t="shared" si="47"/>
        <v>42.342926025390625</v>
      </c>
      <c r="J492">
        <f t="shared" si="45"/>
        <v>1.7795061302185076</v>
      </c>
      <c r="K492">
        <v>38.216732025146484</v>
      </c>
    </row>
    <row r="493" spans="2:11" ht="13.5" thickBot="1">
      <c r="B493" t="s">
        <v>500</v>
      </c>
      <c r="C493" s="1">
        <f t="shared" si="42"/>
        <v>5.6712962962962576E-3</v>
      </c>
      <c r="D493" s="4">
        <f t="shared" si="43"/>
        <v>490</v>
      </c>
      <c r="E493">
        <v>40.865047454833984</v>
      </c>
      <c r="F493">
        <f t="shared" si="46"/>
        <v>40.830966949462891</v>
      </c>
      <c r="G493">
        <f t="shared" si="44"/>
        <v>0.26754705429077319</v>
      </c>
      <c r="H493">
        <v>97.204582214355469</v>
      </c>
      <c r="I493">
        <f t="shared" si="47"/>
        <v>42.342926025390625</v>
      </c>
      <c r="J493">
        <f t="shared" si="45"/>
        <v>1.7795061302185076</v>
      </c>
      <c r="K493">
        <v>38.212059020996094</v>
      </c>
    </row>
    <row r="494" spans="2:11" ht="13.5" thickBot="1">
      <c r="B494" t="s">
        <v>501</v>
      </c>
      <c r="C494" s="1">
        <f t="shared" si="42"/>
        <v>5.6828703703702965E-3</v>
      </c>
      <c r="D494" s="4">
        <f t="shared" si="43"/>
        <v>491</v>
      </c>
      <c r="E494">
        <v>40.802413940429688</v>
      </c>
      <c r="F494">
        <f t="shared" si="46"/>
        <v>40.802413940429688</v>
      </c>
      <c r="G494">
        <f t="shared" si="44"/>
        <v>0.23899404525757006</v>
      </c>
      <c r="H494">
        <v>95.515464782714844</v>
      </c>
      <c r="I494">
        <f t="shared" si="47"/>
        <v>42.342926025390625</v>
      </c>
      <c r="J494">
        <f t="shared" si="45"/>
        <v>1.7795061302185076</v>
      </c>
      <c r="K494">
        <v>38.262561798095703</v>
      </c>
    </row>
    <row r="495" spans="2:11" ht="13.5" thickBot="1">
      <c r="B495" t="s">
        <v>502</v>
      </c>
      <c r="C495" s="1">
        <f t="shared" si="42"/>
        <v>5.6944444444444464E-3</v>
      </c>
      <c r="D495" s="4">
        <f t="shared" si="43"/>
        <v>492</v>
      </c>
      <c r="E495">
        <v>40.775409698486328</v>
      </c>
      <c r="F495">
        <f t="shared" si="46"/>
        <v>40.775409698486328</v>
      </c>
      <c r="G495">
        <f t="shared" si="44"/>
        <v>0.21198980331421069</v>
      </c>
      <c r="H495">
        <v>100.50185394287109</v>
      </c>
      <c r="I495">
        <f t="shared" si="47"/>
        <v>42.342926025390625</v>
      </c>
      <c r="J495">
        <f t="shared" si="45"/>
        <v>1.7795061302185076</v>
      </c>
      <c r="K495">
        <v>38.302825927734375</v>
      </c>
    </row>
    <row r="496" spans="2:11" ht="13.5" thickBot="1">
      <c r="B496" t="s">
        <v>503</v>
      </c>
      <c r="C496" s="1">
        <f t="shared" si="42"/>
        <v>5.7060185185184853E-3</v>
      </c>
      <c r="D496" s="4">
        <f t="shared" si="43"/>
        <v>493</v>
      </c>
      <c r="E496">
        <v>40.749732971191406</v>
      </c>
      <c r="F496">
        <f t="shared" si="46"/>
        <v>40.749732971191406</v>
      </c>
      <c r="G496">
        <f t="shared" si="44"/>
        <v>0.18631307601928881</v>
      </c>
      <c r="H496">
        <v>108.99781036376953</v>
      </c>
      <c r="I496">
        <f t="shared" si="47"/>
        <v>42.342926025390625</v>
      </c>
      <c r="J496">
        <f t="shared" si="45"/>
        <v>1.7795061302185076</v>
      </c>
      <c r="K496">
        <v>38.236534118652344</v>
      </c>
    </row>
    <row r="497" spans="2:11" ht="13.5" thickBot="1">
      <c r="B497" t="s">
        <v>504</v>
      </c>
      <c r="C497" s="1">
        <f t="shared" si="42"/>
        <v>5.7175925925925242E-3</v>
      </c>
      <c r="D497" s="4">
        <f t="shared" si="43"/>
        <v>494</v>
      </c>
      <c r="E497">
        <v>40.770984649658203</v>
      </c>
      <c r="F497">
        <f t="shared" si="46"/>
        <v>40.749732971191406</v>
      </c>
      <c r="G497">
        <f t="shared" si="44"/>
        <v>0.18631307601928881</v>
      </c>
      <c r="H497">
        <v>185.82525634765625</v>
      </c>
      <c r="I497">
        <f t="shared" si="47"/>
        <v>42.342926025390625</v>
      </c>
      <c r="J497">
        <f t="shared" si="45"/>
        <v>1.7795061302185076</v>
      </c>
      <c r="K497">
        <v>38.233417510986328</v>
      </c>
    </row>
    <row r="498" spans="2:11" ht="13.5" thickBot="1">
      <c r="B498" t="s">
        <v>505</v>
      </c>
      <c r="C498" s="1">
        <f t="shared" si="42"/>
        <v>5.729166666666563E-3</v>
      </c>
      <c r="D498" s="4">
        <f t="shared" si="43"/>
        <v>495</v>
      </c>
      <c r="E498">
        <v>40.730915069580078</v>
      </c>
      <c r="F498">
        <f t="shared" si="46"/>
        <v>40.730915069580078</v>
      </c>
      <c r="G498">
        <f t="shared" si="44"/>
        <v>0.16749517440796069</v>
      </c>
      <c r="H498">
        <v>194.62199401855469</v>
      </c>
      <c r="I498">
        <f t="shared" si="47"/>
        <v>42.342926025390625</v>
      </c>
      <c r="J498">
        <f t="shared" si="45"/>
        <v>1.7795061302185076</v>
      </c>
      <c r="K498">
        <v>38.168449401855469</v>
      </c>
    </row>
    <row r="499" spans="2:11" ht="13.5" thickBot="1">
      <c r="B499" t="s">
        <v>506</v>
      </c>
      <c r="C499" s="1">
        <f t="shared" si="42"/>
        <v>5.7407407407407129E-3</v>
      </c>
      <c r="D499" s="4">
        <f t="shared" si="43"/>
        <v>496</v>
      </c>
      <c r="E499">
        <v>40.731803894042969</v>
      </c>
      <c r="F499">
        <f t="shared" si="46"/>
        <v>40.730915069580078</v>
      </c>
      <c r="G499">
        <f t="shared" si="44"/>
        <v>0.16749517440796069</v>
      </c>
      <c r="H499">
        <v>345.98956298828125</v>
      </c>
      <c r="I499">
        <f t="shared" si="47"/>
        <v>42.342926025390625</v>
      </c>
      <c r="J499">
        <f t="shared" si="45"/>
        <v>1.7795061302185076</v>
      </c>
      <c r="K499">
        <v>38.218067169189453</v>
      </c>
    </row>
    <row r="500" spans="2:11" ht="13.5" thickBot="1">
      <c r="B500" t="s">
        <v>507</v>
      </c>
      <c r="C500" s="1">
        <f t="shared" si="42"/>
        <v>5.7523148148147518E-3</v>
      </c>
      <c r="D500" s="4">
        <f t="shared" si="43"/>
        <v>497</v>
      </c>
      <c r="E500">
        <v>40.746635437011719</v>
      </c>
      <c r="F500">
        <f t="shared" si="46"/>
        <v>40.730915069580078</v>
      </c>
      <c r="G500">
        <f t="shared" si="44"/>
        <v>0.16749517440796069</v>
      </c>
      <c r="H500">
        <v>220.51689147949219</v>
      </c>
      <c r="I500">
        <f t="shared" si="47"/>
        <v>42.342926025390625</v>
      </c>
      <c r="J500">
        <f t="shared" si="45"/>
        <v>1.7795061302185076</v>
      </c>
      <c r="K500">
        <v>38.188919067382813</v>
      </c>
    </row>
    <row r="501" spans="2:11" ht="13.5" thickBot="1">
      <c r="B501" t="s">
        <v>508</v>
      </c>
      <c r="C501" s="1">
        <f t="shared" si="42"/>
        <v>5.7638888888889017E-3</v>
      </c>
      <c r="D501" s="4">
        <f t="shared" si="43"/>
        <v>498</v>
      </c>
      <c r="E501">
        <v>40.743976593017578</v>
      </c>
      <c r="F501">
        <f t="shared" si="46"/>
        <v>40.730915069580078</v>
      </c>
      <c r="G501">
        <f t="shared" si="44"/>
        <v>0.16749517440796069</v>
      </c>
      <c r="H501">
        <v>226.00904846191406</v>
      </c>
      <c r="I501">
        <f t="shared" si="47"/>
        <v>42.342926025390625</v>
      </c>
      <c r="J501">
        <f t="shared" si="45"/>
        <v>1.7795061302185076</v>
      </c>
      <c r="K501">
        <v>38.166893005371094</v>
      </c>
    </row>
    <row r="502" spans="2:11" ht="13.5" thickBot="1">
      <c r="B502" t="s">
        <v>509</v>
      </c>
      <c r="C502" s="1">
        <f t="shared" si="42"/>
        <v>5.7754629629629406E-3</v>
      </c>
      <c r="D502" s="4">
        <f t="shared" si="43"/>
        <v>499</v>
      </c>
      <c r="E502">
        <v>40.892086029052734</v>
      </c>
      <c r="F502">
        <f t="shared" si="46"/>
        <v>40.730915069580078</v>
      </c>
      <c r="G502">
        <f t="shared" si="44"/>
        <v>0.16749517440796069</v>
      </c>
      <c r="H502">
        <v>262.11514282226562</v>
      </c>
      <c r="I502">
        <f t="shared" si="47"/>
        <v>42.342926025390625</v>
      </c>
      <c r="J502">
        <f t="shared" si="45"/>
        <v>1.7795061302185076</v>
      </c>
      <c r="K502">
        <v>38.189117431640625</v>
      </c>
    </row>
    <row r="503" spans="2:11" ht="13.5" thickBot="1">
      <c r="B503" t="s">
        <v>510</v>
      </c>
      <c r="C503" s="1">
        <f t="shared" si="42"/>
        <v>5.7870370370369795E-3</v>
      </c>
      <c r="D503" s="4">
        <f t="shared" si="43"/>
        <v>500</v>
      </c>
      <c r="E503">
        <v>40.743312835693359</v>
      </c>
      <c r="F503">
        <f t="shared" si="46"/>
        <v>40.730915069580078</v>
      </c>
      <c r="G503">
        <f t="shared" si="44"/>
        <v>0.16749517440796069</v>
      </c>
      <c r="H503">
        <v>250.82536315917969</v>
      </c>
      <c r="I503">
        <f t="shared" si="47"/>
        <v>42.342926025390625</v>
      </c>
      <c r="J503">
        <f t="shared" si="45"/>
        <v>1.7795061302185076</v>
      </c>
      <c r="K503">
        <v>38.103473663330078</v>
      </c>
    </row>
    <row r="504" spans="2:11" ht="13.5" thickBot="1">
      <c r="B504" t="s">
        <v>511</v>
      </c>
      <c r="C504" s="1">
        <f t="shared" si="42"/>
        <v>5.7986111111110183E-3</v>
      </c>
      <c r="D504" s="4">
        <f t="shared" si="43"/>
        <v>501</v>
      </c>
      <c r="E504">
        <v>40.733352661132812</v>
      </c>
      <c r="F504">
        <f t="shared" si="46"/>
        <v>40.730915069580078</v>
      </c>
      <c r="G504">
        <f t="shared" si="44"/>
        <v>0.16749517440796069</v>
      </c>
      <c r="H504">
        <v>200.66680908203125</v>
      </c>
      <c r="I504">
        <f t="shared" si="47"/>
        <v>42.342926025390625</v>
      </c>
      <c r="J504">
        <f t="shared" si="45"/>
        <v>1.7795061302185076</v>
      </c>
      <c r="K504">
        <v>38.132179260253906</v>
      </c>
    </row>
    <row r="505" spans="2:11" ht="13.5" thickBot="1">
      <c r="B505" t="s">
        <v>512</v>
      </c>
      <c r="C505" s="1">
        <f t="shared" si="42"/>
        <v>5.8101851851851682E-3</v>
      </c>
      <c r="D505" s="4">
        <f t="shared" si="43"/>
        <v>502</v>
      </c>
      <c r="E505">
        <v>40.735160827636719</v>
      </c>
      <c r="F505">
        <f t="shared" si="46"/>
        <v>40.730915069580078</v>
      </c>
      <c r="G505">
        <f t="shared" si="44"/>
        <v>0.16749517440796069</v>
      </c>
      <c r="H505">
        <v>109.42381286621094</v>
      </c>
      <c r="I505">
        <f t="shared" si="47"/>
        <v>42.342926025390625</v>
      </c>
      <c r="J505">
        <f t="shared" si="45"/>
        <v>1.7795061302185076</v>
      </c>
      <c r="K505">
        <v>38.128593444824219</v>
      </c>
    </row>
    <row r="506" spans="2:11" ht="13.5" thickBot="1">
      <c r="B506" t="s">
        <v>513</v>
      </c>
      <c r="C506" s="1">
        <f t="shared" si="42"/>
        <v>5.8217592592592071E-3</v>
      </c>
      <c r="D506" s="4">
        <f t="shared" si="43"/>
        <v>503</v>
      </c>
      <c r="E506">
        <v>40.782752990722656</v>
      </c>
      <c r="F506">
        <f t="shared" si="46"/>
        <v>40.730915069580078</v>
      </c>
      <c r="G506">
        <f t="shared" si="44"/>
        <v>0.16749517440796069</v>
      </c>
      <c r="H506">
        <v>104.92904663085937</v>
      </c>
      <c r="I506">
        <f t="shared" si="47"/>
        <v>42.342926025390625</v>
      </c>
      <c r="J506">
        <f t="shared" si="45"/>
        <v>1.7795061302185076</v>
      </c>
      <c r="K506">
        <v>38.131484985351562</v>
      </c>
    </row>
    <row r="507" spans="2:11" ht="13.5" thickBot="1">
      <c r="B507" t="s">
        <v>514</v>
      </c>
      <c r="C507" s="1">
        <f t="shared" si="42"/>
        <v>5.833333333333357E-3</v>
      </c>
      <c r="D507" s="4">
        <f t="shared" si="43"/>
        <v>504</v>
      </c>
      <c r="E507">
        <v>40.708816528320313</v>
      </c>
      <c r="F507">
        <f t="shared" si="46"/>
        <v>40.708816528320313</v>
      </c>
      <c r="G507">
        <f t="shared" si="44"/>
        <v>0.14539663314819506</v>
      </c>
      <c r="H507">
        <v>89.004631042480469</v>
      </c>
      <c r="I507">
        <f t="shared" si="47"/>
        <v>42.342926025390625</v>
      </c>
      <c r="J507">
        <f t="shared" si="45"/>
        <v>1.7795061302185076</v>
      </c>
      <c r="K507">
        <v>38.177989959716797</v>
      </c>
    </row>
    <row r="508" spans="2:11" ht="13.5" thickBot="1">
      <c r="B508" t="s">
        <v>515</v>
      </c>
      <c r="C508" s="1">
        <f t="shared" si="42"/>
        <v>5.8449074074073959E-3</v>
      </c>
      <c r="D508" s="4">
        <f t="shared" si="43"/>
        <v>505</v>
      </c>
      <c r="E508">
        <v>40.722282409667969</v>
      </c>
      <c r="F508">
        <f t="shared" si="46"/>
        <v>40.708816528320313</v>
      </c>
      <c r="G508">
        <f t="shared" si="44"/>
        <v>0.14539663314819506</v>
      </c>
      <c r="H508">
        <v>98.398971557617188</v>
      </c>
      <c r="I508">
        <f t="shared" si="47"/>
        <v>42.342926025390625</v>
      </c>
      <c r="J508">
        <f t="shared" si="45"/>
        <v>1.7795061302185076</v>
      </c>
      <c r="K508">
        <v>38.076099395751953</v>
      </c>
    </row>
    <row r="509" spans="2:11" ht="13.5" thickBot="1">
      <c r="B509" t="s">
        <v>516</v>
      </c>
      <c r="C509" s="1">
        <f t="shared" si="42"/>
        <v>5.8564814814814348E-3</v>
      </c>
      <c r="D509" s="4">
        <f t="shared" si="43"/>
        <v>506</v>
      </c>
      <c r="E509">
        <v>40.694206237792969</v>
      </c>
      <c r="F509">
        <f t="shared" si="46"/>
        <v>40.694206237792969</v>
      </c>
      <c r="G509">
        <f t="shared" si="44"/>
        <v>0.13078634262085131</v>
      </c>
      <c r="H509">
        <v>96.818443298339844</v>
      </c>
      <c r="I509">
        <f t="shared" si="47"/>
        <v>42.342926025390625</v>
      </c>
      <c r="J509">
        <f t="shared" si="45"/>
        <v>1.7795061302185076</v>
      </c>
      <c r="K509">
        <v>38.151958465576172</v>
      </c>
    </row>
    <row r="510" spans="2:11" ht="13.5" thickBot="1">
      <c r="B510" t="s">
        <v>517</v>
      </c>
      <c r="C510" s="1">
        <f t="shared" si="42"/>
        <v>5.8680555555554736E-3</v>
      </c>
      <c r="D510" s="4">
        <f t="shared" si="43"/>
        <v>507</v>
      </c>
      <c r="E510">
        <v>40.812191009521484</v>
      </c>
      <c r="F510">
        <f t="shared" si="46"/>
        <v>40.694206237792969</v>
      </c>
      <c r="G510">
        <f t="shared" si="44"/>
        <v>0.13078634262085131</v>
      </c>
      <c r="H510">
        <v>82.722091674804688</v>
      </c>
      <c r="I510">
        <f t="shared" si="47"/>
        <v>42.342926025390625</v>
      </c>
      <c r="J510">
        <f t="shared" si="45"/>
        <v>1.7795061302185076</v>
      </c>
      <c r="K510">
        <v>38.192230224609375</v>
      </c>
    </row>
    <row r="511" spans="2:11" ht="13.5" thickBot="1">
      <c r="B511" t="s">
        <v>518</v>
      </c>
      <c r="C511" s="1">
        <f t="shared" si="42"/>
        <v>5.8796296296295125E-3</v>
      </c>
      <c r="D511" s="4">
        <f t="shared" si="43"/>
        <v>508</v>
      </c>
      <c r="E511">
        <v>40.843399047851562</v>
      </c>
      <c r="F511">
        <f t="shared" si="46"/>
        <v>40.694206237792969</v>
      </c>
      <c r="G511">
        <f t="shared" si="44"/>
        <v>0.13078634262085131</v>
      </c>
      <c r="H511">
        <v>97.130439758300781</v>
      </c>
      <c r="I511">
        <f t="shared" si="47"/>
        <v>42.342926025390625</v>
      </c>
      <c r="J511">
        <f t="shared" si="45"/>
        <v>1.7795061302185076</v>
      </c>
      <c r="K511">
        <v>38.113239288330078</v>
      </c>
    </row>
    <row r="512" spans="2:11" ht="13.5" thickBot="1">
      <c r="B512" t="s">
        <v>519</v>
      </c>
      <c r="C512" s="1">
        <f t="shared" si="42"/>
        <v>5.8912037037036624E-3</v>
      </c>
      <c r="D512" s="4">
        <f t="shared" si="43"/>
        <v>509</v>
      </c>
      <c r="E512">
        <v>40.677158355712891</v>
      </c>
      <c r="F512">
        <f t="shared" si="46"/>
        <v>40.677158355712891</v>
      </c>
      <c r="G512">
        <f t="shared" si="44"/>
        <v>0.11373846054077319</v>
      </c>
      <c r="H512">
        <v>106.45964813232422</v>
      </c>
      <c r="I512">
        <f t="shared" si="47"/>
        <v>42.342926025390625</v>
      </c>
      <c r="J512">
        <f t="shared" si="45"/>
        <v>1.7795061302185076</v>
      </c>
      <c r="K512">
        <v>38.165531158447266</v>
      </c>
    </row>
    <row r="513" spans="2:11" ht="13.5" thickBot="1">
      <c r="B513" t="s">
        <v>520</v>
      </c>
      <c r="C513" s="1">
        <f t="shared" si="42"/>
        <v>5.9027777777777013E-3</v>
      </c>
      <c r="D513" s="4">
        <f t="shared" si="43"/>
        <v>510</v>
      </c>
      <c r="E513">
        <v>40.752647399902344</v>
      </c>
      <c r="F513">
        <f t="shared" si="46"/>
        <v>40.677158355712891</v>
      </c>
      <c r="G513">
        <f t="shared" si="44"/>
        <v>0.11373846054077319</v>
      </c>
      <c r="H513">
        <v>97.218063354492188</v>
      </c>
      <c r="I513">
        <f t="shared" si="47"/>
        <v>42.342926025390625</v>
      </c>
      <c r="J513">
        <f t="shared" si="45"/>
        <v>1.7795061302185076</v>
      </c>
      <c r="K513">
        <v>38.176658630371094</v>
      </c>
    </row>
    <row r="514" spans="2:11" ht="13.5" thickBot="1">
      <c r="B514" t="s">
        <v>521</v>
      </c>
      <c r="C514" s="1">
        <f t="shared" si="42"/>
        <v>5.9143518518518512E-3</v>
      </c>
      <c r="D514" s="4">
        <f t="shared" si="43"/>
        <v>511</v>
      </c>
      <c r="E514">
        <v>40.823921203613281</v>
      </c>
      <c r="F514">
        <f t="shared" si="46"/>
        <v>40.677158355712891</v>
      </c>
      <c r="G514">
        <f t="shared" si="44"/>
        <v>0.11373846054077319</v>
      </c>
      <c r="H514">
        <v>111.34599304199219</v>
      </c>
      <c r="I514">
        <f t="shared" si="47"/>
        <v>42.342926025390625</v>
      </c>
      <c r="J514">
        <f t="shared" si="45"/>
        <v>1.7795061302185076</v>
      </c>
      <c r="K514">
        <v>38.173763275146484</v>
      </c>
    </row>
    <row r="515" spans="2:11" ht="13.5" thickBot="1">
      <c r="B515" t="s">
        <v>522</v>
      </c>
      <c r="C515" s="1">
        <f t="shared" ref="C515:C578" si="48">B515-$B$3</f>
        <v>5.9259259259258901E-3</v>
      </c>
      <c r="D515" s="4">
        <f t="shared" ref="D515:D578" si="49">ROUND((C515-INT(C515))*60*60*24,2)</f>
        <v>512</v>
      </c>
      <c r="E515">
        <v>40.944309234619141</v>
      </c>
      <c r="F515">
        <f t="shared" si="46"/>
        <v>40.677158355712891</v>
      </c>
      <c r="G515">
        <f t="shared" si="44"/>
        <v>0.11373846054077319</v>
      </c>
      <c r="H515">
        <v>103.61827850341797</v>
      </c>
      <c r="I515">
        <f t="shared" si="47"/>
        <v>42.342926025390625</v>
      </c>
      <c r="J515">
        <f t="shared" si="45"/>
        <v>1.7795061302185076</v>
      </c>
      <c r="K515">
        <v>38.188896179199219</v>
      </c>
    </row>
    <row r="516" spans="2:11" ht="13.5" thickBot="1">
      <c r="B516" t="s">
        <v>523</v>
      </c>
      <c r="C516" s="1">
        <f t="shared" si="48"/>
        <v>5.9374999999999289E-3</v>
      </c>
      <c r="D516" s="4">
        <f t="shared" si="49"/>
        <v>513</v>
      </c>
      <c r="E516">
        <v>40.8719482421875</v>
      </c>
      <c r="F516">
        <f t="shared" si="46"/>
        <v>40.677158355712891</v>
      </c>
      <c r="G516">
        <f t="shared" ref="G516:G579" si="50">F516-AVERAGE($K$3:$K$602)</f>
        <v>0.11373846054077319</v>
      </c>
      <c r="H516">
        <v>119.53321838378906</v>
      </c>
      <c r="I516">
        <f t="shared" si="47"/>
        <v>42.342926025390625</v>
      </c>
      <c r="J516">
        <f t="shared" ref="J516:J579" si="51">I516-AVERAGE($K$3:$K$602)</f>
        <v>1.7795061302185076</v>
      </c>
      <c r="K516">
        <v>38.125476837158203</v>
      </c>
    </row>
    <row r="517" spans="2:11" ht="13.5" thickBot="1">
      <c r="B517" t="s">
        <v>524</v>
      </c>
      <c r="C517" s="1">
        <f t="shared" si="48"/>
        <v>5.9490740740739678E-3</v>
      </c>
      <c r="D517" s="4">
        <f t="shared" si="49"/>
        <v>514</v>
      </c>
      <c r="E517">
        <v>41.164207458496094</v>
      </c>
      <c r="F517">
        <f t="shared" ref="F517:F580" si="52">IF(E517&gt;F516,F516,E517)</f>
        <v>40.677158355712891</v>
      </c>
      <c r="G517">
        <f t="shared" si="50"/>
        <v>0.11373846054077319</v>
      </c>
      <c r="H517">
        <v>120.24282836914062</v>
      </c>
      <c r="I517">
        <f t="shared" ref="I517:I580" si="53">IF(H517&gt;0,IF(H517&gt;I516,I516,H517),I516)</f>
        <v>42.342926025390625</v>
      </c>
      <c r="J517">
        <f t="shared" si="51"/>
        <v>1.7795061302185076</v>
      </c>
      <c r="K517">
        <v>38.181774139404297</v>
      </c>
    </row>
    <row r="518" spans="2:11" ht="13.5" thickBot="1">
      <c r="B518" t="s">
        <v>525</v>
      </c>
      <c r="C518" s="1">
        <f t="shared" si="48"/>
        <v>5.9606481481481177E-3</v>
      </c>
      <c r="D518" s="4">
        <f t="shared" si="49"/>
        <v>515</v>
      </c>
      <c r="E518">
        <v>41.447677612304688</v>
      </c>
      <c r="F518">
        <f t="shared" si="52"/>
        <v>40.677158355712891</v>
      </c>
      <c r="G518">
        <f t="shared" si="50"/>
        <v>0.11373846054077319</v>
      </c>
      <c r="H518">
        <v>116.80902099609375</v>
      </c>
      <c r="I518">
        <f t="shared" si="53"/>
        <v>42.342926025390625</v>
      </c>
      <c r="J518">
        <f t="shared" si="51"/>
        <v>1.7795061302185076</v>
      </c>
      <c r="K518">
        <v>38.231834411621094</v>
      </c>
    </row>
    <row r="519" spans="2:11" ht="13.5" thickBot="1">
      <c r="B519" t="s">
        <v>526</v>
      </c>
      <c r="C519" s="1">
        <f t="shared" si="48"/>
        <v>5.9722222222221566E-3</v>
      </c>
      <c r="D519" s="4">
        <f t="shared" si="49"/>
        <v>516</v>
      </c>
      <c r="E519">
        <v>48.037921905517578</v>
      </c>
      <c r="F519">
        <f t="shared" si="52"/>
        <v>40.677158355712891</v>
      </c>
      <c r="G519">
        <f t="shared" si="50"/>
        <v>0.11373846054077319</v>
      </c>
      <c r="H519">
        <v>118.28000640869141</v>
      </c>
      <c r="I519">
        <f t="shared" si="53"/>
        <v>42.342926025390625</v>
      </c>
      <c r="J519">
        <f t="shared" si="51"/>
        <v>1.7795061302185076</v>
      </c>
      <c r="K519">
        <v>38.230499267578125</v>
      </c>
    </row>
    <row r="520" spans="2:11" ht="13.5" thickBot="1">
      <c r="B520" t="s">
        <v>527</v>
      </c>
      <c r="C520" s="1">
        <f t="shared" si="48"/>
        <v>5.9837962962963065E-3</v>
      </c>
      <c r="D520" s="4">
        <f t="shared" si="49"/>
        <v>517</v>
      </c>
      <c r="E520">
        <v>50.501220703125</v>
      </c>
      <c r="F520">
        <f t="shared" si="52"/>
        <v>40.677158355712891</v>
      </c>
      <c r="G520">
        <f t="shared" si="50"/>
        <v>0.11373846054077319</v>
      </c>
      <c r="H520">
        <v>119.79329681396484</v>
      </c>
      <c r="I520">
        <f t="shared" si="53"/>
        <v>42.342926025390625</v>
      </c>
      <c r="J520">
        <f t="shared" si="51"/>
        <v>1.7795061302185076</v>
      </c>
      <c r="K520">
        <v>38.175544738769531</v>
      </c>
    </row>
    <row r="521" spans="2:11" ht="13.5" thickBot="1">
      <c r="B521" t="s">
        <v>528</v>
      </c>
      <c r="C521" s="1">
        <f t="shared" si="48"/>
        <v>5.9953703703703454E-3</v>
      </c>
      <c r="D521" s="4">
        <f t="shared" si="49"/>
        <v>518</v>
      </c>
      <c r="E521">
        <v>50.66558837890625</v>
      </c>
      <c r="F521">
        <f t="shared" si="52"/>
        <v>40.677158355712891</v>
      </c>
      <c r="G521">
        <f t="shared" si="50"/>
        <v>0.11373846054077319</v>
      </c>
      <c r="H521">
        <v>118.43576049804688</v>
      </c>
      <c r="I521">
        <f t="shared" si="53"/>
        <v>42.342926025390625</v>
      </c>
      <c r="J521">
        <f t="shared" si="51"/>
        <v>1.7795061302185076</v>
      </c>
      <c r="K521">
        <v>38.173095703125</v>
      </c>
    </row>
    <row r="522" spans="2:11" ht="13.5" thickBot="1">
      <c r="B522" t="s">
        <v>529</v>
      </c>
      <c r="C522" s="1">
        <f t="shared" si="48"/>
        <v>6.0069444444443842E-3</v>
      </c>
      <c r="D522" s="4">
        <f t="shared" si="49"/>
        <v>519</v>
      </c>
      <c r="E522">
        <v>48.538238525390625</v>
      </c>
      <c r="F522">
        <f t="shared" si="52"/>
        <v>40.677158355712891</v>
      </c>
      <c r="G522">
        <f t="shared" si="50"/>
        <v>0.11373846054077319</v>
      </c>
      <c r="H522">
        <v>112.82395935058594</v>
      </c>
      <c r="I522">
        <f t="shared" si="53"/>
        <v>42.342926025390625</v>
      </c>
      <c r="J522">
        <f t="shared" si="51"/>
        <v>1.7795061302185076</v>
      </c>
      <c r="K522">
        <v>38.250747680664062</v>
      </c>
    </row>
    <row r="523" spans="2:11" ht="13.5" thickBot="1">
      <c r="B523" t="s">
        <v>530</v>
      </c>
      <c r="C523" s="1">
        <f t="shared" si="48"/>
        <v>6.0185185185184231E-3</v>
      </c>
      <c r="D523" s="4">
        <f t="shared" si="49"/>
        <v>520</v>
      </c>
      <c r="E523">
        <v>46.505374908447266</v>
      </c>
      <c r="F523">
        <f t="shared" si="52"/>
        <v>40.677158355712891</v>
      </c>
      <c r="G523">
        <f t="shared" si="50"/>
        <v>0.11373846054077319</v>
      </c>
      <c r="H523">
        <v>100.04383087158203</v>
      </c>
      <c r="I523">
        <f t="shared" si="53"/>
        <v>42.342926025390625</v>
      </c>
      <c r="J523">
        <f t="shared" si="51"/>
        <v>1.7795061302185076</v>
      </c>
      <c r="K523">
        <v>38.239177703857422</v>
      </c>
    </row>
    <row r="524" spans="2:11" ht="13.5" thickBot="1">
      <c r="B524" t="s">
        <v>531</v>
      </c>
      <c r="C524" s="1">
        <f t="shared" si="48"/>
        <v>6.030092592592573E-3</v>
      </c>
      <c r="D524" s="4">
        <f t="shared" si="49"/>
        <v>521</v>
      </c>
      <c r="E524">
        <v>54.772052764892578</v>
      </c>
      <c r="F524">
        <f t="shared" si="52"/>
        <v>40.677158355712891</v>
      </c>
      <c r="G524">
        <f t="shared" si="50"/>
        <v>0.11373846054077319</v>
      </c>
      <c r="H524">
        <v>95.265350341796875</v>
      </c>
      <c r="I524">
        <f t="shared" si="53"/>
        <v>42.342926025390625</v>
      </c>
      <c r="J524">
        <f t="shared" si="51"/>
        <v>1.7795061302185076</v>
      </c>
      <c r="K524">
        <v>38.233615875244141</v>
      </c>
    </row>
    <row r="525" spans="2:11" ht="13.5" thickBot="1">
      <c r="B525" t="s">
        <v>532</v>
      </c>
      <c r="C525" s="1">
        <f t="shared" si="48"/>
        <v>6.0416666666666119E-3</v>
      </c>
      <c r="D525" s="4">
        <f t="shared" si="49"/>
        <v>522</v>
      </c>
      <c r="E525">
        <v>59.6507568359375</v>
      </c>
      <c r="F525">
        <f t="shared" si="52"/>
        <v>40.677158355712891</v>
      </c>
      <c r="G525">
        <f t="shared" si="50"/>
        <v>0.11373846054077319</v>
      </c>
      <c r="H525">
        <v>104.80945587158203</v>
      </c>
      <c r="I525">
        <f t="shared" si="53"/>
        <v>42.342926025390625</v>
      </c>
      <c r="J525">
        <f t="shared" si="51"/>
        <v>1.7795061302185076</v>
      </c>
      <c r="K525">
        <v>38.185779571533203</v>
      </c>
    </row>
    <row r="526" spans="2:11" ht="13.5" thickBot="1">
      <c r="B526" t="s">
        <v>533</v>
      </c>
      <c r="C526" s="1">
        <f t="shared" si="48"/>
        <v>6.0532407407407618E-3</v>
      </c>
      <c r="D526" s="4">
        <f t="shared" si="49"/>
        <v>523</v>
      </c>
      <c r="E526">
        <v>53.538524627685547</v>
      </c>
      <c r="F526">
        <f t="shared" si="52"/>
        <v>40.677158355712891</v>
      </c>
      <c r="G526">
        <f t="shared" si="50"/>
        <v>0.11373846054077319</v>
      </c>
      <c r="H526">
        <v>107.22311401367188</v>
      </c>
      <c r="I526">
        <f t="shared" si="53"/>
        <v>42.342926025390625</v>
      </c>
      <c r="J526">
        <f t="shared" si="51"/>
        <v>1.7795061302185076</v>
      </c>
      <c r="K526">
        <v>38.222934722900391</v>
      </c>
    </row>
    <row r="527" spans="2:11" ht="13.5" thickBot="1">
      <c r="B527" t="s">
        <v>534</v>
      </c>
      <c r="C527" s="1">
        <f t="shared" si="48"/>
        <v>6.0648148148148007E-3</v>
      </c>
      <c r="D527" s="4">
        <f t="shared" si="49"/>
        <v>524</v>
      </c>
      <c r="E527">
        <v>50.761318206787109</v>
      </c>
      <c r="F527">
        <f t="shared" si="52"/>
        <v>40.677158355712891</v>
      </c>
      <c r="G527">
        <f t="shared" si="50"/>
        <v>0.11373846054077319</v>
      </c>
      <c r="H527">
        <v>94.59393310546875</v>
      </c>
      <c r="I527">
        <f t="shared" si="53"/>
        <v>42.342926025390625</v>
      </c>
      <c r="J527">
        <f t="shared" si="51"/>
        <v>1.7795061302185076</v>
      </c>
      <c r="K527">
        <v>38.322601318359375</v>
      </c>
    </row>
    <row r="528" spans="2:11" ht="13.5" thickBot="1">
      <c r="B528" t="s">
        <v>535</v>
      </c>
      <c r="C528" s="1">
        <f t="shared" si="48"/>
        <v>6.0763888888888395E-3</v>
      </c>
      <c r="D528" s="4">
        <f t="shared" si="49"/>
        <v>525</v>
      </c>
      <c r="E528">
        <v>51.485782623291016</v>
      </c>
      <c r="F528">
        <f t="shared" si="52"/>
        <v>40.677158355712891</v>
      </c>
      <c r="G528">
        <f t="shared" si="50"/>
        <v>0.11373846054077319</v>
      </c>
      <c r="H528">
        <v>80.233268737792969</v>
      </c>
      <c r="I528">
        <f t="shared" si="53"/>
        <v>42.342926025390625</v>
      </c>
      <c r="J528">
        <f t="shared" si="51"/>
        <v>1.7795061302185076</v>
      </c>
      <c r="K528">
        <v>38.296794891357422</v>
      </c>
    </row>
    <row r="529" spans="2:11" ht="13.5" thickBot="1">
      <c r="B529" t="s">
        <v>536</v>
      </c>
      <c r="C529" s="1">
        <f t="shared" si="48"/>
        <v>6.0879629629628784E-3</v>
      </c>
      <c r="D529" s="4">
        <f t="shared" si="49"/>
        <v>526</v>
      </c>
      <c r="E529">
        <v>49.407291412353516</v>
      </c>
      <c r="F529">
        <f t="shared" si="52"/>
        <v>40.677158355712891</v>
      </c>
      <c r="G529">
        <f t="shared" si="50"/>
        <v>0.11373846054077319</v>
      </c>
      <c r="H529">
        <v>71.058876037597656</v>
      </c>
      <c r="I529">
        <f t="shared" si="53"/>
        <v>42.342926025390625</v>
      </c>
      <c r="J529">
        <f t="shared" si="51"/>
        <v>1.7795061302185076</v>
      </c>
      <c r="K529">
        <v>38.268096923828125</v>
      </c>
    </row>
    <row r="530" spans="2:11" ht="13.5" thickBot="1">
      <c r="B530" t="s">
        <v>537</v>
      </c>
      <c r="C530" s="1">
        <f t="shared" si="48"/>
        <v>6.0995370370370283E-3</v>
      </c>
      <c r="D530" s="4">
        <f t="shared" si="49"/>
        <v>527</v>
      </c>
      <c r="E530">
        <v>48.390853881835938</v>
      </c>
      <c r="F530">
        <f t="shared" si="52"/>
        <v>40.677158355712891</v>
      </c>
      <c r="G530">
        <f t="shared" si="50"/>
        <v>0.11373846054077319</v>
      </c>
      <c r="H530">
        <v>79.452400207519531</v>
      </c>
      <c r="I530">
        <f t="shared" si="53"/>
        <v>42.342926025390625</v>
      </c>
      <c r="J530">
        <f t="shared" si="51"/>
        <v>1.7795061302185076</v>
      </c>
      <c r="K530">
        <v>38.311923980712891</v>
      </c>
    </row>
    <row r="531" spans="2:11" ht="13.5" thickBot="1">
      <c r="B531" t="s">
        <v>538</v>
      </c>
      <c r="C531" s="1">
        <f t="shared" si="48"/>
        <v>6.1111111111110672E-3</v>
      </c>
      <c r="D531" s="4">
        <f t="shared" si="49"/>
        <v>528</v>
      </c>
      <c r="E531">
        <v>50.491664886474609</v>
      </c>
      <c r="F531">
        <f t="shared" si="52"/>
        <v>40.677158355712891</v>
      </c>
      <c r="G531">
        <f t="shared" si="50"/>
        <v>0.11373846054077319</v>
      </c>
      <c r="H531">
        <v>86.132896423339844</v>
      </c>
      <c r="I531">
        <f t="shared" si="53"/>
        <v>42.342926025390625</v>
      </c>
      <c r="J531">
        <f t="shared" si="51"/>
        <v>1.7795061302185076</v>
      </c>
      <c r="K531">
        <v>38.2972412109375</v>
      </c>
    </row>
    <row r="532" spans="2:11" ht="13.5" thickBot="1">
      <c r="B532" t="s">
        <v>539</v>
      </c>
      <c r="C532" s="1">
        <f t="shared" si="48"/>
        <v>6.1226851851852171E-3</v>
      </c>
      <c r="D532" s="4">
        <f t="shared" si="49"/>
        <v>529</v>
      </c>
      <c r="E532">
        <v>49.023475646972656</v>
      </c>
      <c r="F532">
        <f t="shared" si="52"/>
        <v>40.677158355712891</v>
      </c>
      <c r="G532">
        <f t="shared" si="50"/>
        <v>0.11373846054077319</v>
      </c>
      <c r="H532">
        <v>78.474891662597656</v>
      </c>
      <c r="I532">
        <f t="shared" si="53"/>
        <v>42.342926025390625</v>
      </c>
      <c r="J532">
        <f t="shared" si="51"/>
        <v>1.7795061302185076</v>
      </c>
      <c r="K532">
        <v>38.393108367919922</v>
      </c>
    </row>
    <row r="533" spans="2:11" ht="13.5" thickBot="1">
      <c r="B533" t="s">
        <v>540</v>
      </c>
      <c r="C533" s="1">
        <f t="shared" si="48"/>
        <v>6.134259259259256E-3</v>
      </c>
      <c r="D533" s="4">
        <f t="shared" si="49"/>
        <v>530</v>
      </c>
      <c r="E533">
        <v>46.091567993164062</v>
      </c>
      <c r="F533">
        <f t="shared" si="52"/>
        <v>40.677158355712891</v>
      </c>
      <c r="G533">
        <f t="shared" si="50"/>
        <v>0.11373846054077319</v>
      </c>
      <c r="H533">
        <v>53.464015960693359</v>
      </c>
      <c r="I533">
        <f t="shared" si="53"/>
        <v>42.342926025390625</v>
      </c>
      <c r="J533">
        <f t="shared" si="51"/>
        <v>1.7795061302185076</v>
      </c>
      <c r="K533">
        <v>38.463607788085937</v>
      </c>
    </row>
    <row r="534" spans="2:11" ht="13.5" thickBot="1">
      <c r="B534" t="s">
        <v>541</v>
      </c>
      <c r="C534" s="1">
        <f t="shared" si="48"/>
        <v>6.1458333333332948E-3</v>
      </c>
      <c r="D534" s="4">
        <f t="shared" si="49"/>
        <v>531</v>
      </c>
      <c r="E534">
        <v>44.545475006103516</v>
      </c>
      <c r="F534">
        <f t="shared" si="52"/>
        <v>40.677158355712891</v>
      </c>
      <c r="G534">
        <f t="shared" si="50"/>
        <v>0.11373846054077319</v>
      </c>
      <c r="H534">
        <v>48.939384460449219</v>
      </c>
      <c r="I534">
        <f t="shared" si="53"/>
        <v>42.342926025390625</v>
      </c>
      <c r="J534">
        <f t="shared" si="51"/>
        <v>1.7795061302185076</v>
      </c>
      <c r="K534">
        <v>38.390216827392578</v>
      </c>
    </row>
    <row r="535" spans="2:11" ht="13.5" thickBot="1">
      <c r="B535" t="s">
        <v>542</v>
      </c>
      <c r="C535" s="1">
        <f t="shared" si="48"/>
        <v>6.1574074074073337E-3</v>
      </c>
      <c r="D535" s="4">
        <f t="shared" si="49"/>
        <v>532</v>
      </c>
      <c r="E535">
        <v>45.577457427978516</v>
      </c>
      <c r="F535">
        <f t="shared" si="52"/>
        <v>40.677158355712891</v>
      </c>
      <c r="G535">
        <f t="shared" si="50"/>
        <v>0.11373846054077319</v>
      </c>
      <c r="H535">
        <v>59.088470458984375</v>
      </c>
      <c r="I535">
        <f t="shared" si="53"/>
        <v>42.342926025390625</v>
      </c>
      <c r="J535">
        <f t="shared" si="51"/>
        <v>1.7795061302185076</v>
      </c>
      <c r="K535">
        <v>38.444259643554688</v>
      </c>
    </row>
    <row r="536" spans="2:11" ht="13.5" thickBot="1">
      <c r="B536" t="s">
        <v>543</v>
      </c>
      <c r="C536" s="1">
        <f t="shared" si="48"/>
        <v>6.1689814814813726E-3</v>
      </c>
      <c r="D536" s="4">
        <f t="shared" si="49"/>
        <v>533</v>
      </c>
      <c r="E536">
        <v>48.851394653320313</v>
      </c>
      <c r="F536">
        <f t="shared" si="52"/>
        <v>40.677158355712891</v>
      </c>
      <c r="G536">
        <f t="shared" si="50"/>
        <v>0.11373846054077319</v>
      </c>
      <c r="H536">
        <v>58.113090515136719</v>
      </c>
      <c r="I536">
        <f t="shared" si="53"/>
        <v>42.342926025390625</v>
      </c>
      <c r="J536">
        <f t="shared" si="51"/>
        <v>1.7795061302185076</v>
      </c>
      <c r="K536">
        <v>38.448707580566406</v>
      </c>
    </row>
    <row r="537" spans="2:11" ht="13.5" thickBot="1">
      <c r="B537" t="s">
        <v>544</v>
      </c>
      <c r="C537" s="1">
        <f t="shared" si="48"/>
        <v>6.1805555555555225E-3</v>
      </c>
      <c r="D537" s="4">
        <f t="shared" si="49"/>
        <v>534</v>
      </c>
      <c r="E537">
        <v>46.185527801513672</v>
      </c>
      <c r="F537">
        <f t="shared" si="52"/>
        <v>40.677158355712891</v>
      </c>
      <c r="G537">
        <f t="shared" si="50"/>
        <v>0.11373846054077319</v>
      </c>
      <c r="H537">
        <v>65.546676635742188</v>
      </c>
      <c r="I537">
        <f t="shared" si="53"/>
        <v>42.342926025390625</v>
      </c>
      <c r="J537">
        <f t="shared" si="51"/>
        <v>1.7795061302185076</v>
      </c>
      <c r="K537">
        <v>38.470279693603516</v>
      </c>
    </row>
    <row r="538" spans="2:11" ht="13.5" thickBot="1">
      <c r="B538" t="s">
        <v>545</v>
      </c>
      <c r="C538" s="1">
        <f t="shared" si="48"/>
        <v>6.1921296296295614E-3</v>
      </c>
      <c r="D538" s="4">
        <f t="shared" si="49"/>
        <v>535</v>
      </c>
      <c r="E538">
        <v>47.798496246337891</v>
      </c>
      <c r="F538">
        <f t="shared" si="52"/>
        <v>40.677158355712891</v>
      </c>
      <c r="G538">
        <f t="shared" si="50"/>
        <v>0.11373846054077319</v>
      </c>
      <c r="H538">
        <v>66.712371826171875</v>
      </c>
      <c r="I538">
        <f t="shared" si="53"/>
        <v>42.342926025390625</v>
      </c>
      <c r="J538">
        <f t="shared" si="51"/>
        <v>1.7795061302185076</v>
      </c>
      <c r="K538">
        <v>38.430473327636719</v>
      </c>
    </row>
    <row r="539" spans="2:11" ht="13.5" thickBot="1">
      <c r="B539" t="s">
        <v>546</v>
      </c>
      <c r="C539" s="1">
        <f t="shared" si="48"/>
        <v>6.2037037037037113E-3</v>
      </c>
      <c r="D539" s="4">
        <f t="shared" si="49"/>
        <v>536</v>
      </c>
      <c r="E539">
        <v>52.885654449462891</v>
      </c>
      <c r="F539">
        <f t="shared" si="52"/>
        <v>40.677158355712891</v>
      </c>
      <c r="G539">
        <f t="shared" si="50"/>
        <v>0.11373846054077319</v>
      </c>
      <c r="H539">
        <v>62.938270568847656</v>
      </c>
      <c r="I539">
        <f t="shared" si="53"/>
        <v>42.342926025390625</v>
      </c>
      <c r="J539">
        <f t="shared" si="51"/>
        <v>1.7795061302185076</v>
      </c>
      <c r="K539">
        <v>38.494293212890625</v>
      </c>
    </row>
    <row r="540" spans="2:11" ht="13.5" thickBot="1">
      <c r="B540" t="s">
        <v>547</v>
      </c>
      <c r="C540" s="1">
        <f t="shared" si="48"/>
        <v>6.2152777777777501E-3</v>
      </c>
      <c r="D540" s="4">
        <f t="shared" si="49"/>
        <v>537</v>
      </c>
      <c r="E540">
        <v>48.072399139404297</v>
      </c>
      <c r="F540">
        <f t="shared" si="52"/>
        <v>40.677158355712891</v>
      </c>
      <c r="G540">
        <f t="shared" si="50"/>
        <v>0.11373846054077319</v>
      </c>
      <c r="H540">
        <v>67.615478515625</v>
      </c>
      <c r="I540">
        <f t="shared" si="53"/>
        <v>42.342926025390625</v>
      </c>
      <c r="J540">
        <f t="shared" si="51"/>
        <v>1.7795061302185076</v>
      </c>
      <c r="K540">
        <v>38.485622406005859</v>
      </c>
    </row>
    <row r="541" spans="2:11" ht="13.5" thickBot="1">
      <c r="B541" t="s">
        <v>548</v>
      </c>
      <c r="C541" s="1">
        <f t="shared" si="48"/>
        <v>6.226851851851789E-3</v>
      </c>
      <c r="D541" s="4">
        <f t="shared" si="49"/>
        <v>538</v>
      </c>
      <c r="E541">
        <v>48.950294494628906</v>
      </c>
      <c r="F541">
        <f t="shared" si="52"/>
        <v>40.677158355712891</v>
      </c>
      <c r="G541">
        <f t="shared" si="50"/>
        <v>0.11373846054077319</v>
      </c>
      <c r="H541">
        <v>67.188743591308594</v>
      </c>
      <c r="I541">
        <f t="shared" si="53"/>
        <v>42.342926025390625</v>
      </c>
      <c r="J541">
        <f t="shared" si="51"/>
        <v>1.7795061302185076</v>
      </c>
      <c r="K541">
        <v>38.440925598144531</v>
      </c>
    </row>
    <row r="542" spans="2:11" ht="13.5" thickBot="1">
      <c r="B542" t="s">
        <v>549</v>
      </c>
      <c r="C542" s="1">
        <f t="shared" si="48"/>
        <v>6.2384259259258279E-3</v>
      </c>
      <c r="D542" s="4">
        <f t="shared" si="49"/>
        <v>539</v>
      </c>
      <c r="E542">
        <v>49.251014709472656</v>
      </c>
      <c r="F542">
        <f t="shared" si="52"/>
        <v>40.677158355712891</v>
      </c>
      <c r="G542">
        <f t="shared" si="50"/>
        <v>0.11373846054077319</v>
      </c>
      <c r="H542">
        <v>62.894992828369141</v>
      </c>
      <c r="I542">
        <f t="shared" si="53"/>
        <v>42.342926025390625</v>
      </c>
      <c r="J542">
        <f t="shared" si="51"/>
        <v>1.7795061302185076</v>
      </c>
      <c r="K542">
        <v>38.403339385986328</v>
      </c>
    </row>
    <row r="543" spans="2:11" ht="13.5" thickBot="1">
      <c r="B543" t="s">
        <v>550</v>
      </c>
      <c r="C543" s="1">
        <f t="shared" si="48"/>
        <v>6.2499999999999778E-3</v>
      </c>
      <c r="D543" s="4">
        <f t="shared" si="49"/>
        <v>540</v>
      </c>
      <c r="E543">
        <v>46.373825073242188</v>
      </c>
      <c r="F543">
        <f t="shared" si="52"/>
        <v>40.677158355712891</v>
      </c>
      <c r="G543">
        <f t="shared" si="50"/>
        <v>0.11373846054077319</v>
      </c>
      <c r="H543">
        <v>59.921306610107422</v>
      </c>
      <c r="I543">
        <f t="shared" si="53"/>
        <v>42.342926025390625</v>
      </c>
      <c r="J543">
        <f t="shared" si="51"/>
        <v>1.7795061302185076</v>
      </c>
      <c r="K543">
        <v>38.502300262451172</v>
      </c>
    </row>
    <row r="544" spans="2:11" ht="13.5" thickBot="1">
      <c r="B544" t="s">
        <v>551</v>
      </c>
      <c r="C544" s="1">
        <f t="shared" si="48"/>
        <v>6.2615740740740167E-3</v>
      </c>
      <c r="D544" s="4">
        <f t="shared" si="49"/>
        <v>541</v>
      </c>
      <c r="E544">
        <v>45.217750549316406</v>
      </c>
      <c r="F544">
        <f t="shared" si="52"/>
        <v>40.677158355712891</v>
      </c>
      <c r="G544">
        <f t="shared" si="50"/>
        <v>0.11373846054077319</v>
      </c>
      <c r="H544">
        <v>50.754356384277344</v>
      </c>
      <c r="I544">
        <f t="shared" si="53"/>
        <v>42.342926025390625</v>
      </c>
      <c r="J544">
        <f t="shared" si="51"/>
        <v>1.7795061302185076</v>
      </c>
      <c r="K544">
        <v>38.438922882080078</v>
      </c>
    </row>
    <row r="545" spans="2:11" ht="13.5" thickBot="1">
      <c r="B545" t="s">
        <v>552</v>
      </c>
      <c r="C545" s="1">
        <f t="shared" si="48"/>
        <v>6.2731481481481666E-3</v>
      </c>
      <c r="D545" s="4">
        <f t="shared" si="49"/>
        <v>542</v>
      </c>
      <c r="E545">
        <v>46.804027557373047</v>
      </c>
      <c r="F545">
        <f t="shared" si="52"/>
        <v>40.677158355712891</v>
      </c>
      <c r="G545">
        <f t="shared" si="50"/>
        <v>0.11373846054077319</v>
      </c>
      <c r="H545">
        <v>42.764293670654297</v>
      </c>
      <c r="I545">
        <f t="shared" si="53"/>
        <v>42.342926025390625</v>
      </c>
      <c r="J545">
        <f t="shared" si="51"/>
        <v>1.7795061302185076</v>
      </c>
      <c r="K545">
        <v>38.430694580078125</v>
      </c>
    </row>
    <row r="546" spans="2:11" ht="13.5" thickBot="1">
      <c r="B546" t="s">
        <v>553</v>
      </c>
      <c r="C546" s="1">
        <f t="shared" si="48"/>
        <v>6.2847222222222054E-3</v>
      </c>
      <c r="D546" s="4">
        <f t="shared" si="49"/>
        <v>543</v>
      </c>
      <c r="E546">
        <v>52.270275115966797</v>
      </c>
      <c r="F546">
        <f t="shared" si="52"/>
        <v>40.677158355712891</v>
      </c>
      <c r="G546">
        <f t="shared" si="50"/>
        <v>0.11373846054077319</v>
      </c>
      <c r="H546">
        <v>43.469539642333984</v>
      </c>
      <c r="I546">
        <f t="shared" si="53"/>
        <v>42.342926025390625</v>
      </c>
      <c r="J546">
        <f t="shared" si="51"/>
        <v>1.7795061302185076</v>
      </c>
      <c r="K546">
        <v>38.499855041503906</v>
      </c>
    </row>
    <row r="547" spans="2:11" ht="13.5" thickBot="1">
      <c r="B547" t="s">
        <v>554</v>
      </c>
      <c r="C547" s="1">
        <f t="shared" si="48"/>
        <v>6.2962962962962443E-3</v>
      </c>
      <c r="D547" s="4">
        <f t="shared" si="49"/>
        <v>544</v>
      </c>
      <c r="E547">
        <v>50.472118377685547</v>
      </c>
      <c r="F547">
        <f t="shared" si="52"/>
        <v>40.677158355712891</v>
      </c>
      <c r="G547">
        <f t="shared" si="50"/>
        <v>0.11373846054077319</v>
      </c>
      <c r="H547">
        <v>46.41693115234375</v>
      </c>
      <c r="I547">
        <f t="shared" si="53"/>
        <v>42.342926025390625</v>
      </c>
      <c r="J547">
        <f t="shared" si="51"/>
        <v>1.7795061302185076</v>
      </c>
      <c r="K547">
        <v>38.504524230957031</v>
      </c>
    </row>
    <row r="548" spans="2:11" ht="13.5" thickBot="1">
      <c r="B548" t="s">
        <v>555</v>
      </c>
      <c r="C548" s="1">
        <f t="shared" si="48"/>
        <v>6.3078703703702832E-3</v>
      </c>
      <c r="D548" s="4">
        <f t="shared" si="49"/>
        <v>545</v>
      </c>
      <c r="E548">
        <v>51.006317138671875</v>
      </c>
      <c r="F548">
        <f t="shared" si="52"/>
        <v>40.677158355712891</v>
      </c>
      <c r="G548">
        <f t="shared" si="50"/>
        <v>0.11373846054077319</v>
      </c>
      <c r="H548">
        <v>47.860038757324219</v>
      </c>
      <c r="I548">
        <f t="shared" si="53"/>
        <v>42.342926025390625</v>
      </c>
      <c r="J548">
        <f t="shared" si="51"/>
        <v>1.7795061302185076</v>
      </c>
      <c r="K548">
        <v>38.483177185058594</v>
      </c>
    </row>
    <row r="549" spans="2:11" ht="13.5" thickBot="1">
      <c r="B549" t="s">
        <v>556</v>
      </c>
      <c r="C549" s="1">
        <f t="shared" si="48"/>
        <v>6.3194444444444331E-3</v>
      </c>
      <c r="D549" s="4">
        <f t="shared" si="49"/>
        <v>546</v>
      </c>
      <c r="E549">
        <v>50.989612579345703</v>
      </c>
      <c r="F549">
        <f t="shared" si="52"/>
        <v>40.677158355712891</v>
      </c>
      <c r="G549">
        <f t="shared" si="50"/>
        <v>0.11373846054077319</v>
      </c>
      <c r="H549">
        <v>52.530555725097656</v>
      </c>
      <c r="I549">
        <f t="shared" si="53"/>
        <v>42.342926025390625</v>
      </c>
      <c r="J549">
        <f t="shared" si="51"/>
        <v>1.7795061302185076</v>
      </c>
      <c r="K549">
        <v>38.422466278076172</v>
      </c>
    </row>
    <row r="550" spans="2:11" ht="13.5" thickBot="1">
      <c r="B550" t="s">
        <v>557</v>
      </c>
      <c r="C550" s="1">
        <f t="shared" si="48"/>
        <v>6.331018518518472E-3</v>
      </c>
      <c r="D550" s="4">
        <f t="shared" si="49"/>
        <v>547</v>
      </c>
      <c r="E550">
        <v>47.806575775146484</v>
      </c>
      <c r="F550">
        <f t="shared" si="52"/>
        <v>40.677158355712891</v>
      </c>
      <c r="G550">
        <f t="shared" si="50"/>
        <v>0.11373846054077319</v>
      </c>
      <c r="H550">
        <v>46.846004486083984</v>
      </c>
      <c r="I550">
        <f t="shared" si="53"/>
        <v>42.342926025390625</v>
      </c>
      <c r="J550">
        <f t="shared" si="51"/>
        <v>1.7795061302185076</v>
      </c>
      <c r="K550">
        <v>38.419574737548828</v>
      </c>
    </row>
    <row r="551" spans="2:11" ht="13.5" thickBot="1">
      <c r="B551" t="s">
        <v>558</v>
      </c>
      <c r="C551" s="1">
        <f t="shared" si="48"/>
        <v>6.3425925925926219E-3</v>
      </c>
      <c r="D551" s="4">
        <f t="shared" si="49"/>
        <v>548</v>
      </c>
      <c r="E551">
        <v>43.798164367675781</v>
      </c>
      <c r="F551">
        <f t="shared" si="52"/>
        <v>40.677158355712891</v>
      </c>
      <c r="G551">
        <f t="shared" si="50"/>
        <v>0.11373846054077319</v>
      </c>
      <c r="H551">
        <v>41.129020690917969</v>
      </c>
      <c r="I551">
        <f t="shared" si="53"/>
        <v>41.129020690917969</v>
      </c>
      <c r="J551">
        <f t="shared" si="51"/>
        <v>0.56560079574585131</v>
      </c>
      <c r="K551">
        <v>38.408454895019531</v>
      </c>
    </row>
    <row r="552" spans="2:11" ht="13.5" thickBot="1">
      <c r="B552" t="s">
        <v>559</v>
      </c>
      <c r="C552" s="1">
        <f t="shared" si="48"/>
        <v>6.3541666666666607E-3</v>
      </c>
      <c r="D552" s="4">
        <f t="shared" si="49"/>
        <v>549</v>
      </c>
      <c r="E552">
        <v>47.972675323486328</v>
      </c>
      <c r="F552">
        <f t="shared" si="52"/>
        <v>40.677158355712891</v>
      </c>
      <c r="G552">
        <f t="shared" si="50"/>
        <v>0.11373846054077319</v>
      </c>
      <c r="H552">
        <v>51.700740814208984</v>
      </c>
      <c r="I552">
        <f t="shared" si="53"/>
        <v>41.129020690917969</v>
      </c>
      <c r="J552">
        <f t="shared" si="51"/>
        <v>0.56560079574585131</v>
      </c>
      <c r="K552">
        <v>38.409564971923828</v>
      </c>
    </row>
    <row r="553" spans="2:11" ht="13.5" thickBot="1">
      <c r="B553" t="s">
        <v>560</v>
      </c>
      <c r="C553" s="1">
        <f t="shared" si="48"/>
        <v>6.3657407407406996E-3</v>
      </c>
      <c r="D553" s="4">
        <f t="shared" si="49"/>
        <v>550</v>
      </c>
      <c r="E553">
        <v>45.7122802734375</v>
      </c>
      <c r="F553">
        <f t="shared" si="52"/>
        <v>40.677158355712891</v>
      </c>
      <c r="G553">
        <f t="shared" si="50"/>
        <v>0.11373846054077319</v>
      </c>
      <c r="H553">
        <v>54.705039978027344</v>
      </c>
      <c r="I553">
        <f t="shared" si="53"/>
        <v>41.129020690917969</v>
      </c>
      <c r="J553">
        <f t="shared" si="51"/>
        <v>0.56560079574585131</v>
      </c>
      <c r="K553">
        <v>38.418239593505859</v>
      </c>
    </row>
    <row r="554" spans="2:11" ht="13.5" thickBot="1">
      <c r="B554" t="s">
        <v>561</v>
      </c>
      <c r="C554" s="1">
        <f t="shared" si="48"/>
        <v>6.3773148148147385E-3</v>
      </c>
      <c r="D554" s="4">
        <f t="shared" si="49"/>
        <v>551</v>
      </c>
      <c r="E554">
        <v>46.917755126953125</v>
      </c>
      <c r="F554">
        <f t="shared" si="52"/>
        <v>40.677158355712891</v>
      </c>
      <c r="G554">
        <f t="shared" si="50"/>
        <v>0.11373846054077319</v>
      </c>
      <c r="H554">
        <v>54.350543975830078</v>
      </c>
      <c r="I554">
        <f t="shared" si="53"/>
        <v>41.129020690917969</v>
      </c>
      <c r="J554">
        <f t="shared" si="51"/>
        <v>0.56560079574585131</v>
      </c>
      <c r="K554">
        <v>38.425579071044922</v>
      </c>
    </row>
    <row r="555" spans="2:11" ht="13.5" thickBot="1">
      <c r="B555" t="s">
        <v>562</v>
      </c>
      <c r="C555" s="1">
        <f t="shared" si="48"/>
        <v>6.3888888888887774E-3</v>
      </c>
      <c r="D555" s="4">
        <f t="shared" si="49"/>
        <v>552</v>
      </c>
      <c r="E555">
        <v>43.272251129150391</v>
      </c>
      <c r="F555">
        <f t="shared" si="52"/>
        <v>40.677158355712891</v>
      </c>
      <c r="G555">
        <f t="shared" si="50"/>
        <v>0.11373846054077319</v>
      </c>
      <c r="H555">
        <v>53.492301940917969</v>
      </c>
      <c r="I555">
        <f t="shared" si="53"/>
        <v>41.129020690917969</v>
      </c>
      <c r="J555">
        <f t="shared" si="51"/>
        <v>0.56560079574585131</v>
      </c>
      <c r="K555">
        <v>38.40289306640625</v>
      </c>
    </row>
    <row r="556" spans="2:11" ht="13.5" thickBot="1">
      <c r="B556" t="s">
        <v>563</v>
      </c>
      <c r="C556" s="1">
        <f t="shared" si="48"/>
        <v>6.4004629629629273E-3</v>
      </c>
      <c r="D556" s="4">
        <f t="shared" si="49"/>
        <v>553</v>
      </c>
      <c r="E556">
        <v>44.340232849121094</v>
      </c>
      <c r="F556">
        <f t="shared" si="52"/>
        <v>40.677158355712891</v>
      </c>
      <c r="G556">
        <f t="shared" si="50"/>
        <v>0.11373846054077319</v>
      </c>
      <c r="H556">
        <v>56.630031585693359</v>
      </c>
      <c r="I556">
        <f t="shared" si="53"/>
        <v>41.129020690917969</v>
      </c>
      <c r="J556">
        <f t="shared" si="51"/>
        <v>0.56560079574585131</v>
      </c>
      <c r="K556">
        <v>38.368865966796875</v>
      </c>
    </row>
    <row r="557" spans="2:11" ht="13.5" thickBot="1">
      <c r="B557" t="s">
        <v>564</v>
      </c>
      <c r="C557" s="1">
        <f t="shared" si="48"/>
        <v>6.4120370370369661E-3</v>
      </c>
      <c r="D557" s="4">
        <f t="shared" si="49"/>
        <v>554</v>
      </c>
      <c r="E557">
        <v>42.858665466308594</v>
      </c>
      <c r="F557">
        <f t="shared" si="52"/>
        <v>40.677158355712891</v>
      </c>
      <c r="G557">
        <f t="shared" si="50"/>
        <v>0.11373846054077319</v>
      </c>
      <c r="H557">
        <v>55.663898468017578</v>
      </c>
      <c r="I557">
        <f t="shared" si="53"/>
        <v>41.129020690917969</v>
      </c>
      <c r="J557">
        <f t="shared" si="51"/>
        <v>0.56560079574585131</v>
      </c>
      <c r="K557">
        <v>38.373092651367187</v>
      </c>
    </row>
    <row r="558" spans="2:11" ht="13.5" thickBot="1">
      <c r="B558" t="s">
        <v>565</v>
      </c>
      <c r="C558" s="1">
        <f t="shared" si="48"/>
        <v>6.423611111111116E-3</v>
      </c>
      <c r="D558" s="4">
        <f t="shared" si="49"/>
        <v>555</v>
      </c>
      <c r="E558">
        <v>43.527900695800781</v>
      </c>
      <c r="F558">
        <f t="shared" si="52"/>
        <v>40.677158355712891</v>
      </c>
      <c r="G558">
        <f t="shared" si="50"/>
        <v>0.11373846054077319</v>
      </c>
      <c r="H558">
        <v>63.312568664550781</v>
      </c>
      <c r="I558">
        <f t="shared" si="53"/>
        <v>41.129020690917969</v>
      </c>
      <c r="J558">
        <f t="shared" si="51"/>
        <v>0.56560079574585131</v>
      </c>
      <c r="K558">
        <v>38.347957611083984</v>
      </c>
    </row>
    <row r="559" spans="2:11" ht="13.5" thickBot="1">
      <c r="B559" t="s">
        <v>566</v>
      </c>
      <c r="C559" s="1">
        <f t="shared" si="48"/>
        <v>6.4351851851851549E-3</v>
      </c>
      <c r="D559" s="4">
        <f t="shared" si="49"/>
        <v>556</v>
      </c>
      <c r="E559">
        <v>41.619186401367188</v>
      </c>
      <c r="F559">
        <f t="shared" si="52"/>
        <v>40.677158355712891</v>
      </c>
      <c r="G559">
        <f t="shared" si="50"/>
        <v>0.11373846054077319</v>
      </c>
      <c r="H559">
        <v>64.750762939453125</v>
      </c>
      <c r="I559">
        <f t="shared" si="53"/>
        <v>41.129020690917969</v>
      </c>
      <c r="J559">
        <f t="shared" si="51"/>
        <v>0.56560079574585131</v>
      </c>
      <c r="K559">
        <v>38.395111083984375</v>
      </c>
    </row>
    <row r="560" spans="2:11" ht="13.5" thickBot="1">
      <c r="B560" t="s">
        <v>567</v>
      </c>
      <c r="C560" s="1">
        <f t="shared" si="48"/>
        <v>6.4467592592591938E-3</v>
      </c>
      <c r="D560" s="4">
        <f t="shared" si="49"/>
        <v>557</v>
      </c>
      <c r="E560">
        <v>42.684051513671875</v>
      </c>
      <c r="F560">
        <f t="shared" si="52"/>
        <v>40.677158355712891</v>
      </c>
      <c r="G560">
        <f t="shared" si="50"/>
        <v>0.11373846054077319</v>
      </c>
      <c r="H560">
        <v>63.420890808105469</v>
      </c>
      <c r="I560">
        <f t="shared" si="53"/>
        <v>41.129020690917969</v>
      </c>
      <c r="J560">
        <f t="shared" si="51"/>
        <v>0.56560079574585131</v>
      </c>
      <c r="K560">
        <v>38.408676147460938</v>
      </c>
    </row>
    <row r="561" spans="2:11" ht="13.5" thickBot="1">
      <c r="B561" t="s">
        <v>568</v>
      </c>
      <c r="C561" s="1">
        <f t="shared" si="48"/>
        <v>6.4583333333332327E-3</v>
      </c>
      <c r="D561" s="4">
        <f t="shared" si="49"/>
        <v>558</v>
      </c>
      <c r="E561">
        <v>41.436626434326172</v>
      </c>
      <c r="F561">
        <f t="shared" si="52"/>
        <v>40.677158355712891</v>
      </c>
      <c r="G561">
        <f t="shared" si="50"/>
        <v>0.11373846054077319</v>
      </c>
      <c r="H561">
        <v>64.577354431152344</v>
      </c>
      <c r="I561">
        <f t="shared" si="53"/>
        <v>41.129020690917969</v>
      </c>
      <c r="J561">
        <f t="shared" si="51"/>
        <v>0.56560079574585131</v>
      </c>
      <c r="K561">
        <v>38.387325286865234</v>
      </c>
    </row>
    <row r="562" spans="2:11" ht="13.5" thickBot="1">
      <c r="B562" t="s">
        <v>569</v>
      </c>
      <c r="C562" s="1">
        <f t="shared" si="48"/>
        <v>6.4699074074073826E-3</v>
      </c>
      <c r="D562" s="4">
        <f t="shared" si="49"/>
        <v>559</v>
      </c>
      <c r="E562">
        <v>40.571323394775391</v>
      </c>
      <c r="F562">
        <f t="shared" si="52"/>
        <v>40.571323394775391</v>
      </c>
      <c r="G562">
        <f t="shared" si="50"/>
        <v>7.9034996032731897E-3</v>
      </c>
      <c r="H562">
        <v>53.437667846679688</v>
      </c>
      <c r="I562">
        <f t="shared" si="53"/>
        <v>41.129020690917969</v>
      </c>
      <c r="J562">
        <f t="shared" si="51"/>
        <v>0.56560079574585131</v>
      </c>
      <c r="K562">
        <v>38.408897399902344</v>
      </c>
    </row>
    <row r="563" spans="2:11" ht="13.5" thickBot="1">
      <c r="B563" t="s">
        <v>570</v>
      </c>
      <c r="C563" s="1">
        <f t="shared" si="48"/>
        <v>6.4814814814814214E-3</v>
      </c>
      <c r="D563" s="4">
        <f t="shared" si="49"/>
        <v>560</v>
      </c>
      <c r="E563">
        <v>40.490932464599609</v>
      </c>
      <c r="F563">
        <f t="shared" si="52"/>
        <v>40.490932464599609</v>
      </c>
      <c r="G563">
        <f t="shared" si="50"/>
        <v>-7.248743057250806E-2</v>
      </c>
      <c r="H563">
        <v>63.414531707763672</v>
      </c>
      <c r="I563">
        <f t="shared" si="53"/>
        <v>41.129020690917969</v>
      </c>
      <c r="J563">
        <f t="shared" si="51"/>
        <v>0.56560079574585131</v>
      </c>
      <c r="K563">
        <v>38.414905548095703</v>
      </c>
    </row>
    <row r="564" spans="2:11" ht="13.5" thickBot="1">
      <c r="B564" t="s">
        <v>571</v>
      </c>
      <c r="C564" s="1">
        <f t="shared" si="48"/>
        <v>6.4930555555555713E-3</v>
      </c>
      <c r="D564" s="4">
        <f t="shared" si="49"/>
        <v>561</v>
      </c>
      <c r="E564">
        <v>40.535449981689453</v>
      </c>
      <c r="F564">
        <f t="shared" si="52"/>
        <v>40.490932464599609</v>
      </c>
      <c r="G564">
        <f t="shared" si="50"/>
        <v>-7.248743057250806E-2</v>
      </c>
      <c r="H564">
        <v>68.308975219726563</v>
      </c>
      <c r="I564">
        <f t="shared" si="53"/>
        <v>41.129020690917969</v>
      </c>
      <c r="J564">
        <f t="shared" si="51"/>
        <v>0.56560079574585131</v>
      </c>
      <c r="K564">
        <v>38.382877349853516</v>
      </c>
    </row>
    <row r="565" spans="2:11" ht="13.5" thickBot="1">
      <c r="B565" t="s">
        <v>572</v>
      </c>
      <c r="C565" s="1">
        <f t="shared" si="48"/>
        <v>6.5046296296296102E-3</v>
      </c>
      <c r="D565" s="4">
        <f t="shared" si="49"/>
        <v>562</v>
      </c>
      <c r="E565">
        <v>40.532791137695312</v>
      </c>
      <c r="F565">
        <f t="shared" si="52"/>
        <v>40.490932464599609</v>
      </c>
      <c r="G565">
        <f t="shared" si="50"/>
        <v>-7.248743057250806E-2</v>
      </c>
      <c r="H565">
        <v>67.032730102539062</v>
      </c>
      <c r="I565">
        <f t="shared" si="53"/>
        <v>41.129020690917969</v>
      </c>
      <c r="J565">
        <f t="shared" si="51"/>
        <v>0.56560079574585131</v>
      </c>
      <c r="K565">
        <v>38.325935363769531</v>
      </c>
    </row>
    <row r="566" spans="2:11" ht="13.5" thickBot="1">
      <c r="B566" t="s">
        <v>573</v>
      </c>
      <c r="C566" s="1">
        <f t="shared" si="48"/>
        <v>6.5162037037036491E-3</v>
      </c>
      <c r="D566" s="4">
        <f t="shared" si="49"/>
        <v>563</v>
      </c>
      <c r="E566">
        <v>40.796474456787109</v>
      </c>
      <c r="F566">
        <f t="shared" si="52"/>
        <v>40.490932464599609</v>
      </c>
      <c r="G566">
        <f t="shared" si="50"/>
        <v>-7.248743057250806E-2</v>
      </c>
      <c r="H566">
        <v>53.54217529296875</v>
      </c>
      <c r="I566">
        <f t="shared" si="53"/>
        <v>41.129020690917969</v>
      </c>
      <c r="J566">
        <f t="shared" si="51"/>
        <v>0.56560079574585131</v>
      </c>
      <c r="K566">
        <v>38.303470611572266</v>
      </c>
    </row>
    <row r="567" spans="2:11" ht="13.5" thickBot="1">
      <c r="B567" t="s">
        <v>574</v>
      </c>
      <c r="C567" s="1">
        <f t="shared" si="48"/>
        <v>6.527777777777688E-3</v>
      </c>
      <c r="D567" s="4">
        <f t="shared" si="49"/>
        <v>564</v>
      </c>
      <c r="E567">
        <v>40.518840789794922</v>
      </c>
      <c r="F567">
        <f t="shared" si="52"/>
        <v>40.490932464599609</v>
      </c>
      <c r="G567">
        <f t="shared" si="50"/>
        <v>-7.248743057250806E-2</v>
      </c>
      <c r="H567">
        <v>68.594818115234375</v>
      </c>
      <c r="I567">
        <f t="shared" si="53"/>
        <v>41.129020690917969</v>
      </c>
      <c r="J567">
        <f t="shared" si="51"/>
        <v>0.56560079574585131</v>
      </c>
      <c r="K567">
        <v>38.319484710693359</v>
      </c>
    </row>
    <row r="568" spans="2:11" ht="13.5" thickBot="1">
      <c r="B568" t="s">
        <v>575</v>
      </c>
      <c r="C568" s="1">
        <f t="shared" si="48"/>
        <v>6.5393518518518379E-3</v>
      </c>
      <c r="D568" s="4">
        <f t="shared" si="49"/>
        <v>565</v>
      </c>
      <c r="E568">
        <v>40.526145935058594</v>
      </c>
      <c r="F568">
        <f t="shared" si="52"/>
        <v>40.490932464599609</v>
      </c>
      <c r="G568">
        <f t="shared" si="50"/>
        <v>-7.248743057250806E-2</v>
      </c>
      <c r="H568">
        <v>69.310791015625</v>
      </c>
      <c r="I568">
        <f t="shared" si="53"/>
        <v>41.129020690917969</v>
      </c>
      <c r="J568">
        <f t="shared" si="51"/>
        <v>0.56560079574585131</v>
      </c>
      <c r="K568">
        <v>38.312812805175781</v>
      </c>
    </row>
    <row r="569" spans="2:11" ht="13.5" thickBot="1">
      <c r="B569" t="s">
        <v>576</v>
      </c>
      <c r="C569" s="1">
        <f t="shared" si="48"/>
        <v>6.5509259259258767E-3</v>
      </c>
      <c r="D569" s="4">
        <f t="shared" si="49"/>
        <v>566</v>
      </c>
      <c r="E569">
        <v>40.480079650878906</v>
      </c>
      <c r="F569">
        <f t="shared" si="52"/>
        <v>40.480079650878906</v>
      </c>
      <c r="G569">
        <f t="shared" si="50"/>
        <v>-8.3340244293211185E-2</v>
      </c>
      <c r="H569">
        <v>65.434761047363281</v>
      </c>
      <c r="I569">
        <f t="shared" si="53"/>
        <v>41.129020690917969</v>
      </c>
      <c r="J569">
        <f t="shared" si="51"/>
        <v>0.56560079574585131</v>
      </c>
      <c r="K569">
        <v>38.339950561523437</v>
      </c>
    </row>
    <row r="570" spans="2:11" ht="13.5" thickBot="1">
      <c r="B570" t="s">
        <v>577</v>
      </c>
      <c r="C570" s="1">
        <f t="shared" si="48"/>
        <v>6.5625000000000266E-3</v>
      </c>
      <c r="D570" s="4">
        <f t="shared" si="49"/>
        <v>567</v>
      </c>
      <c r="E570">
        <v>40.566452026367188</v>
      </c>
      <c r="F570">
        <f t="shared" si="52"/>
        <v>40.480079650878906</v>
      </c>
      <c r="G570">
        <f t="shared" si="50"/>
        <v>-8.3340244293211185E-2</v>
      </c>
      <c r="H570">
        <v>66.389503479003906</v>
      </c>
      <c r="I570">
        <f t="shared" si="53"/>
        <v>41.129020690917969</v>
      </c>
      <c r="J570">
        <f t="shared" si="51"/>
        <v>0.56560079574585131</v>
      </c>
      <c r="K570">
        <v>38.3472900390625</v>
      </c>
    </row>
    <row r="571" spans="2:11" ht="13.5" thickBot="1">
      <c r="B571" t="s">
        <v>578</v>
      </c>
      <c r="C571" s="1">
        <f t="shared" si="48"/>
        <v>6.5740740740740655E-3</v>
      </c>
      <c r="D571" s="4">
        <f t="shared" si="49"/>
        <v>568</v>
      </c>
      <c r="E571">
        <v>40.512195587158203</v>
      </c>
      <c r="F571">
        <f t="shared" si="52"/>
        <v>40.480079650878906</v>
      </c>
      <c r="G571">
        <f t="shared" si="50"/>
        <v>-8.3340244293211185E-2</v>
      </c>
      <c r="H571">
        <v>61.419975280761719</v>
      </c>
      <c r="I571">
        <f t="shared" si="53"/>
        <v>41.129020690917969</v>
      </c>
      <c r="J571">
        <f t="shared" si="51"/>
        <v>0.56560079574585131</v>
      </c>
      <c r="K571">
        <v>38.320152282714844</v>
      </c>
    </row>
    <row r="572" spans="2:11" ht="13.5" thickBot="1">
      <c r="B572" t="s">
        <v>579</v>
      </c>
      <c r="C572" s="1">
        <f t="shared" si="48"/>
        <v>6.5856481481481044E-3</v>
      </c>
      <c r="D572" s="4">
        <f t="shared" si="49"/>
        <v>569</v>
      </c>
      <c r="E572">
        <v>40.595680236816406</v>
      </c>
      <c r="F572">
        <f t="shared" si="52"/>
        <v>40.480079650878906</v>
      </c>
      <c r="G572">
        <f t="shared" si="50"/>
        <v>-8.3340244293211185E-2</v>
      </c>
      <c r="H572">
        <v>71.628883361816406</v>
      </c>
      <c r="I572">
        <f t="shared" si="53"/>
        <v>41.129020690917969</v>
      </c>
      <c r="J572">
        <f t="shared" si="51"/>
        <v>0.56560079574585131</v>
      </c>
      <c r="K572">
        <v>38.294124603271484</v>
      </c>
    </row>
    <row r="573" spans="2:11" ht="13.5" thickBot="1">
      <c r="B573" t="s">
        <v>580</v>
      </c>
      <c r="C573" s="1">
        <f t="shared" si="48"/>
        <v>6.5972222222221433E-3</v>
      </c>
      <c r="D573" s="4">
        <f t="shared" si="49"/>
        <v>570</v>
      </c>
      <c r="E573">
        <v>41.800575256347656</v>
      </c>
      <c r="F573">
        <f t="shared" si="52"/>
        <v>40.480079650878906</v>
      </c>
      <c r="G573">
        <f t="shared" si="50"/>
        <v>-8.3340244293211185E-2</v>
      </c>
      <c r="H573">
        <v>70.485572814941406</v>
      </c>
      <c r="I573">
        <f t="shared" si="53"/>
        <v>41.129020690917969</v>
      </c>
      <c r="J573">
        <f t="shared" si="51"/>
        <v>0.56560079574585131</v>
      </c>
      <c r="K573">
        <v>38.260311126708984</v>
      </c>
    </row>
    <row r="574" spans="2:11" ht="13.5" thickBot="1">
      <c r="B574" t="s">
        <v>581</v>
      </c>
      <c r="C574" s="1">
        <f t="shared" si="48"/>
        <v>6.6087962962961821E-3</v>
      </c>
      <c r="D574" s="4">
        <f t="shared" si="49"/>
        <v>571</v>
      </c>
      <c r="E574">
        <v>40.638637542724609</v>
      </c>
      <c r="F574">
        <f t="shared" si="52"/>
        <v>40.480079650878906</v>
      </c>
      <c r="G574">
        <f t="shared" si="50"/>
        <v>-8.3340244293211185E-2</v>
      </c>
      <c r="H574">
        <v>169.95094299316406</v>
      </c>
      <c r="I574">
        <f t="shared" si="53"/>
        <v>41.129020690917969</v>
      </c>
      <c r="J574">
        <f t="shared" si="51"/>
        <v>0.56560079574585131</v>
      </c>
      <c r="K574">
        <v>38.203800201416016</v>
      </c>
    </row>
    <row r="575" spans="2:11" ht="13.5" thickBot="1">
      <c r="B575" t="s">
        <v>582</v>
      </c>
      <c r="C575" s="1">
        <f t="shared" si="48"/>
        <v>6.620370370370332E-3</v>
      </c>
      <c r="D575" s="4">
        <f t="shared" si="49"/>
        <v>572</v>
      </c>
      <c r="E575">
        <v>40.357589721679688</v>
      </c>
      <c r="F575">
        <f t="shared" si="52"/>
        <v>40.357589721679688</v>
      </c>
      <c r="G575">
        <f t="shared" si="50"/>
        <v>-0.20583017349242994</v>
      </c>
      <c r="H575">
        <v>187.86183166503906</v>
      </c>
      <c r="I575">
        <f t="shared" si="53"/>
        <v>41.129020690917969</v>
      </c>
      <c r="J575">
        <f t="shared" si="51"/>
        <v>0.56560079574585131</v>
      </c>
      <c r="K575">
        <v>38.186225891113281</v>
      </c>
    </row>
    <row r="576" spans="2:11" ht="13.5" thickBot="1">
      <c r="B576" t="s">
        <v>583</v>
      </c>
      <c r="C576" s="1">
        <f t="shared" si="48"/>
        <v>6.6319444444443709E-3</v>
      </c>
      <c r="D576" s="4">
        <f t="shared" si="49"/>
        <v>573</v>
      </c>
      <c r="E576">
        <v>40.329673767089844</v>
      </c>
      <c r="F576">
        <f t="shared" si="52"/>
        <v>40.329673767089844</v>
      </c>
      <c r="G576">
        <f t="shared" si="50"/>
        <v>-0.23374612808227369</v>
      </c>
      <c r="H576">
        <v>269.15426635742187</v>
      </c>
      <c r="I576">
        <f t="shared" si="53"/>
        <v>41.129020690917969</v>
      </c>
      <c r="J576">
        <f t="shared" si="51"/>
        <v>0.56560079574585131</v>
      </c>
      <c r="K576">
        <v>38.230724334716797</v>
      </c>
    </row>
    <row r="577" spans="2:11" ht="13.5" thickBot="1">
      <c r="B577" t="s">
        <v>584</v>
      </c>
      <c r="C577" s="1">
        <f t="shared" si="48"/>
        <v>6.6435185185185208E-3</v>
      </c>
      <c r="D577" s="4">
        <f t="shared" si="49"/>
        <v>574</v>
      </c>
      <c r="E577">
        <v>40.348503112792969</v>
      </c>
      <c r="F577">
        <f t="shared" si="52"/>
        <v>40.329673767089844</v>
      </c>
      <c r="G577">
        <f t="shared" si="50"/>
        <v>-0.23374612808227369</v>
      </c>
      <c r="H577">
        <v>255.04148864746094</v>
      </c>
      <c r="I577">
        <f t="shared" si="53"/>
        <v>41.129020690917969</v>
      </c>
      <c r="J577">
        <f t="shared" si="51"/>
        <v>0.56560079574585131</v>
      </c>
      <c r="K577">
        <v>38.262535095214844</v>
      </c>
    </row>
    <row r="578" spans="2:11" ht="13.5" thickBot="1">
      <c r="B578" t="s">
        <v>585</v>
      </c>
      <c r="C578" s="1">
        <f t="shared" si="48"/>
        <v>6.6550925925925597E-3</v>
      </c>
      <c r="D578" s="4">
        <f t="shared" si="49"/>
        <v>575</v>
      </c>
      <c r="E578">
        <v>40.365341186523438</v>
      </c>
      <c r="F578">
        <f t="shared" si="52"/>
        <v>40.329673767089844</v>
      </c>
      <c r="G578">
        <f t="shared" si="50"/>
        <v>-0.23374612808227369</v>
      </c>
      <c r="H578">
        <v>165.42782592773437</v>
      </c>
      <c r="I578">
        <f t="shared" si="53"/>
        <v>41.129020690917969</v>
      </c>
      <c r="J578">
        <f t="shared" si="51"/>
        <v>0.56560079574585131</v>
      </c>
      <c r="K578">
        <v>38.244518280029297</v>
      </c>
    </row>
    <row r="579" spans="2:11" ht="13.5" thickBot="1">
      <c r="B579" t="s">
        <v>586</v>
      </c>
      <c r="C579" s="1">
        <f t="shared" ref="C579:C642" si="54">B579-$B$3</f>
        <v>6.6666666666665986E-3</v>
      </c>
      <c r="D579" s="4">
        <f t="shared" ref="D579:D642" si="55">ROUND((C579-INT(C579))*60*60*24,2)</f>
        <v>576</v>
      </c>
      <c r="E579">
        <v>40.393695831298828</v>
      </c>
      <c r="F579">
        <f t="shared" si="52"/>
        <v>40.329673767089844</v>
      </c>
      <c r="G579">
        <f t="shared" si="50"/>
        <v>-0.23374612808227369</v>
      </c>
      <c r="H579">
        <v>230.63449096679687</v>
      </c>
      <c r="I579">
        <f t="shared" si="53"/>
        <v>41.129020690917969</v>
      </c>
      <c r="J579">
        <f t="shared" si="51"/>
        <v>0.56560079574585131</v>
      </c>
      <c r="K579">
        <v>38.221824645996094</v>
      </c>
    </row>
    <row r="580" spans="2:11" ht="13.5" thickBot="1">
      <c r="B580" t="s">
        <v>587</v>
      </c>
      <c r="C580" s="1">
        <f t="shared" si="54"/>
        <v>6.6782407407406374E-3</v>
      </c>
      <c r="D580" s="4">
        <f t="shared" si="55"/>
        <v>577</v>
      </c>
      <c r="E580">
        <v>41.0655517578125</v>
      </c>
      <c r="F580">
        <f t="shared" si="52"/>
        <v>40.329673767089844</v>
      </c>
      <c r="G580">
        <f t="shared" ref="G580:G602" si="56">F580-AVERAGE($K$3:$K$602)</f>
        <v>-0.23374612808227369</v>
      </c>
      <c r="H580">
        <v>176.30052185058594</v>
      </c>
      <c r="I580">
        <f t="shared" si="53"/>
        <v>41.129020690917969</v>
      </c>
      <c r="J580">
        <f t="shared" ref="J580:J602" si="57">I580-AVERAGE($K$3:$K$602)</f>
        <v>0.56560079574585131</v>
      </c>
      <c r="K580">
        <v>38.227607727050781</v>
      </c>
    </row>
    <row r="581" spans="2:11" ht="13.5" thickBot="1">
      <c r="B581" t="s">
        <v>588</v>
      </c>
      <c r="C581" s="1">
        <f t="shared" si="54"/>
        <v>6.6898148148147873E-3</v>
      </c>
      <c r="D581" s="4">
        <f t="shared" si="55"/>
        <v>578</v>
      </c>
      <c r="E581">
        <v>40.286026000976562</v>
      </c>
      <c r="F581">
        <f t="shared" ref="F581:F602" si="58">IF(E581&gt;F580,F580,E581)</f>
        <v>40.286026000976562</v>
      </c>
      <c r="G581">
        <f t="shared" si="56"/>
        <v>-0.27739389419555494</v>
      </c>
      <c r="H581">
        <v>116.00644683837891</v>
      </c>
      <c r="I581">
        <f t="shared" ref="I581:I602" si="59">IF(H581&gt;0,IF(H581&gt;I580,I580,H581),I580)</f>
        <v>41.129020690917969</v>
      </c>
      <c r="J581">
        <f t="shared" si="57"/>
        <v>0.56560079574585131</v>
      </c>
      <c r="K581">
        <v>38.197128295898438</v>
      </c>
    </row>
    <row r="582" spans="2:11" ht="13.5" thickBot="1">
      <c r="B582" t="s">
        <v>589</v>
      </c>
      <c r="C582" s="1">
        <f t="shared" si="54"/>
        <v>6.7013888888888262E-3</v>
      </c>
      <c r="D582" s="4">
        <f t="shared" si="55"/>
        <v>579</v>
      </c>
      <c r="E582">
        <v>42.43194580078125</v>
      </c>
      <c r="F582">
        <f t="shared" si="58"/>
        <v>40.286026000976562</v>
      </c>
      <c r="G582">
        <f t="shared" si="56"/>
        <v>-0.27739389419555494</v>
      </c>
      <c r="H582">
        <v>136.8485107421875</v>
      </c>
      <c r="I582">
        <f t="shared" si="59"/>
        <v>41.129020690917969</v>
      </c>
      <c r="J582">
        <f t="shared" si="57"/>
        <v>0.56560079574585131</v>
      </c>
      <c r="K582">
        <v>38.208030700683594</v>
      </c>
    </row>
    <row r="583" spans="2:11" ht="13.5" thickBot="1">
      <c r="B583" t="s">
        <v>590</v>
      </c>
      <c r="C583" s="1">
        <f t="shared" si="54"/>
        <v>6.7129629629629761E-3</v>
      </c>
      <c r="D583" s="4">
        <f t="shared" si="55"/>
        <v>580</v>
      </c>
      <c r="E583">
        <v>50.929729461669922</v>
      </c>
      <c r="F583">
        <f t="shared" si="58"/>
        <v>40.286026000976562</v>
      </c>
      <c r="G583">
        <f t="shared" si="56"/>
        <v>-0.27739389419555494</v>
      </c>
      <c r="H583">
        <v>135.69212341308594</v>
      </c>
      <c r="I583">
        <f t="shared" si="59"/>
        <v>41.129020690917969</v>
      </c>
      <c r="J583">
        <f t="shared" si="57"/>
        <v>0.56560079574585131</v>
      </c>
      <c r="K583">
        <v>38.260536193847656</v>
      </c>
    </row>
    <row r="584" spans="2:11" ht="13.5" thickBot="1">
      <c r="B584" t="s">
        <v>591</v>
      </c>
      <c r="C584" s="1">
        <f t="shared" si="54"/>
        <v>6.724537037037015E-3</v>
      </c>
      <c r="D584" s="4">
        <f t="shared" si="55"/>
        <v>581</v>
      </c>
      <c r="E584">
        <v>41.343109130859375</v>
      </c>
      <c r="F584">
        <f t="shared" si="58"/>
        <v>40.286026000976562</v>
      </c>
      <c r="G584">
        <f t="shared" si="56"/>
        <v>-0.27739389419555494</v>
      </c>
      <c r="H584">
        <v>98.663764953613281</v>
      </c>
      <c r="I584">
        <f t="shared" si="59"/>
        <v>41.129020690917969</v>
      </c>
      <c r="J584">
        <f t="shared" si="57"/>
        <v>0.56560079574585131</v>
      </c>
      <c r="K584">
        <v>38.252525329589844</v>
      </c>
    </row>
    <row r="585" spans="2:11" ht="13.5" thickBot="1">
      <c r="B585" t="s">
        <v>592</v>
      </c>
      <c r="C585" s="1">
        <f t="shared" si="54"/>
        <v>6.7361111111110539E-3</v>
      </c>
      <c r="D585" s="4">
        <f t="shared" si="55"/>
        <v>582</v>
      </c>
      <c r="E585">
        <v>41.118865966796875</v>
      </c>
      <c r="F585">
        <f t="shared" si="58"/>
        <v>40.286026000976562</v>
      </c>
      <c r="G585">
        <f t="shared" si="56"/>
        <v>-0.27739389419555494</v>
      </c>
      <c r="H585">
        <v>67.926490783691406</v>
      </c>
      <c r="I585">
        <f t="shared" si="59"/>
        <v>41.129020690917969</v>
      </c>
      <c r="J585">
        <f t="shared" si="57"/>
        <v>0.56560079574585131</v>
      </c>
      <c r="K585">
        <v>38.234725952148438</v>
      </c>
    </row>
    <row r="586" spans="2:11" ht="13.5" thickBot="1">
      <c r="B586" t="s">
        <v>593</v>
      </c>
      <c r="C586" s="1">
        <f t="shared" si="54"/>
        <v>6.7476851851850927E-3</v>
      </c>
      <c r="D586" s="4">
        <f t="shared" si="55"/>
        <v>583</v>
      </c>
      <c r="E586">
        <v>40.638637542724609</v>
      </c>
      <c r="F586">
        <f t="shared" si="58"/>
        <v>40.286026000976562</v>
      </c>
      <c r="G586">
        <f t="shared" si="56"/>
        <v>-0.27739389419555494</v>
      </c>
      <c r="H586">
        <v>77.079277038574219</v>
      </c>
      <c r="I586">
        <f t="shared" si="59"/>
        <v>41.129020690917969</v>
      </c>
      <c r="J586">
        <f t="shared" si="57"/>
        <v>0.56560079574585131</v>
      </c>
      <c r="K586">
        <v>38.205360412597656</v>
      </c>
    </row>
    <row r="587" spans="2:11" ht="13.5" thickBot="1">
      <c r="B587" t="s">
        <v>594</v>
      </c>
      <c r="C587" s="1">
        <f t="shared" si="54"/>
        <v>6.7592592592592426E-3</v>
      </c>
      <c r="D587" s="4">
        <f t="shared" si="55"/>
        <v>584</v>
      </c>
      <c r="E587">
        <v>43.0797119140625</v>
      </c>
      <c r="F587">
        <f t="shared" si="58"/>
        <v>40.286026000976562</v>
      </c>
      <c r="G587">
        <f t="shared" si="56"/>
        <v>-0.27739389419555494</v>
      </c>
      <c r="H587">
        <v>99.94384765625</v>
      </c>
      <c r="I587">
        <f t="shared" si="59"/>
        <v>41.129020690917969</v>
      </c>
      <c r="J587">
        <f t="shared" si="57"/>
        <v>0.56560079574585131</v>
      </c>
      <c r="K587">
        <v>38.205135345458984</v>
      </c>
    </row>
    <row r="588" spans="2:11" ht="13.5" thickBot="1">
      <c r="B588" t="s">
        <v>595</v>
      </c>
      <c r="C588" s="1">
        <f t="shared" si="54"/>
        <v>6.7708333333332815E-3</v>
      </c>
      <c r="D588" s="4">
        <f t="shared" si="55"/>
        <v>585</v>
      </c>
      <c r="E588">
        <v>40.608966827392578</v>
      </c>
      <c r="F588">
        <f t="shared" si="58"/>
        <v>40.286026000976562</v>
      </c>
      <c r="G588">
        <f t="shared" si="56"/>
        <v>-0.27739389419555494</v>
      </c>
      <c r="H588">
        <v>99.631439208984375</v>
      </c>
      <c r="I588">
        <f t="shared" si="59"/>
        <v>41.129020690917969</v>
      </c>
      <c r="J588">
        <f t="shared" si="57"/>
        <v>0.56560079574585131</v>
      </c>
      <c r="K588">
        <v>38.218708038330078</v>
      </c>
    </row>
    <row r="589" spans="2:11" ht="13.5" thickBot="1">
      <c r="B589" t="s">
        <v>596</v>
      </c>
      <c r="C589" s="1">
        <f t="shared" si="54"/>
        <v>6.7824074074074314E-3</v>
      </c>
      <c r="D589" s="4">
        <f t="shared" si="55"/>
        <v>586</v>
      </c>
      <c r="E589">
        <v>40.260105133056641</v>
      </c>
      <c r="F589">
        <f t="shared" si="58"/>
        <v>40.260105133056641</v>
      </c>
      <c r="G589">
        <f t="shared" si="56"/>
        <v>-0.30331476211547681</v>
      </c>
      <c r="H589">
        <v>65.977424621582031</v>
      </c>
      <c r="I589">
        <f t="shared" si="59"/>
        <v>41.129020690917969</v>
      </c>
      <c r="J589">
        <f t="shared" si="57"/>
        <v>0.56560079574585131</v>
      </c>
      <c r="K589">
        <v>38.197795867919922</v>
      </c>
    </row>
    <row r="590" spans="2:11" ht="13.5" thickBot="1">
      <c r="B590" t="s">
        <v>597</v>
      </c>
      <c r="C590" s="1">
        <f t="shared" si="54"/>
        <v>6.7939814814814703E-3</v>
      </c>
      <c r="D590" s="4">
        <f t="shared" si="55"/>
        <v>587</v>
      </c>
      <c r="E590">
        <v>40.151073455810547</v>
      </c>
      <c r="F590">
        <f t="shared" si="58"/>
        <v>40.151073455810547</v>
      </c>
      <c r="G590">
        <f t="shared" si="56"/>
        <v>-0.41234643936157056</v>
      </c>
      <c r="H590">
        <v>76.64678955078125</v>
      </c>
      <c r="I590">
        <f t="shared" si="59"/>
        <v>41.129020690917969</v>
      </c>
      <c r="J590">
        <f t="shared" si="57"/>
        <v>0.56560079574585131</v>
      </c>
      <c r="K590">
        <v>38.212478637695313</v>
      </c>
    </row>
    <row r="591" spans="2:11" ht="13.5" thickBot="1">
      <c r="B591" t="s">
        <v>598</v>
      </c>
      <c r="C591" s="1">
        <f t="shared" si="54"/>
        <v>6.8055555555555092E-3</v>
      </c>
      <c r="D591" s="4">
        <f t="shared" si="55"/>
        <v>588</v>
      </c>
      <c r="E591">
        <v>40.414299011230469</v>
      </c>
      <c r="F591">
        <f t="shared" si="58"/>
        <v>40.151073455810547</v>
      </c>
      <c r="G591">
        <f t="shared" si="56"/>
        <v>-0.41234643936157056</v>
      </c>
      <c r="H591">
        <v>93.449813842773438</v>
      </c>
      <c r="I591">
        <f t="shared" si="59"/>
        <v>41.129020690917969</v>
      </c>
      <c r="J591">
        <f t="shared" si="57"/>
        <v>0.56560079574585131</v>
      </c>
      <c r="K591">
        <v>38.265205383300781</v>
      </c>
    </row>
    <row r="592" spans="2:11" ht="13.5" thickBot="1">
      <c r="B592" t="s">
        <v>599</v>
      </c>
      <c r="C592" s="1">
        <f t="shared" si="54"/>
        <v>6.817129629629548E-3</v>
      </c>
      <c r="D592" s="4">
        <f t="shared" si="55"/>
        <v>589</v>
      </c>
      <c r="E592">
        <v>40.19384765625</v>
      </c>
      <c r="F592">
        <f t="shared" si="58"/>
        <v>40.151073455810547</v>
      </c>
      <c r="G592">
        <f t="shared" si="56"/>
        <v>-0.41234643936157056</v>
      </c>
      <c r="H592">
        <v>101.19233703613281</v>
      </c>
      <c r="I592">
        <f t="shared" si="59"/>
        <v>41.129020690917969</v>
      </c>
      <c r="J592">
        <f t="shared" si="57"/>
        <v>0.56560079574585131</v>
      </c>
      <c r="K592">
        <v>38.237621307373047</v>
      </c>
    </row>
    <row r="593" spans="2:11" ht="13.5" thickBot="1">
      <c r="B593" t="s">
        <v>600</v>
      </c>
      <c r="C593" s="1">
        <f t="shared" si="54"/>
        <v>6.8287037037036979E-3</v>
      </c>
      <c r="D593" s="4">
        <f t="shared" si="55"/>
        <v>590</v>
      </c>
      <c r="E593">
        <v>40.188529968261719</v>
      </c>
      <c r="F593">
        <f t="shared" si="58"/>
        <v>40.151073455810547</v>
      </c>
      <c r="G593">
        <f t="shared" si="56"/>
        <v>-0.41234643936157056</v>
      </c>
      <c r="H593">
        <v>86.086448669433594</v>
      </c>
      <c r="I593">
        <f t="shared" si="59"/>
        <v>41.129020690917969</v>
      </c>
      <c r="J593">
        <f t="shared" si="57"/>
        <v>0.56560079574585131</v>
      </c>
      <c r="K593">
        <v>38.270545959472656</v>
      </c>
    </row>
    <row r="594" spans="2:11" ht="13.5" thickBot="1">
      <c r="B594" t="s">
        <v>601</v>
      </c>
      <c r="C594" s="1">
        <f t="shared" si="54"/>
        <v>6.8402777777777368E-3</v>
      </c>
      <c r="D594" s="4">
        <f t="shared" si="55"/>
        <v>591</v>
      </c>
      <c r="E594">
        <v>40.18963623046875</v>
      </c>
      <c r="F594">
        <f t="shared" si="58"/>
        <v>40.151073455810547</v>
      </c>
      <c r="G594">
        <f t="shared" si="56"/>
        <v>-0.41234643936157056</v>
      </c>
      <c r="H594">
        <v>100.08565521240234</v>
      </c>
      <c r="I594">
        <f t="shared" si="59"/>
        <v>41.129020690917969</v>
      </c>
      <c r="J594">
        <f t="shared" si="57"/>
        <v>0.56560079574585131</v>
      </c>
      <c r="K594">
        <v>38.281002044677734</v>
      </c>
    </row>
    <row r="595" spans="2:11" ht="13.5" thickBot="1">
      <c r="B595" t="s">
        <v>602</v>
      </c>
      <c r="C595" s="1">
        <f t="shared" si="54"/>
        <v>6.8518518518517757E-3</v>
      </c>
      <c r="D595" s="4">
        <f t="shared" si="55"/>
        <v>592</v>
      </c>
      <c r="E595">
        <v>40.209579467773438</v>
      </c>
      <c r="F595">
        <f t="shared" si="58"/>
        <v>40.151073455810547</v>
      </c>
      <c r="G595">
        <f t="shared" si="56"/>
        <v>-0.41234643936157056</v>
      </c>
      <c r="H595">
        <v>74.990608215332031</v>
      </c>
      <c r="I595">
        <f t="shared" si="59"/>
        <v>41.129020690917969</v>
      </c>
      <c r="J595">
        <f t="shared" si="57"/>
        <v>0.56560079574585131</v>
      </c>
      <c r="K595">
        <v>38.225605010986328</v>
      </c>
    </row>
    <row r="596" spans="2:11" ht="13.5" thickBot="1">
      <c r="B596" t="s">
        <v>603</v>
      </c>
      <c r="C596" s="1">
        <f t="shared" si="54"/>
        <v>6.8634259259259256E-3</v>
      </c>
      <c r="D596" s="4">
        <f t="shared" si="55"/>
        <v>593</v>
      </c>
      <c r="E596">
        <v>40.608524322509766</v>
      </c>
      <c r="F596">
        <f t="shared" si="58"/>
        <v>40.151073455810547</v>
      </c>
      <c r="G596">
        <f t="shared" si="56"/>
        <v>-0.41234643936157056</v>
      </c>
      <c r="H596">
        <v>95.541816711425781</v>
      </c>
      <c r="I596">
        <f t="shared" si="59"/>
        <v>41.129020690917969</v>
      </c>
      <c r="J596">
        <f t="shared" si="57"/>
        <v>0.56560079574585131</v>
      </c>
      <c r="K596">
        <v>38.236061096191406</v>
      </c>
    </row>
    <row r="597" spans="2:11" ht="13.5" thickBot="1">
      <c r="B597" t="s">
        <v>604</v>
      </c>
      <c r="C597" s="1">
        <f t="shared" si="54"/>
        <v>6.8749999999999645E-3</v>
      </c>
      <c r="D597" s="4">
        <f t="shared" si="55"/>
        <v>594</v>
      </c>
      <c r="E597">
        <v>40.55914306640625</v>
      </c>
      <c r="F597">
        <f t="shared" si="58"/>
        <v>40.151073455810547</v>
      </c>
      <c r="G597">
        <f t="shared" si="56"/>
        <v>-0.41234643936157056</v>
      </c>
      <c r="H597">
        <v>95.5179443359375</v>
      </c>
      <c r="I597">
        <f t="shared" si="59"/>
        <v>41.129020690917969</v>
      </c>
      <c r="J597">
        <f t="shared" si="57"/>
        <v>0.56560079574585131</v>
      </c>
      <c r="K597">
        <v>38.262760162353516</v>
      </c>
    </row>
    <row r="598" spans="2:11" ht="13.5" thickBot="1">
      <c r="B598" t="s">
        <v>605</v>
      </c>
      <c r="C598" s="1">
        <f t="shared" si="54"/>
        <v>6.8865740740740033E-3</v>
      </c>
      <c r="D598" s="4">
        <f t="shared" si="55"/>
        <v>595</v>
      </c>
      <c r="E598">
        <v>40.262985229492188</v>
      </c>
      <c r="F598">
        <f t="shared" si="58"/>
        <v>40.151073455810547</v>
      </c>
      <c r="G598">
        <f t="shared" si="56"/>
        <v>-0.41234643936157056</v>
      </c>
      <c r="H598">
        <v>89.887474060058594</v>
      </c>
      <c r="I598">
        <f t="shared" si="59"/>
        <v>41.129020690917969</v>
      </c>
      <c r="J598">
        <f t="shared" si="57"/>
        <v>0.56560079574585131</v>
      </c>
      <c r="K598">
        <v>38.294792175292969</v>
      </c>
    </row>
    <row r="599" spans="2:11" ht="13.5" thickBot="1">
      <c r="B599" t="s">
        <v>606</v>
      </c>
      <c r="C599" s="1">
        <f t="shared" si="54"/>
        <v>6.8981481481480422E-3</v>
      </c>
      <c r="D599" s="4">
        <f t="shared" si="55"/>
        <v>596</v>
      </c>
      <c r="E599">
        <v>40.135784149169922</v>
      </c>
      <c r="F599">
        <f t="shared" si="58"/>
        <v>40.135784149169922</v>
      </c>
      <c r="G599">
        <f t="shared" si="56"/>
        <v>-0.42763574600219556</v>
      </c>
      <c r="H599">
        <v>111.61175537109375</v>
      </c>
      <c r="I599">
        <f t="shared" si="59"/>
        <v>41.129020690917969</v>
      </c>
      <c r="J599">
        <f t="shared" si="57"/>
        <v>0.56560079574585131</v>
      </c>
      <c r="K599">
        <v>38.258754730224609</v>
      </c>
    </row>
    <row r="600" spans="2:11" ht="13.5" thickBot="1">
      <c r="B600" t="s">
        <v>607</v>
      </c>
      <c r="C600" s="1">
        <f t="shared" si="54"/>
        <v>6.9097222222221921E-3</v>
      </c>
      <c r="D600" s="4">
        <f t="shared" si="55"/>
        <v>597</v>
      </c>
      <c r="E600">
        <v>40.206256866455078</v>
      </c>
      <c r="F600">
        <f t="shared" si="58"/>
        <v>40.135784149169922</v>
      </c>
      <c r="G600">
        <f t="shared" si="56"/>
        <v>-0.42763574600219556</v>
      </c>
      <c r="H600">
        <v>112.46078491210937</v>
      </c>
      <c r="I600">
        <f t="shared" si="59"/>
        <v>41.129020690917969</v>
      </c>
      <c r="J600">
        <f t="shared" si="57"/>
        <v>0.56560079574585131</v>
      </c>
      <c r="K600">
        <v>38.251636505126953</v>
      </c>
    </row>
    <row r="601" spans="2:11" ht="13.5" thickBot="1">
      <c r="B601" t="s">
        <v>608</v>
      </c>
      <c r="C601" s="1">
        <f t="shared" si="54"/>
        <v>6.921296296296231E-3</v>
      </c>
      <c r="D601" s="4">
        <f t="shared" si="55"/>
        <v>598</v>
      </c>
      <c r="E601">
        <v>40.368000030517578</v>
      </c>
      <c r="F601">
        <f t="shared" si="58"/>
        <v>40.135784149169922</v>
      </c>
      <c r="G601">
        <f t="shared" si="56"/>
        <v>-0.42763574600219556</v>
      </c>
      <c r="H601">
        <v>106.59135437011719</v>
      </c>
      <c r="I601">
        <f t="shared" si="59"/>
        <v>41.129020690917969</v>
      </c>
      <c r="J601">
        <f t="shared" si="57"/>
        <v>0.56560079574585131</v>
      </c>
      <c r="K601">
        <v>38.320152282714844</v>
      </c>
    </row>
    <row r="602" spans="2:11" ht="13.5" thickBot="1">
      <c r="B602" t="s">
        <v>609</v>
      </c>
      <c r="C602" s="1">
        <f t="shared" si="54"/>
        <v>6.9328703703703809E-3</v>
      </c>
      <c r="D602" s="4">
        <f t="shared" si="55"/>
        <v>599</v>
      </c>
      <c r="E602">
        <v>40.507102966308594</v>
      </c>
      <c r="F602">
        <f t="shared" si="58"/>
        <v>40.135784149169922</v>
      </c>
      <c r="G602">
        <f t="shared" si="56"/>
        <v>-0.42763574600219556</v>
      </c>
      <c r="H602">
        <v>105.86780548095703</v>
      </c>
      <c r="I602">
        <f t="shared" si="59"/>
        <v>41.129020690917969</v>
      </c>
      <c r="J602">
        <f t="shared" si="57"/>
        <v>0.56560079574585131</v>
      </c>
      <c r="K602">
        <v>38.263648986816406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K602"/>
  <sheetViews>
    <sheetView workbookViewId="0">
      <selection activeCell="J3" sqref="J3:J602"/>
    </sheetView>
  </sheetViews>
  <sheetFormatPr defaultRowHeight="12.75"/>
  <cols>
    <col min="3" max="3" width="9.140625" style="1"/>
    <col min="4" max="4" width="12.85546875" style="2" customWidth="1"/>
  </cols>
  <sheetData>
    <row r="1" spans="2:11">
      <c r="E1" t="s">
        <v>610</v>
      </c>
    </row>
    <row r="2" spans="2:11" ht="13.5" thickBot="1">
      <c r="B2" t="s">
        <v>611</v>
      </c>
      <c r="C2" s="1" t="s">
        <v>614</v>
      </c>
      <c r="D2" s="3" t="s">
        <v>615</v>
      </c>
      <c r="E2" t="s">
        <v>612</v>
      </c>
      <c r="G2" s="5" t="s">
        <v>616</v>
      </c>
      <c r="H2" t="s">
        <v>613</v>
      </c>
      <c r="J2" s="5" t="s">
        <v>616</v>
      </c>
      <c r="K2" t="s">
        <v>7</v>
      </c>
    </row>
    <row r="3" spans="2:11" ht="13.5" thickBot="1">
      <c r="B3" s="1">
        <v>40631.610534212959</v>
      </c>
      <c r="C3" s="1">
        <f t="shared" ref="C3:C66" si="0">B3-$B$3</f>
        <v>0</v>
      </c>
      <c r="D3" s="4">
        <f t="shared" ref="D3:D66" si="1">ROUND((C3-INT(C3))*60*60*24,2)</f>
        <v>0</v>
      </c>
      <c r="E3">
        <v>122.03870000000001</v>
      </c>
      <c r="F3">
        <f>E3</f>
        <v>122.03870000000001</v>
      </c>
      <c r="G3">
        <f>F3-AVERAGE($K$3:$K$602)</f>
        <v>80.048163166666711</v>
      </c>
      <c r="H3">
        <v>121.907</v>
      </c>
      <c r="I3">
        <f>H3</f>
        <v>121.907</v>
      </c>
      <c r="J3">
        <f>I3-AVERAGE($K$3:$K$602)</f>
        <v>79.916463166666702</v>
      </c>
      <c r="K3">
        <v>32.740200000000002</v>
      </c>
    </row>
    <row r="4" spans="2:11" ht="13.5" thickBot="1">
      <c r="B4" s="1">
        <v>40631.610545787036</v>
      </c>
      <c r="C4" s="1">
        <f t="shared" si="0"/>
        <v>1.1574076779652387E-5</v>
      </c>
      <c r="D4" s="4">
        <f t="shared" si="1"/>
        <v>1</v>
      </c>
      <c r="E4">
        <v>122.1075</v>
      </c>
      <c r="F4">
        <f>IF(E4&gt;0,IF(E4&gt;F3,F3,E4),F3)</f>
        <v>122.03870000000001</v>
      </c>
      <c r="G4">
        <f t="shared" ref="G4:G67" si="2">F4-AVERAGE($K$3:$K$602)</f>
        <v>80.048163166666711</v>
      </c>
      <c r="H4">
        <v>122.08920000000001</v>
      </c>
      <c r="I4">
        <f>IF(H4&gt;0,IF(H4&gt;I3,I3,H4),I3)</f>
        <v>121.907</v>
      </c>
      <c r="J4">
        <f t="shared" ref="J4:J67" si="3">I4-AVERAGE($K$3:$K$602)</f>
        <v>79.916463166666702</v>
      </c>
      <c r="K4">
        <v>32.799399999999999</v>
      </c>
    </row>
    <row r="5" spans="2:11" ht="13.5" thickBot="1">
      <c r="B5" s="1">
        <v>40631.610557361113</v>
      </c>
      <c r="C5" s="1">
        <f t="shared" si="0"/>
        <v>2.3148153559304774E-5</v>
      </c>
      <c r="D5" s="4">
        <f t="shared" si="1"/>
        <v>2</v>
      </c>
      <c r="E5">
        <v>122.06780000000001</v>
      </c>
      <c r="F5">
        <f t="shared" ref="F5:F68" si="4">IF(E5&gt;0,IF(E5&gt;F4,F4,E5),F4)</f>
        <v>122.03870000000001</v>
      </c>
      <c r="G5">
        <f t="shared" si="2"/>
        <v>80.048163166666711</v>
      </c>
      <c r="H5">
        <v>122.0545</v>
      </c>
      <c r="I5">
        <f t="shared" ref="I5:I68" si="5">IF(H5&gt;0,IF(H5&gt;I4,I4,H5),I4)</f>
        <v>121.907</v>
      </c>
      <c r="J5">
        <f t="shared" si="3"/>
        <v>79.916463166666702</v>
      </c>
      <c r="K5">
        <v>32.754399999999997</v>
      </c>
    </row>
    <row r="6" spans="2:11" ht="13.5" thickBot="1">
      <c r="B6" s="1">
        <v>40631.610568935183</v>
      </c>
      <c r="C6" s="1">
        <f t="shared" si="0"/>
        <v>3.4722223062999547E-5</v>
      </c>
      <c r="D6" s="4">
        <f t="shared" si="1"/>
        <v>3</v>
      </c>
      <c r="E6">
        <v>121.81489999999999</v>
      </c>
      <c r="F6">
        <f t="shared" si="4"/>
        <v>121.81489999999999</v>
      </c>
      <c r="G6">
        <f t="shared" si="2"/>
        <v>79.8243631666667</v>
      </c>
      <c r="H6">
        <v>122.0483</v>
      </c>
      <c r="I6">
        <f t="shared" si="5"/>
        <v>121.907</v>
      </c>
      <c r="J6">
        <f t="shared" si="3"/>
        <v>79.916463166666702</v>
      </c>
      <c r="K6">
        <v>33.089500000000001</v>
      </c>
    </row>
    <row r="7" spans="2:11" ht="13.5" thickBot="1">
      <c r="B7" s="1">
        <v>40631.610580509259</v>
      </c>
      <c r="C7" s="1">
        <f t="shared" si="0"/>
        <v>4.6296299842651933E-5</v>
      </c>
      <c r="D7" s="4">
        <f t="shared" si="1"/>
        <v>4</v>
      </c>
      <c r="E7">
        <v>121.2659</v>
      </c>
      <c r="F7">
        <f t="shared" si="4"/>
        <v>121.2659</v>
      </c>
      <c r="G7">
        <f t="shared" si="2"/>
        <v>79.275363166666708</v>
      </c>
      <c r="H7">
        <v>121.621</v>
      </c>
      <c r="I7">
        <f t="shared" si="5"/>
        <v>121.621</v>
      </c>
      <c r="J7">
        <f t="shared" si="3"/>
        <v>79.630463166666701</v>
      </c>
      <c r="K7">
        <v>34.133800000000001</v>
      </c>
    </row>
    <row r="8" spans="2:11" ht="13.5" thickBot="1">
      <c r="B8" s="1">
        <v>40631.610592083336</v>
      </c>
      <c r="C8" s="1">
        <f t="shared" si="0"/>
        <v>5.787037662230432E-5</v>
      </c>
      <c r="D8" s="4">
        <f t="shared" si="1"/>
        <v>5</v>
      </c>
      <c r="E8">
        <v>120.8103</v>
      </c>
      <c r="F8">
        <f t="shared" si="4"/>
        <v>120.8103</v>
      </c>
      <c r="G8">
        <f t="shared" si="2"/>
        <v>78.819763166666704</v>
      </c>
      <c r="H8">
        <v>121.0017</v>
      </c>
      <c r="I8">
        <f t="shared" si="5"/>
        <v>121.0017</v>
      </c>
      <c r="J8">
        <f t="shared" si="3"/>
        <v>79.011163166666705</v>
      </c>
      <c r="K8">
        <v>35.090400000000002</v>
      </c>
    </row>
    <row r="9" spans="2:11" ht="13.5" thickBot="1">
      <c r="B9" s="1">
        <v>40631.610603657406</v>
      </c>
      <c r="C9" s="1">
        <f t="shared" si="0"/>
        <v>6.9444446125999093E-5</v>
      </c>
      <c r="D9" s="4">
        <f t="shared" si="1"/>
        <v>6</v>
      </c>
      <c r="E9">
        <v>120.1644</v>
      </c>
      <c r="F9">
        <f t="shared" si="4"/>
        <v>120.1644</v>
      </c>
      <c r="G9">
        <f t="shared" si="2"/>
        <v>78.173863166666706</v>
      </c>
      <c r="H9">
        <v>120.43680000000001</v>
      </c>
      <c r="I9">
        <f t="shared" si="5"/>
        <v>120.43680000000001</v>
      </c>
      <c r="J9">
        <f t="shared" si="3"/>
        <v>78.446263166666711</v>
      </c>
      <c r="K9">
        <v>36.024299999999997</v>
      </c>
    </row>
    <row r="10" spans="2:11" ht="13.5" thickBot="1">
      <c r="B10" s="1">
        <v>40631.610615231482</v>
      </c>
      <c r="C10" s="1">
        <f t="shared" si="0"/>
        <v>8.101852290565148E-5</v>
      </c>
      <c r="D10" s="4">
        <f t="shared" si="1"/>
        <v>7</v>
      </c>
      <c r="E10">
        <v>119.5907</v>
      </c>
      <c r="F10">
        <f t="shared" si="4"/>
        <v>119.5907</v>
      </c>
      <c r="G10">
        <f t="shared" si="2"/>
        <v>77.600163166666704</v>
      </c>
      <c r="H10">
        <v>119.90949999999999</v>
      </c>
      <c r="I10">
        <f t="shared" si="5"/>
        <v>119.90949999999999</v>
      </c>
      <c r="J10">
        <f t="shared" si="3"/>
        <v>77.9189631666667</v>
      </c>
      <c r="K10">
        <v>36.904899999999998</v>
      </c>
    </row>
    <row r="11" spans="2:11" ht="13.5" thickBot="1">
      <c r="B11" s="1">
        <v>40631.610626805559</v>
      </c>
      <c r="C11" s="1">
        <f t="shared" si="0"/>
        <v>9.2592599685303867E-5</v>
      </c>
      <c r="D11" s="4">
        <f t="shared" si="1"/>
        <v>8</v>
      </c>
      <c r="E11">
        <v>118.9863</v>
      </c>
      <c r="F11">
        <f t="shared" si="4"/>
        <v>118.9863</v>
      </c>
      <c r="G11">
        <f t="shared" si="2"/>
        <v>76.995763166666706</v>
      </c>
      <c r="H11">
        <v>119.4889</v>
      </c>
      <c r="I11">
        <f t="shared" si="5"/>
        <v>119.4889</v>
      </c>
      <c r="J11">
        <f t="shared" si="3"/>
        <v>77.498363166666707</v>
      </c>
      <c r="K11">
        <v>37.7547</v>
      </c>
    </row>
    <row r="12" spans="2:11" ht="13.5" thickBot="1">
      <c r="B12" s="1">
        <v>40631.610638379629</v>
      </c>
      <c r="C12" s="1">
        <f t="shared" si="0"/>
        <v>1.0416666918899864E-4</v>
      </c>
      <c r="D12" s="4">
        <f t="shared" si="1"/>
        <v>9</v>
      </c>
      <c r="E12">
        <v>118.4346</v>
      </c>
      <c r="F12">
        <f t="shared" si="4"/>
        <v>118.4346</v>
      </c>
      <c r="G12">
        <f t="shared" si="2"/>
        <v>76.444063166666709</v>
      </c>
      <c r="H12">
        <v>119.0333</v>
      </c>
      <c r="I12">
        <f t="shared" si="5"/>
        <v>119.0333</v>
      </c>
      <c r="J12">
        <f t="shared" si="3"/>
        <v>77.042763166666703</v>
      </c>
      <c r="K12">
        <v>38.525100000000002</v>
      </c>
    </row>
    <row r="13" spans="2:11" ht="13.5" thickBot="1">
      <c r="B13" s="1">
        <v>40631.610649953705</v>
      </c>
      <c r="C13" s="1">
        <f t="shared" si="0"/>
        <v>1.1574074596865103E-4</v>
      </c>
      <c r="D13" s="4">
        <f t="shared" si="1"/>
        <v>10</v>
      </c>
      <c r="E13">
        <v>117.78700000000001</v>
      </c>
      <c r="F13">
        <f t="shared" si="4"/>
        <v>117.78700000000001</v>
      </c>
      <c r="G13">
        <f t="shared" si="2"/>
        <v>75.796463166666712</v>
      </c>
      <c r="H13">
        <v>118.5363</v>
      </c>
      <c r="I13">
        <f t="shared" si="5"/>
        <v>118.5363</v>
      </c>
      <c r="J13">
        <f t="shared" si="3"/>
        <v>76.545763166666703</v>
      </c>
      <c r="K13">
        <v>39.330500000000001</v>
      </c>
    </row>
    <row r="14" spans="2:11" ht="13.5" thickBot="1">
      <c r="B14" s="1">
        <v>40631.610661527775</v>
      </c>
      <c r="C14" s="1">
        <f t="shared" si="0"/>
        <v>1.273148154723458E-4</v>
      </c>
      <c r="D14" s="4">
        <f t="shared" si="1"/>
        <v>11</v>
      </c>
      <c r="E14">
        <v>117.2099</v>
      </c>
      <c r="F14">
        <f t="shared" si="4"/>
        <v>117.2099</v>
      </c>
      <c r="G14">
        <f t="shared" si="2"/>
        <v>75.21936316666671</v>
      </c>
      <c r="H14">
        <v>117.9905</v>
      </c>
      <c r="I14">
        <f t="shared" si="5"/>
        <v>117.9905</v>
      </c>
      <c r="J14">
        <f t="shared" si="3"/>
        <v>75.999963166666703</v>
      </c>
      <c r="K14">
        <v>39.982900000000001</v>
      </c>
    </row>
    <row r="15" spans="2:11" ht="13.5" thickBot="1">
      <c r="B15" s="1">
        <v>40631.610673101852</v>
      </c>
      <c r="C15" s="1">
        <f t="shared" si="0"/>
        <v>1.3888889225199819E-4</v>
      </c>
      <c r="D15" s="4">
        <f t="shared" si="1"/>
        <v>12</v>
      </c>
      <c r="E15">
        <v>117.6283</v>
      </c>
      <c r="F15">
        <f t="shared" si="4"/>
        <v>117.2099</v>
      </c>
      <c r="G15">
        <f t="shared" si="2"/>
        <v>75.21936316666671</v>
      </c>
      <c r="H15">
        <v>117.3509</v>
      </c>
      <c r="I15">
        <f t="shared" si="5"/>
        <v>117.3509</v>
      </c>
      <c r="J15">
        <f t="shared" si="3"/>
        <v>75.360363166666701</v>
      </c>
      <c r="K15">
        <v>40.5747</v>
      </c>
    </row>
    <row r="16" spans="2:11" ht="13.5" thickBot="1">
      <c r="B16" s="1">
        <v>40631.610684675928</v>
      </c>
      <c r="C16" s="1">
        <f t="shared" si="0"/>
        <v>1.5046296903165057E-4</v>
      </c>
      <c r="D16" s="4">
        <f t="shared" si="1"/>
        <v>13</v>
      </c>
      <c r="E16">
        <v>116.1152</v>
      </c>
      <c r="F16">
        <f t="shared" si="4"/>
        <v>116.1152</v>
      </c>
      <c r="G16">
        <f t="shared" si="2"/>
        <v>74.124663166666707</v>
      </c>
      <c r="H16">
        <v>116.90260000000001</v>
      </c>
      <c r="I16">
        <f t="shared" si="5"/>
        <v>116.90260000000001</v>
      </c>
      <c r="J16">
        <f t="shared" si="3"/>
        <v>74.912063166666712</v>
      </c>
      <c r="K16">
        <v>41.195700000000002</v>
      </c>
    </row>
    <row r="17" spans="2:11" ht="13.5" thickBot="1">
      <c r="B17" s="1">
        <v>40631.610696249998</v>
      </c>
      <c r="C17" s="1">
        <f t="shared" si="0"/>
        <v>1.6203703853534535E-4</v>
      </c>
      <c r="D17" s="4">
        <f t="shared" si="1"/>
        <v>14</v>
      </c>
      <c r="E17">
        <v>115.6024</v>
      </c>
      <c r="F17">
        <f t="shared" si="4"/>
        <v>115.6024</v>
      </c>
      <c r="G17">
        <f t="shared" si="2"/>
        <v>73.611863166666708</v>
      </c>
      <c r="H17">
        <v>116.251</v>
      </c>
      <c r="I17">
        <f t="shared" si="5"/>
        <v>116.251</v>
      </c>
      <c r="J17">
        <f t="shared" si="3"/>
        <v>74.26046316666671</v>
      </c>
      <c r="K17">
        <v>41.694400000000002</v>
      </c>
    </row>
    <row r="18" spans="2:11" ht="13.5" thickBot="1">
      <c r="B18" s="1">
        <v>40631.610707824075</v>
      </c>
      <c r="C18" s="1">
        <f t="shared" si="0"/>
        <v>1.7361111531499773E-4</v>
      </c>
      <c r="D18" s="4">
        <f t="shared" si="1"/>
        <v>15</v>
      </c>
      <c r="E18">
        <v>114.97539999999999</v>
      </c>
      <c r="F18">
        <f t="shared" si="4"/>
        <v>114.97539999999999</v>
      </c>
      <c r="G18">
        <f t="shared" si="2"/>
        <v>72.984863166666699</v>
      </c>
      <c r="H18">
        <v>115.6555</v>
      </c>
      <c r="I18">
        <f t="shared" si="5"/>
        <v>115.6555</v>
      </c>
      <c r="J18">
        <f t="shared" si="3"/>
        <v>73.664963166666709</v>
      </c>
      <c r="K18">
        <v>42.273200000000003</v>
      </c>
    </row>
    <row r="19" spans="2:11" ht="13.5" thickBot="1">
      <c r="B19" s="1">
        <v>40631.610719398152</v>
      </c>
      <c r="C19" s="1">
        <f t="shared" si="0"/>
        <v>1.8518519209465012E-4</v>
      </c>
      <c r="D19" s="4">
        <f t="shared" si="1"/>
        <v>16</v>
      </c>
      <c r="E19">
        <v>114.44759999999999</v>
      </c>
      <c r="F19">
        <f t="shared" si="4"/>
        <v>114.44759999999999</v>
      </c>
      <c r="G19">
        <f t="shared" si="2"/>
        <v>72.4570631666667</v>
      </c>
      <c r="H19">
        <v>115.0003</v>
      </c>
      <c r="I19">
        <f t="shared" si="5"/>
        <v>115.0003</v>
      </c>
      <c r="J19">
        <f t="shared" si="3"/>
        <v>73.009763166666701</v>
      </c>
      <c r="K19">
        <v>42.783799999999999</v>
      </c>
    </row>
    <row r="20" spans="2:11" ht="13.5" thickBot="1">
      <c r="B20" s="1">
        <v>40631.610730972221</v>
      </c>
      <c r="C20" s="1">
        <f t="shared" si="0"/>
        <v>1.9675926159834489E-4</v>
      </c>
      <c r="D20" s="4">
        <f t="shared" si="1"/>
        <v>17</v>
      </c>
      <c r="E20">
        <v>113.9401</v>
      </c>
      <c r="F20">
        <f t="shared" si="4"/>
        <v>113.9401</v>
      </c>
      <c r="G20">
        <f t="shared" si="2"/>
        <v>71.949563166666707</v>
      </c>
      <c r="H20">
        <v>114.3593</v>
      </c>
      <c r="I20">
        <f t="shared" si="5"/>
        <v>114.3593</v>
      </c>
      <c r="J20">
        <f t="shared" si="3"/>
        <v>72.36876316666671</v>
      </c>
      <c r="K20">
        <v>43.2012</v>
      </c>
    </row>
    <row r="21" spans="2:11" ht="13.5" thickBot="1">
      <c r="B21" s="1">
        <v>40631.610742546298</v>
      </c>
      <c r="C21" s="1">
        <f t="shared" si="0"/>
        <v>2.0833333837799728E-4</v>
      </c>
      <c r="D21" s="4">
        <f t="shared" si="1"/>
        <v>18</v>
      </c>
      <c r="E21">
        <v>113.4362</v>
      </c>
      <c r="F21">
        <f t="shared" si="4"/>
        <v>113.4362</v>
      </c>
      <c r="G21">
        <f t="shared" si="2"/>
        <v>71.445663166666705</v>
      </c>
      <c r="H21">
        <v>113.7544</v>
      </c>
      <c r="I21">
        <f t="shared" si="5"/>
        <v>113.7544</v>
      </c>
      <c r="J21">
        <f t="shared" si="3"/>
        <v>71.76386316666671</v>
      </c>
      <c r="K21">
        <v>43.795400000000001</v>
      </c>
    </row>
    <row r="22" spans="2:11" ht="13.5" thickBot="1">
      <c r="B22" s="1">
        <v>40631.610754120367</v>
      </c>
      <c r="C22" s="1">
        <f t="shared" si="0"/>
        <v>2.1990740788169205E-4</v>
      </c>
      <c r="D22" s="4">
        <f t="shared" si="1"/>
        <v>19</v>
      </c>
      <c r="E22">
        <v>112.8473</v>
      </c>
      <c r="F22">
        <f t="shared" si="4"/>
        <v>112.8473</v>
      </c>
      <c r="G22">
        <f t="shared" si="2"/>
        <v>70.85676316666671</v>
      </c>
      <c r="H22">
        <v>112.9761</v>
      </c>
      <c r="I22">
        <f t="shared" si="5"/>
        <v>112.9761</v>
      </c>
      <c r="J22">
        <f t="shared" si="3"/>
        <v>70.985563166666708</v>
      </c>
      <c r="K22">
        <v>44.189100000000003</v>
      </c>
    </row>
    <row r="23" spans="2:11" ht="13.5" thickBot="1">
      <c r="B23" s="1">
        <v>40631.610765694444</v>
      </c>
      <c r="C23" s="1">
        <f t="shared" si="0"/>
        <v>2.3148148466134444E-4</v>
      </c>
      <c r="D23" s="4">
        <f t="shared" si="1"/>
        <v>20</v>
      </c>
      <c r="E23">
        <v>112.56359999999999</v>
      </c>
      <c r="F23">
        <f t="shared" si="4"/>
        <v>112.56359999999999</v>
      </c>
      <c r="G23">
        <f t="shared" si="2"/>
        <v>70.573063166666699</v>
      </c>
      <c r="H23">
        <v>112.7501</v>
      </c>
      <c r="I23">
        <f t="shared" si="5"/>
        <v>112.7501</v>
      </c>
      <c r="J23">
        <f t="shared" si="3"/>
        <v>70.759563166666709</v>
      </c>
      <c r="K23">
        <v>44.473100000000002</v>
      </c>
    </row>
    <row r="24" spans="2:11" ht="13.5" thickBot="1">
      <c r="B24" s="1">
        <v>40631.610777268521</v>
      </c>
      <c r="C24" s="1">
        <f t="shared" si="0"/>
        <v>2.4305556144099683E-4</v>
      </c>
      <c r="D24" s="4">
        <f t="shared" si="1"/>
        <v>21</v>
      </c>
      <c r="E24">
        <v>111.9058</v>
      </c>
      <c r="F24">
        <f t="shared" si="4"/>
        <v>111.9058</v>
      </c>
      <c r="G24">
        <f t="shared" si="2"/>
        <v>69.915263166666705</v>
      </c>
      <c r="H24">
        <v>112.10680000000001</v>
      </c>
      <c r="I24">
        <f t="shared" si="5"/>
        <v>112.10680000000001</v>
      </c>
      <c r="J24">
        <f t="shared" si="3"/>
        <v>70.116263166666712</v>
      </c>
      <c r="K24">
        <v>44.8932</v>
      </c>
    </row>
    <row r="25" spans="2:11" ht="13.5" thickBot="1">
      <c r="B25" s="1">
        <v>40631.61078884259</v>
      </c>
      <c r="C25" s="1">
        <f t="shared" si="0"/>
        <v>2.546296309446916E-4</v>
      </c>
      <c r="D25" s="4">
        <f t="shared" si="1"/>
        <v>22</v>
      </c>
      <c r="E25">
        <v>111.2325</v>
      </c>
      <c r="F25">
        <f t="shared" si="4"/>
        <v>111.2325</v>
      </c>
      <c r="G25">
        <f t="shared" si="2"/>
        <v>69.241963166666707</v>
      </c>
      <c r="H25">
        <v>111.5057</v>
      </c>
      <c r="I25">
        <f t="shared" si="5"/>
        <v>111.5057</v>
      </c>
      <c r="J25">
        <f t="shared" si="3"/>
        <v>69.51516316666671</v>
      </c>
      <c r="K25">
        <v>45.183799999999998</v>
      </c>
    </row>
    <row r="26" spans="2:11" ht="13.5" thickBot="1">
      <c r="B26" s="1">
        <v>40631.610800416667</v>
      </c>
      <c r="C26" s="1">
        <f t="shared" si="0"/>
        <v>2.6620370772434399E-4</v>
      </c>
      <c r="D26" s="4">
        <f t="shared" si="1"/>
        <v>23</v>
      </c>
      <c r="E26">
        <v>110.6818</v>
      </c>
      <c r="F26">
        <f t="shared" si="4"/>
        <v>110.6818</v>
      </c>
      <c r="G26">
        <f t="shared" si="2"/>
        <v>68.691263166666701</v>
      </c>
      <c r="H26">
        <v>110.8338</v>
      </c>
      <c r="I26">
        <f t="shared" si="5"/>
        <v>110.8338</v>
      </c>
      <c r="J26">
        <f t="shared" si="3"/>
        <v>68.843263166666702</v>
      </c>
      <c r="K26">
        <v>45.364600000000003</v>
      </c>
    </row>
    <row r="27" spans="2:11" ht="13.5" thickBot="1">
      <c r="B27" s="1">
        <v>40631.610811990744</v>
      </c>
      <c r="C27" s="1">
        <f t="shared" si="0"/>
        <v>2.7777778450399637E-4</v>
      </c>
      <c r="D27" s="4">
        <f t="shared" si="1"/>
        <v>24</v>
      </c>
      <c r="E27">
        <v>110.3331</v>
      </c>
      <c r="F27">
        <f t="shared" si="4"/>
        <v>110.3331</v>
      </c>
      <c r="G27">
        <f t="shared" si="2"/>
        <v>68.342563166666707</v>
      </c>
      <c r="H27">
        <v>110.1143</v>
      </c>
      <c r="I27">
        <f t="shared" si="5"/>
        <v>110.1143</v>
      </c>
      <c r="J27">
        <f t="shared" si="3"/>
        <v>68.123763166666706</v>
      </c>
      <c r="K27">
        <v>45.678400000000003</v>
      </c>
    </row>
    <row r="28" spans="2:11" ht="13.5" thickBot="1">
      <c r="B28" s="1">
        <v>40631.610823564813</v>
      </c>
      <c r="C28" s="1">
        <f t="shared" si="0"/>
        <v>2.8935185400769114E-4</v>
      </c>
      <c r="D28" s="4">
        <f t="shared" si="1"/>
        <v>25</v>
      </c>
      <c r="E28">
        <v>109.6717</v>
      </c>
      <c r="F28">
        <f t="shared" si="4"/>
        <v>109.6717</v>
      </c>
      <c r="G28">
        <f t="shared" si="2"/>
        <v>67.681163166666707</v>
      </c>
      <c r="H28">
        <v>109.7814</v>
      </c>
      <c r="I28">
        <f t="shared" si="5"/>
        <v>109.7814</v>
      </c>
      <c r="J28">
        <f t="shared" si="3"/>
        <v>67.790863166666711</v>
      </c>
      <c r="K28">
        <v>45.844999999999999</v>
      </c>
    </row>
    <row r="29" spans="2:11" ht="13.5" thickBot="1">
      <c r="B29" s="1">
        <v>40631.61083513889</v>
      </c>
      <c r="C29" s="1">
        <f t="shared" si="0"/>
        <v>3.0092593078734353E-4</v>
      </c>
      <c r="D29" s="4">
        <f t="shared" si="1"/>
        <v>26</v>
      </c>
      <c r="E29">
        <v>109.1433</v>
      </c>
      <c r="F29">
        <f t="shared" si="4"/>
        <v>109.1433</v>
      </c>
      <c r="G29">
        <f t="shared" si="2"/>
        <v>67.152763166666702</v>
      </c>
      <c r="H29">
        <v>109.0865</v>
      </c>
      <c r="I29">
        <f t="shared" si="5"/>
        <v>109.0865</v>
      </c>
      <c r="J29">
        <f t="shared" si="3"/>
        <v>67.095963166666706</v>
      </c>
      <c r="K29">
        <v>45.994599999999998</v>
      </c>
    </row>
    <row r="30" spans="2:11" ht="13.5" thickBot="1">
      <c r="B30" s="1">
        <v>40631.61084671296</v>
      </c>
      <c r="C30" s="1">
        <f t="shared" si="0"/>
        <v>3.125000002910383E-4</v>
      </c>
      <c r="D30" s="4">
        <f t="shared" si="1"/>
        <v>27</v>
      </c>
      <c r="E30">
        <v>109.2</v>
      </c>
      <c r="F30">
        <f t="shared" si="4"/>
        <v>109.1433</v>
      </c>
      <c r="G30">
        <f t="shared" si="2"/>
        <v>67.152763166666702</v>
      </c>
      <c r="H30">
        <v>109.49679999999999</v>
      </c>
      <c r="I30">
        <f t="shared" si="5"/>
        <v>109.0865</v>
      </c>
      <c r="J30">
        <f t="shared" si="3"/>
        <v>67.095963166666706</v>
      </c>
      <c r="K30">
        <v>46.114699999999999</v>
      </c>
    </row>
    <row r="31" spans="2:11" ht="13.5" thickBot="1">
      <c r="B31" s="1">
        <v>40631.610858287037</v>
      </c>
      <c r="C31" s="1">
        <f t="shared" si="0"/>
        <v>3.2407407707069069E-4</v>
      </c>
      <c r="D31" s="4">
        <f t="shared" si="1"/>
        <v>28</v>
      </c>
      <c r="E31">
        <v>108.20269999999999</v>
      </c>
      <c r="F31">
        <f t="shared" si="4"/>
        <v>108.20269999999999</v>
      </c>
      <c r="G31">
        <f t="shared" si="2"/>
        <v>66.212163166666699</v>
      </c>
      <c r="H31">
        <v>108.0882</v>
      </c>
      <c r="I31">
        <f t="shared" si="5"/>
        <v>108.0882</v>
      </c>
      <c r="J31">
        <f t="shared" si="3"/>
        <v>66.097663166666706</v>
      </c>
      <c r="K31">
        <v>46.285200000000003</v>
      </c>
    </row>
    <row r="32" spans="2:11" ht="13.5" thickBot="1">
      <c r="B32" s="1">
        <v>40631.610869861113</v>
      </c>
      <c r="C32" s="1">
        <f t="shared" si="0"/>
        <v>3.3564815385034308E-4</v>
      </c>
      <c r="D32" s="4">
        <f t="shared" si="1"/>
        <v>29</v>
      </c>
      <c r="E32">
        <v>107.6296</v>
      </c>
      <c r="F32">
        <f t="shared" si="4"/>
        <v>107.6296</v>
      </c>
      <c r="G32">
        <f t="shared" si="2"/>
        <v>65.639063166666702</v>
      </c>
      <c r="H32">
        <v>107.6388</v>
      </c>
      <c r="I32">
        <f t="shared" si="5"/>
        <v>107.6388</v>
      </c>
      <c r="J32">
        <f t="shared" si="3"/>
        <v>65.648263166666709</v>
      </c>
      <c r="K32">
        <v>46.424500000000002</v>
      </c>
    </row>
    <row r="33" spans="2:11" ht="13.5" thickBot="1">
      <c r="B33" s="1">
        <v>40631.610881435183</v>
      </c>
      <c r="C33" s="1">
        <f t="shared" si="0"/>
        <v>3.4722222335403785E-4</v>
      </c>
      <c r="D33" s="4">
        <f t="shared" si="1"/>
        <v>30</v>
      </c>
      <c r="E33">
        <v>106.99169999999999</v>
      </c>
      <c r="F33">
        <f t="shared" si="4"/>
        <v>106.99169999999999</v>
      </c>
      <c r="G33">
        <f t="shared" si="2"/>
        <v>65.0011631666667</v>
      </c>
      <c r="H33">
        <v>107.1298</v>
      </c>
      <c r="I33">
        <f t="shared" si="5"/>
        <v>107.1298</v>
      </c>
      <c r="J33">
        <f t="shared" si="3"/>
        <v>65.139263166666709</v>
      </c>
      <c r="K33">
        <v>46.510300000000001</v>
      </c>
    </row>
    <row r="34" spans="2:11" ht="13.5" thickBot="1">
      <c r="B34" s="1">
        <v>40631.61089300926</v>
      </c>
      <c r="C34" s="1">
        <f t="shared" si="0"/>
        <v>3.5879630013369024E-4</v>
      </c>
      <c r="D34" s="4">
        <f t="shared" si="1"/>
        <v>31</v>
      </c>
      <c r="E34">
        <v>106.521</v>
      </c>
      <c r="F34">
        <f t="shared" si="4"/>
        <v>106.521</v>
      </c>
      <c r="G34">
        <f t="shared" si="2"/>
        <v>64.530463166666706</v>
      </c>
      <c r="H34">
        <v>106.7136</v>
      </c>
      <c r="I34">
        <f t="shared" si="5"/>
        <v>106.7136</v>
      </c>
      <c r="J34">
        <f t="shared" si="3"/>
        <v>64.723063166666705</v>
      </c>
      <c r="K34">
        <v>46.458399999999997</v>
      </c>
    </row>
    <row r="35" spans="2:11" ht="13.5" thickBot="1">
      <c r="B35" s="1">
        <v>40631.610904583336</v>
      </c>
      <c r="C35" s="1">
        <f t="shared" si="0"/>
        <v>3.7037037691334262E-4</v>
      </c>
      <c r="D35" s="4">
        <f t="shared" si="1"/>
        <v>32</v>
      </c>
      <c r="E35">
        <v>106.00579999999999</v>
      </c>
      <c r="F35">
        <f t="shared" si="4"/>
        <v>106.00579999999999</v>
      </c>
      <c r="G35">
        <f t="shared" si="2"/>
        <v>64.015263166666699</v>
      </c>
      <c r="H35">
        <v>106.3613</v>
      </c>
      <c r="I35">
        <f t="shared" si="5"/>
        <v>106.3613</v>
      </c>
      <c r="J35">
        <f t="shared" si="3"/>
        <v>64.370763166666706</v>
      </c>
      <c r="K35">
        <v>46.622300000000003</v>
      </c>
    </row>
    <row r="36" spans="2:11" ht="13.5" thickBot="1">
      <c r="B36" s="1">
        <v>40631.610916157406</v>
      </c>
      <c r="C36" s="1">
        <f t="shared" si="0"/>
        <v>3.819444464170374E-4</v>
      </c>
      <c r="D36" s="4">
        <f t="shared" si="1"/>
        <v>33</v>
      </c>
      <c r="E36">
        <v>105.4238</v>
      </c>
      <c r="F36">
        <f t="shared" si="4"/>
        <v>105.4238</v>
      </c>
      <c r="G36">
        <f t="shared" si="2"/>
        <v>63.433263166666706</v>
      </c>
      <c r="H36">
        <v>106.00320000000001</v>
      </c>
      <c r="I36">
        <f t="shared" si="5"/>
        <v>106.00320000000001</v>
      </c>
      <c r="J36">
        <f t="shared" si="3"/>
        <v>64.012663166666712</v>
      </c>
      <c r="K36">
        <v>46.713999999999999</v>
      </c>
    </row>
    <row r="37" spans="2:11" ht="13.5" thickBot="1">
      <c r="B37" s="1">
        <v>40631.610927731483</v>
      </c>
      <c r="C37" s="1">
        <f t="shared" si="0"/>
        <v>3.9351852319668978E-4</v>
      </c>
      <c r="D37" s="4">
        <f t="shared" si="1"/>
        <v>34</v>
      </c>
      <c r="E37">
        <v>104.90519999999999</v>
      </c>
      <c r="F37">
        <f t="shared" si="4"/>
        <v>104.90519999999999</v>
      </c>
      <c r="G37">
        <f t="shared" si="2"/>
        <v>62.914663166666699</v>
      </c>
      <c r="H37">
        <v>105.5133</v>
      </c>
      <c r="I37">
        <f t="shared" si="5"/>
        <v>105.5133</v>
      </c>
      <c r="J37">
        <f t="shared" si="3"/>
        <v>63.522763166666707</v>
      </c>
      <c r="K37">
        <v>46.8</v>
      </c>
    </row>
    <row r="38" spans="2:11" ht="13.5" thickBot="1">
      <c r="B38" s="1">
        <v>40631.610939305552</v>
      </c>
      <c r="C38" s="1">
        <f t="shared" si="0"/>
        <v>4.0509259270038456E-4</v>
      </c>
      <c r="D38" s="4">
        <f t="shared" si="1"/>
        <v>35</v>
      </c>
      <c r="E38">
        <v>104.35720000000001</v>
      </c>
      <c r="F38">
        <f t="shared" si="4"/>
        <v>104.35720000000001</v>
      </c>
      <c r="G38">
        <f t="shared" si="2"/>
        <v>62.366663166666712</v>
      </c>
      <c r="H38">
        <v>104.9605</v>
      </c>
      <c r="I38">
        <f t="shared" si="5"/>
        <v>104.9605</v>
      </c>
      <c r="J38">
        <f t="shared" si="3"/>
        <v>62.969963166666702</v>
      </c>
      <c r="K38">
        <v>46.833199999999998</v>
      </c>
    </row>
    <row r="39" spans="2:11" ht="13.5" thickBot="1">
      <c r="B39" s="1">
        <v>40631.610950879629</v>
      </c>
      <c r="C39" s="1">
        <f t="shared" si="0"/>
        <v>4.1666666948003694E-4</v>
      </c>
      <c r="D39" s="4">
        <f t="shared" si="1"/>
        <v>36</v>
      </c>
      <c r="E39">
        <v>103.809</v>
      </c>
      <c r="F39">
        <f t="shared" si="4"/>
        <v>103.809</v>
      </c>
      <c r="G39">
        <f t="shared" si="2"/>
        <v>61.818463166666703</v>
      </c>
      <c r="H39">
        <v>104.6554</v>
      </c>
      <c r="I39">
        <f t="shared" si="5"/>
        <v>104.6554</v>
      </c>
      <c r="J39">
        <f t="shared" si="3"/>
        <v>62.664863166666706</v>
      </c>
      <c r="K39">
        <v>47.046399999999998</v>
      </c>
    </row>
    <row r="40" spans="2:11" ht="13.5" thickBot="1">
      <c r="B40" s="1">
        <v>40631.610962453706</v>
      </c>
      <c r="C40" s="1">
        <f t="shared" si="0"/>
        <v>4.2824074625968933E-4</v>
      </c>
      <c r="D40" s="4">
        <f t="shared" si="1"/>
        <v>37</v>
      </c>
      <c r="E40">
        <v>103.3511</v>
      </c>
      <c r="F40">
        <f t="shared" si="4"/>
        <v>103.3511</v>
      </c>
      <c r="G40">
        <f t="shared" si="2"/>
        <v>61.360563166666708</v>
      </c>
      <c r="H40">
        <v>104.0168</v>
      </c>
      <c r="I40">
        <f t="shared" si="5"/>
        <v>104.0168</v>
      </c>
      <c r="J40">
        <f t="shared" si="3"/>
        <v>62.026263166666709</v>
      </c>
      <c r="K40">
        <v>47.027999999999999</v>
      </c>
    </row>
    <row r="41" spans="2:11" ht="13.5" thickBot="1">
      <c r="B41" s="1">
        <v>40631.610974027775</v>
      </c>
      <c r="C41" s="1">
        <f t="shared" si="0"/>
        <v>4.398148157633841E-4</v>
      </c>
      <c r="D41" s="4">
        <f t="shared" si="1"/>
        <v>38</v>
      </c>
      <c r="E41">
        <v>102.9198</v>
      </c>
      <c r="F41">
        <f t="shared" si="4"/>
        <v>102.9198</v>
      </c>
      <c r="G41">
        <f t="shared" si="2"/>
        <v>60.929263166666701</v>
      </c>
      <c r="H41">
        <v>103.58029999999999</v>
      </c>
      <c r="I41">
        <f t="shared" si="5"/>
        <v>103.58029999999999</v>
      </c>
      <c r="J41">
        <f t="shared" si="3"/>
        <v>61.5897631666667</v>
      </c>
      <c r="K41">
        <v>47.279600000000002</v>
      </c>
    </row>
    <row r="42" spans="2:11" ht="13.5" thickBot="1">
      <c r="B42" s="1">
        <v>40631.610985601852</v>
      </c>
      <c r="C42" s="1">
        <f t="shared" si="0"/>
        <v>4.5138889254303649E-4</v>
      </c>
      <c r="D42" s="4">
        <f t="shared" si="1"/>
        <v>39</v>
      </c>
      <c r="E42">
        <v>102.37609999999999</v>
      </c>
      <c r="F42">
        <f t="shared" si="4"/>
        <v>102.37609999999999</v>
      </c>
      <c r="G42">
        <f t="shared" si="2"/>
        <v>60.385563166666699</v>
      </c>
      <c r="H42">
        <v>102.9654</v>
      </c>
      <c r="I42">
        <f t="shared" si="5"/>
        <v>102.9654</v>
      </c>
      <c r="J42">
        <f t="shared" si="3"/>
        <v>60.974863166666708</v>
      </c>
      <c r="K42">
        <v>47.404200000000003</v>
      </c>
    </row>
    <row r="43" spans="2:11" ht="13.5" thickBot="1">
      <c r="B43" s="1">
        <v>40631.610997175929</v>
      </c>
      <c r="C43" s="1">
        <f t="shared" si="0"/>
        <v>4.6296296932268888E-4</v>
      </c>
      <c r="D43" s="4">
        <f t="shared" si="1"/>
        <v>40</v>
      </c>
      <c r="E43">
        <v>101.90649999999999</v>
      </c>
      <c r="F43">
        <f t="shared" si="4"/>
        <v>101.90649999999999</v>
      </c>
      <c r="G43">
        <f t="shared" si="2"/>
        <v>59.9159631666667</v>
      </c>
      <c r="H43">
        <v>102.40430000000001</v>
      </c>
      <c r="I43">
        <f t="shared" si="5"/>
        <v>102.40430000000001</v>
      </c>
      <c r="J43">
        <f t="shared" si="3"/>
        <v>60.413763166666712</v>
      </c>
      <c r="K43">
        <v>47.502499999999998</v>
      </c>
    </row>
    <row r="44" spans="2:11" ht="13.5" thickBot="1">
      <c r="B44" s="1">
        <v>40631.611008749998</v>
      </c>
      <c r="C44" s="1">
        <f t="shared" si="0"/>
        <v>4.7453703882638365E-4</v>
      </c>
      <c r="D44" s="4">
        <f t="shared" si="1"/>
        <v>41</v>
      </c>
      <c r="E44">
        <v>101.3747</v>
      </c>
      <c r="F44">
        <f t="shared" si="4"/>
        <v>101.3747</v>
      </c>
      <c r="G44">
        <f t="shared" si="2"/>
        <v>59.38416316666671</v>
      </c>
      <c r="H44">
        <v>101.8479</v>
      </c>
      <c r="I44">
        <f t="shared" si="5"/>
        <v>101.8479</v>
      </c>
      <c r="J44">
        <f t="shared" si="3"/>
        <v>59.857363166666701</v>
      </c>
      <c r="K44">
        <v>47.591200000000001</v>
      </c>
    </row>
    <row r="45" spans="2:11" ht="13.5" thickBot="1">
      <c r="B45" s="1">
        <v>40631.611020324075</v>
      </c>
      <c r="C45" s="1">
        <f t="shared" si="0"/>
        <v>4.8611111560603604E-4</v>
      </c>
      <c r="D45" s="4">
        <f t="shared" si="1"/>
        <v>42</v>
      </c>
      <c r="E45">
        <v>100.95099999999999</v>
      </c>
      <c r="F45">
        <f t="shared" si="4"/>
        <v>100.95099999999999</v>
      </c>
      <c r="G45">
        <f t="shared" si="2"/>
        <v>58.960463166666699</v>
      </c>
      <c r="H45">
        <v>101.3995</v>
      </c>
      <c r="I45">
        <f t="shared" si="5"/>
        <v>101.3995</v>
      </c>
      <c r="J45">
        <f t="shared" si="3"/>
        <v>59.408963166666709</v>
      </c>
      <c r="K45">
        <v>47.611899999999999</v>
      </c>
    </row>
    <row r="46" spans="2:11" ht="13.5" thickBot="1">
      <c r="B46" s="1">
        <v>40631.611031898145</v>
      </c>
      <c r="C46" s="1">
        <f t="shared" si="0"/>
        <v>4.9768518510973081E-4</v>
      </c>
      <c r="D46" s="4">
        <f t="shared" si="1"/>
        <v>43</v>
      </c>
      <c r="E46">
        <v>100.55589999999999</v>
      </c>
      <c r="F46">
        <f t="shared" si="4"/>
        <v>100.55589999999999</v>
      </c>
      <c r="G46">
        <f t="shared" si="2"/>
        <v>58.5653631666667</v>
      </c>
      <c r="H46">
        <v>100.8231</v>
      </c>
      <c r="I46">
        <f t="shared" si="5"/>
        <v>100.8231</v>
      </c>
      <c r="J46">
        <f t="shared" si="3"/>
        <v>58.832563166666702</v>
      </c>
      <c r="K46">
        <v>47.662799999999997</v>
      </c>
    </row>
    <row r="47" spans="2:11" ht="13.5" thickBot="1">
      <c r="B47" s="1">
        <v>40631.611043472221</v>
      </c>
      <c r="C47" s="1">
        <f t="shared" si="0"/>
        <v>5.092592618893832E-4</v>
      </c>
      <c r="D47" s="4">
        <f t="shared" si="1"/>
        <v>44</v>
      </c>
      <c r="E47">
        <v>100.023</v>
      </c>
      <c r="F47">
        <f t="shared" si="4"/>
        <v>100.023</v>
      </c>
      <c r="G47">
        <f t="shared" si="2"/>
        <v>58.032463166666702</v>
      </c>
      <c r="H47">
        <v>-9999</v>
      </c>
      <c r="I47">
        <f t="shared" si="5"/>
        <v>100.8231</v>
      </c>
      <c r="J47">
        <f t="shared" si="3"/>
        <v>58.832563166666702</v>
      </c>
      <c r="K47">
        <v>47.626800000000003</v>
      </c>
    </row>
    <row r="48" spans="2:11" ht="13.5" thickBot="1">
      <c r="B48" s="1">
        <v>40631.611055046298</v>
      </c>
      <c r="C48" s="1">
        <f t="shared" si="0"/>
        <v>5.2083333866903558E-4</v>
      </c>
      <c r="D48" s="4">
        <f t="shared" si="1"/>
        <v>45</v>
      </c>
      <c r="E48">
        <v>99.625500000000002</v>
      </c>
      <c r="F48">
        <f t="shared" si="4"/>
        <v>99.625500000000002</v>
      </c>
      <c r="G48">
        <f t="shared" si="2"/>
        <v>57.634963166666708</v>
      </c>
      <c r="H48">
        <v>-9999</v>
      </c>
      <c r="I48">
        <f t="shared" si="5"/>
        <v>100.8231</v>
      </c>
      <c r="J48">
        <f t="shared" si="3"/>
        <v>58.832563166666702</v>
      </c>
      <c r="K48">
        <v>47.661299999999997</v>
      </c>
    </row>
    <row r="49" spans="2:11" ht="13.5" thickBot="1">
      <c r="B49" s="1">
        <v>40631.611066620368</v>
      </c>
      <c r="C49" s="1">
        <f t="shared" si="0"/>
        <v>5.3240740817273036E-4</v>
      </c>
      <c r="D49" s="4">
        <f t="shared" si="1"/>
        <v>46</v>
      </c>
      <c r="E49">
        <v>99.196899999999999</v>
      </c>
      <c r="F49">
        <f t="shared" si="4"/>
        <v>99.196899999999999</v>
      </c>
      <c r="G49">
        <f t="shared" si="2"/>
        <v>57.206363166666705</v>
      </c>
      <c r="H49">
        <v>98.944100000000006</v>
      </c>
      <c r="I49">
        <f t="shared" si="5"/>
        <v>98.944100000000006</v>
      </c>
      <c r="J49">
        <f t="shared" si="3"/>
        <v>56.953563166666711</v>
      </c>
      <c r="K49">
        <v>47.703600000000002</v>
      </c>
    </row>
    <row r="50" spans="2:11" ht="13.5" thickBot="1">
      <c r="B50" s="1">
        <v>40631.611078194444</v>
      </c>
      <c r="C50" s="1">
        <f t="shared" si="0"/>
        <v>5.4398148495238274E-4</v>
      </c>
      <c r="D50" s="4">
        <f t="shared" si="1"/>
        <v>47</v>
      </c>
      <c r="E50">
        <v>98.735500000000002</v>
      </c>
      <c r="F50">
        <f t="shared" si="4"/>
        <v>98.735500000000002</v>
      </c>
      <c r="G50">
        <f t="shared" si="2"/>
        <v>56.744963166666707</v>
      </c>
      <c r="H50">
        <v>-9999</v>
      </c>
      <c r="I50">
        <f t="shared" si="5"/>
        <v>98.944100000000006</v>
      </c>
      <c r="J50">
        <f t="shared" si="3"/>
        <v>56.953563166666711</v>
      </c>
      <c r="K50">
        <v>47.695500000000003</v>
      </c>
    </row>
    <row r="51" spans="2:11" ht="13.5" thickBot="1">
      <c r="B51" s="1">
        <v>40631.611089768521</v>
      </c>
      <c r="C51" s="1">
        <f t="shared" si="0"/>
        <v>5.5555556173203513E-4</v>
      </c>
      <c r="D51" s="4">
        <f t="shared" si="1"/>
        <v>48</v>
      </c>
      <c r="E51">
        <v>98.327799999999996</v>
      </c>
      <c r="F51">
        <f t="shared" si="4"/>
        <v>98.327799999999996</v>
      </c>
      <c r="G51">
        <f t="shared" si="2"/>
        <v>56.337263166666702</v>
      </c>
      <c r="H51">
        <v>-9999</v>
      </c>
      <c r="I51">
        <f t="shared" si="5"/>
        <v>98.944100000000006</v>
      </c>
      <c r="J51">
        <f t="shared" si="3"/>
        <v>56.953563166666711</v>
      </c>
      <c r="K51">
        <v>47.779400000000003</v>
      </c>
    </row>
    <row r="52" spans="2:11" ht="13.5" thickBot="1">
      <c r="B52" s="1">
        <v>40631.611101342591</v>
      </c>
      <c r="C52" s="1">
        <f t="shared" si="0"/>
        <v>5.671296312357299E-4</v>
      </c>
      <c r="D52" s="4">
        <f t="shared" si="1"/>
        <v>49</v>
      </c>
      <c r="E52">
        <v>97.936099999999996</v>
      </c>
      <c r="F52">
        <f t="shared" si="4"/>
        <v>97.936099999999996</v>
      </c>
      <c r="G52">
        <f t="shared" si="2"/>
        <v>55.945563166666702</v>
      </c>
      <c r="H52">
        <v>-9999</v>
      </c>
      <c r="I52">
        <f t="shared" si="5"/>
        <v>98.944100000000006</v>
      </c>
      <c r="J52">
        <f t="shared" si="3"/>
        <v>56.953563166666711</v>
      </c>
      <c r="K52">
        <v>47.796199999999999</v>
      </c>
    </row>
    <row r="53" spans="2:11" ht="13.5" thickBot="1">
      <c r="B53" s="1">
        <v>40631.611112916667</v>
      </c>
      <c r="C53" s="1">
        <f t="shared" si="0"/>
        <v>5.7870370801538229E-4</v>
      </c>
      <c r="D53" s="4">
        <f t="shared" si="1"/>
        <v>50</v>
      </c>
      <c r="E53">
        <v>97.508899999999997</v>
      </c>
      <c r="F53">
        <f t="shared" si="4"/>
        <v>97.508899999999997</v>
      </c>
      <c r="G53">
        <f t="shared" si="2"/>
        <v>55.518363166666703</v>
      </c>
      <c r="H53">
        <v>-9999</v>
      </c>
      <c r="I53">
        <f t="shared" si="5"/>
        <v>98.944100000000006</v>
      </c>
      <c r="J53">
        <f t="shared" si="3"/>
        <v>56.953563166666711</v>
      </c>
      <c r="K53">
        <v>47.698799999999999</v>
      </c>
    </row>
    <row r="54" spans="2:11" ht="13.5" thickBot="1">
      <c r="B54" s="1">
        <v>40631.611124490744</v>
      </c>
      <c r="C54" s="1">
        <f t="shared" si="0"/>
        <v>5.9027778479503468E-4</v>
      </c>
      <c r="D54" s="4">
        <f t="shared" si="1"/>
        <v>51</v>
      </c>
      <c r="E54">
        <v>97.200100000000006</v>
      </c>
      <c r="F54">
        <f t="shared" si="4"/>
        <v>97.200100000000006</v>
      </c>
      <c r="G54">
        <f t="shared" si="2"/>
        <v>55.209563166666712</v>
      </c>
      <c r="H54">
        <v>-9999</v>
      </c>
      <c r="I54">
        <f t="shared" si="5"/>
        <v>98.944100000000006</v>
      </c>
      <c r="J54">
        <f t="shared" si="3"/>
        <v>56.953563166666711</v>
      </c>
      <c r="K54">
        <v>47.672800000000002</v>
      </c>
    </row>
    <row r="55" spans="2:11" ht="13.5" thickBot="1">
      <c r="B55" s="1">
        <v>40631.611136064814</v>
      </c>
      <c r="C55" s="1">
        <f t="shared" si="0"/>
        <v>6.0185185429872945E-4</v>
      </c>
      <c r="D55" s="4">
        <f t="shared" si="1"/>
        <v>52</v>
      </c>
      <c r="E55">
        <v>96.610500000000002</v>
      </c>
      <c r="F55">
        <f t="shared" si="4"/>
        <v>96.610500000000002</v>
      </c>
      <c r="G55">
        <f t="shared" si="2"/>
        <v>54.619963166666707</v>
      </c>
      <c r="H55">
        <v>-9999</v>
      </c>
      <c r="I55">
        <f t="shared" si="5"/>
        <v>98.944100000000006</v>
      </c>
      <c r="J55">
        <f t="shared" si="3"/>
        <v>56.953563166666711</v>
      </c>
      <c r="K55">
        <v>47.7119</v>
      </c>
    </row>
    <row r="56" spans="2:11" ht="13.5" thickBot="1">
      <c r="B56" s="1">
        <v>40631.611147638891</v>
      </c>
      <c r="C56" s="1">
        <f t="shared" si="0"/>
        <v>6.1342593107838184E-4</v>
      </c>
      <c r="D56" s="4">
        <f t="shared" si="1"/>
        <v>53</v>
      </c>
      <c r="E56">
        <v>96.1203</v>
      </c>
      <c r="F56">
        <f t="shared" si="4"/>
        <v>96.1203</v>
      </c>
      <c r="G56">
        <f t="shared" si="2"/>
        <v>54.129763166666706</v>
      </c>
      <c r="H56">
        <v>-9999</v>
      </c>
      <c r="I56">
        <f t="shared" si="5"/>
        <v>98.944100000000006</v>
      </c>
      <c r="J56">
        <f t="shared" si="3"/>
        <v>56.953563166666711</v>
      </c>
      <c r="K56">
        <v>47.634999999999998</v>
      </c>
    </row>
    <row r="57" spans="2:11" ht="13.5" thickBot="1">
      <c r="B57" s="1">
        <v>40631.61115921296</v>
      </c>
      <c r="C57" s="1">
        <f t="shared" si="0"/>
        <v>6.2500000058207661E-4</v>
      </c>
      <c r="D57" s="4">
        <f t="shared" si="1"/>
        <v>54</v>
      </c>
      <c r="E57">
        <v>95.6614</v>
      </c>
      <c r="F57">
        <f t="shared" si="4"/>
        <v>95.6614</v>
      </c>
      <c r="G57">
        <f t="shared" si="2"/>
        <v>53.670863166666706</v>
      </c>
      <c r="H57">
        <v>-9999</v>
      </c>
      <c r="I57">
        <f t="shared" si="5"/>
        <v>98.944100000000006</v>
      </c>
      <c r="J57">
        <f t="shared" si="3"/>
        <v>56.953563166666711</v>
      </c>
      <c r="K57">
        <v>47.584600000000002</v>
      </c>
    </row>
    <row r="58" spans="2:11" ht="13.5" thickBot="1">
      <c r="B58" s="1">
        <v>40631.611170787037</v>
      </c>
      <c r="C58" s="1">
        <f t="shared" si="0"/>
        <v>6.36574077361729E-4</v>
      </c>
      <c r="D58" s="4">
        <f t="shared" si="1"/>
        <v>55</v>
      </c>
      <c r="E58">
        <v>95.324200000000005</v>
      </c>
      <c r="F58">
        <f t="shared" si="4"/>
        <v>95.324200000000005</v>
      </c>
      <c r="G58">
        <f t="shared" si="2"/>
        <v>53.33366316666671</v>
      </c>
      <c r="H58">
        <v>-9999</v>
      </c>
      <c r="I58">
        <f t="shared" si="5"/>
        <v>98.944100000000006</v>
      </c>
      <c r="J58">
        <f t="shared" si="3"/>
        <v>56.953563166666711</v>
      </c>
      <c r="K58">
        <v>47.565600000000003</v>
      </c>
    </row>
    <row r="59" spans="2:11" ht="13.5" thickBot="1">
      <c r="B59" s="1">
        <v>40631.611182361114</v>
      </c>
      <c r="C59" s="1">
        <f t="shared" si="0"/>
        <v>6.4814815414138138E-4</v>
      </c>
      <c r="D59" s="4">
        <f t="shared" si="1"/>
        <v>56</v>
      </c>
      <c r="E59">
        <v>94.873800000000003</v>
      </c>
      <c r="F59">
        <f t="shared" si="4"/>
        <v>94.873800000000003</v>
      </c>
      <c r="G59">
        <f t="shared" si="2"/>
        <v>52.883263166666708</v>
      </c>
      <c r="H59">
        <v>-9999</v>
      </c>
      <c r="I59">
        <f t="shared" si="5"/>
        <v>98.944100000000006</v>
      </c>
      <c r="J59">
        <f t="shared" si="3"/>
        <v>56.953563166666711</v>
      </c>
      <c r="K59">
        <v>47.447200000000002</v>
      </c>
    </row>
    <row r="60" spans="2:11" ht="13.5" thickBot="1">
      <c r="B60" s="1">
        <v>40631.611193935183</v>
      </c>
      <c r="C60" s="1">
        <f t="shared" si="0"/>
        <v>6.5972222364507616E-4</v>
      </c>
      <c r="D60" s="4">
        <f t="shared" si="1"/>
        <v>57</v>
      </c>
      <c r="E60">
        <v>94.375799999999998</v>
      </c>
      <c r="F60">
        <f t="shared" si="4"/>
        <v>94.375799999999998</v>
      </c>
      <c r="G60">
        <f t="shared" si="2"/>
        <v>52.385263166666704</v>
      </c>
      <c r="H60">
        <v>-9999</v>
      </c>
      <c r="I60">
        <f t="shared" si="5"/>
        <v>98.944100000000006</v>
      </c>
      <c r="J60">
        <f t="shared" si="3"/>
        <v>56.953563166666711</v>
      </c>
      <c r="K60">
        <v>47.330800000000004</v>
      </c>
    </row>
    <row r="61" spans="2:11" ht="13.5" thickBot="1">
      <c r="B61" s="1">
        <v>40631.61120550926</v>
      </c>
      <c r="C61" s="1">
        <f t="shared" si="0"/>
        <v>6.7129630042472854E-4</v>
      </c>
      <c r="D61" s="4">
        <f t="shared" si="1"/>
        <v>58</v>
      </c>
      <c r="E61">
        <v>94.013499999999993</v>
      </c>
      <c r="F61">
        <f t="shared" si="4"/>
        <v>94.013499999999993</v>
      </c>
      <c r="G61">
        <f t="shared" si="2"/>
        <v>52.022963166666699</v>
      </c>
      <c r="H61">
        <v>-9999</v>
      </c>
      <c r="I61">
        <f t="shared" si="5"/>
        <v>98.944100000000006</v>
      </c>
      <c r="J61">
        <f t="shared" si="3"/>
        <v>56.953563166666711</v>
      </c>
      <c r="K61">
        <v>47.311999999999998</v>
      </c>
    </row>
    <row r="62" spans="2:11" ht="13.5" thickBot="1">
      <c r="B62" s="1">
        <v>40631.611217083337</v>
      </c>
      <c r="C62" s="1">
        <f t="shared" si="0"/>
        <v>6.8287037720438093E-4</v>
      </c>
      <c r="D62" s="4">
        <f t="shared" si="1"/>
        <v>59</v>
      </c>
      <c r="E62">
        <v>93.533000000000001</v>
      </c>
      <c r="F62">
        <f t="shared" si="4"/>
        <v>93.533000000000001</v>
      </c>
      <c r="G62">
        <f t="shared" si="2"/>
        <v>51.542463166666707</v>
      </c>
      <c r="H62">
        <v>-9999</v>
      </c>
      <c r="I62">
        <f t="shared" si="5"/>
        <v>98.944100000000006</v>
      </c>
      <c r="J62">
        <f t="shared" si="3"/>
        <v>56.953563166666711</v>
      </c>
      <c r="K62">
        <v>47.282499999999999</v>
      </c>
    </row>
    <row r="63" spans="2:11" ht="13.5" thickBot="1">
      <c r="B63" s="1">
        <v>40631.611228657406</v>
      </c>
      <c r="C63" s="1">
        <f t="shared" si="0"/>
        <v>6.944444467080757E-4</v>
      </c>
      <c r="D63" s="4">
        <f t="shared" si="1"/>
        <v>60</v>
      </c>
      <c r="E63">
        <v>93.008700000000005</v>
      </c>
      <c r="F63">
        <f t="shared" si="4"/>
        <v>93.008700000000005</v>
      </c>
      <c r="G63">
        <f t="shared" si="2"/>
        <v>51.01816316666671</v>
      </c>
      <c r="H63">
        <v>-9999</v>
      </c>
      <c r="I63">
        <f t="shared" si="5"/>
        <v>98.944100000000006</v>
      </c>
      <c r="J63">
        <f t="shared" si="3"/>
        <v>56.953563166666711</v>
      </c>
      <c r="K63">
        <v>47.125999999999998</v>
      </c>
    </row>
    <row r="64" spans="2:11" ht="13.5" thickBot="1">
      <c r="B64" s="1">
        <v>40631.611240231483</v>
      </c>
      <c r="C64" s="1">
        <f t="shared" si="0"/>
        <v>7.0601852348772809E-4</v>
      </c>
      <c r="D64" s="4">
        <f t="shared" si="1"/>
        <v>61</v>
      </c>
      <c r="E64">
        <v>92.640500000000003</v>
      </c>
      <c r="F64">
        <f t="shared" si="4"/>
        <v>92.640500000000003</v>
      </c>
      <c r="G64">
        <f t="shared" si="2"/>
        <v>50.649963166666709</v>
      </c>
      <c r="H64">
        <v>-9999</v>
      </c>
      <c r="I64">
        <f t="shared" si="5"/>
        <v>98.944100000000006</v>
      </c>
      <c r="J64">
        <f t="shared" si="3"/>
        <v>56.953563166666711</v>
      </c>
      <c r="K64">
        <v>47.053400000000003</v>
      </c>
    </row>
    <row r="65" spans="2:11" ht="13.5" thickBot="1">
      <c r="B65" s="1">
        <v>40631.611251805552</v>
      </c>
      <c r="C65" s="1">
        <f t="shared" si="0"/>
        <v>7.1759259299142286E-4</v>
      </c>
      <c r="D65" s="4">
        <f t="shared" si="1"/>
        <v>62</v>
      </c>
      <c r="E65">
        <v>92.177199999999999</v>
      </c>
      <c r="F65">
        <f t="shared" si="4"/>
        <v>92.177199999999999</v>
      </c>
      <c r="G65">
        <f t="shared" si="2"/>
        <v>50.186663166666705</v>
      </c>
      <c r="H65">
        <v>99.773899999999998</v>
      </c>
      <c r="I65">
        <f t="shared" si="5"/>
        <v>98.944100000000006</v>
      </c>
      <c r="J65">
        <f t="shared" si="3"/>
        <v>56.953563166666711</v>
      </c>
      <c r="K65">
        <v>46.9146</v>
      </c>
    </row>
    <row r="66" spans="2:11" ht="13.5" thickBot="1">
      <c r="B66" s="1">
        <v>40631.611263379629</v>
      </c>
      <c r="C66" s="1">
        <f t="shared" si="0"/>
        <v>7.2916666977107525E-4</v>
      </c>
      <c r="D66" s="4">
        <f t="shared" si="1"/>
        <v>63</v>
      </c>
      <c r="E66">
        <v>91.680300000000003</v>
      </c>
      <c r="F66">
        <f t="shared" si="4"/>
        <v>91.680300000000003</v>
      </c>
      <c r="G66">
        <f t="shared" si="2"/>
        <v>49.689763166666708</v>
      </c>
      <c r="H66">
        <v>92.414900000000003</v>
      </c>
      <c r="I66">
        <f t="shared" si="5"/>
        <v>92.414900000000003</v>
      </c>
      <c r="J66">
        <f t="shared" si="3"/>
        <v>50.424363166666708</v>
      </c>
      <c r="K66">
        <v>46.838000000000001</v>
      </c>
    </row>
    <row r="67" spans="2:11" ht="13.5" thickBot="1">
      <c r="B67" s="1">
        <v>40631.611274953706</v>
      </c>
      <c r="C67" s="1">
        <f t="shared" ref="C67:C130" si="6">B67-$B$3</f>
        <v>7.4074074655072764E-4</v>
      </c>
      <c r="D67" s="4">
        <f t="shared" ref="D67:D130" si="7">ROUND((C67-INT(C67))*60*60*24,2)</f>
        <v>64</v>
      </c>
      <c r="E67">
        <v>91.315799999999996</v>
      </c>
      <c r="F67">
        <f t="shared" si="4"/>
        <v>91.315799999999996</v>
      </c>
      <c r="G67">
        <f t="shared" si="2"/>
        <v>49.325263166666701</v>
      </c>
      <c r="H67">
        <v>-9999</v>
      </c>
      <c r="I67">
        <f t="shared" si="5"/>
        <v>92.414900000000003</v>
      </c>
      <c r="J67">
        <f t="shared" si="3"/>
        <v>50.424363166666708</v>
      </c>
      <c r="K67">
        <v>46.896000000000001</v>
      </c>
    </row>
    <row r="68" spans="2:11" ht="13.5" thickBot="1">
      <c r="B68" s="1">
        <v>40631.611286527776</v>
      </c>
      <c r="C68" s="1">
        <f t="shared" si="6"/>
        <v>7.5231481605442241E-4</v>
      </c>
      <c r="D68" s="4">
        <f t="shared" si="7"/>
        <v>65</v>
      </c>
      <c r="E68">
        <v>90.900899999999993</v>
      </c>
      <c r="F68">
        <f t="shared" si="4"/>
        <v>90.900899999999993</v>
      </c>
      <c r="G68">
        <f t="shared" ref="G68:G131" si="8">F68-AVERAGE($K$3:$K$602)</f>
        <v>48.910363166666698</v>
      </c>
      <c r="H68">
        <v>-9999</v>
      </c>
      <c r="I68">
        <f t="shared" si="5"/>
        <v>92.414900000000003</v>
      </c>
      <c r="J68">
        <f t="shared" ref="J68:J131" si="9">I68-AVERAGE($K$3:$K$602)</f>
        <v>50.424363166666708</v>
      </c>
      <c r="K68">
        <v>46.775700000000001</v>
      </c>
    </row>
    <row r="69" spans="2:11" ht="13.5" thickBot="1">
      <c r="B69" s="1">
        <v>40631.611298101852</v>
      </c>
      <c r="C69" s="1">
        <f t="shared" si="6"/>
        <v>7.638888928340748E-4</v>
      </c>
      <c r="D69" s="4">
        <f t="shared" si="7"/>
        <v>66</v>
      </c>
      <c r="E69">
        <v>90.507300000000001</v>
      </c>
      <c r="F69">
        <f t="shared" ref="F69:F132" si="10">IF(E69&gt;0,IF(E69&gt;F68,F68,E69),F68)</f>
        <v>90.507300000000001</v>
      </c>
      <c r="G69">
        <f t="shared" si="8"/>
        <v>48.516763166666706</v>
      </c>
      <c r="H69">
        <v>-9999</v>
      </c>
      <c r="I69">
        <f t="shared" ref="I69:I132" si="11">IF(H69&gt;0,IF(H69&gt;I68,I68,H69),I68)</f>
        <v>92.414900000000003</v>
      </c>
      <c r="J69">
        <f t="shared" si="9"/>
        <v>50.424363166666708</v>
      </c>
      <c r="K69">
        <v>46.818600000000004</v>
      </c>
    </row>
    <row r="70" spans="2:11" ht="13.5" thickBot="1">
      <c r="B70" s="1">
        <v>40631.611309675929</v>
      </c>
      <c r="C70" s="1">
        <f t="shared" si="6"/>
        <v>7.7546296961372718E-4</v>
      </c>
      <c r="D70" s="4">
        <f t="shared" si="7"/>
        <v>67</v>
      </c>
      <c r="E70">
        <v>90.764200000000002</v>
      </c>
      <c r="F70">
        <f t="shared" si="10"/>
        <v>90.507300000000001</v>
      </c>
      <c r="G70">
        <f t="shared" si="8"/>
        <v>48.516763166666706</v>
      </c>
      <c r="H70">
        <v>-9999</v>
      </c>
      <c r="I70">
        <f t="shared" si="11"/>
        <v>92.414900000000003</v>
      </c>
      <c r="J70">
        <f t="shared" si="9"/>
        <v>50.424363166666708</v>
      </c>
      <c r="K70">
        <v>46.731499999999997</v>
      </c>
    </row>
    <row r="71" spans="2:11" ht="13.5" thickBot="1">
      <c r="B71" s="1">
        <v>40631.611321249999</v>
      </c>
      <c r="C71" s="1">
        <f t="shared" si="6"/>
        <v>7.8703703911742195E-4</v>
      </c>
      <c r="D71" s="4">
        <f t="shared" si="7"/>
        <v>68</v>
      </c>
      <c r="E71">
        <v>89.677599999999998</v>
      </c>
      <c r="F71">
        <f t="shared" si="10"/>
        <v>89.677599999999998</v>
      </c>
      <c r="G71">
        <f t="shared" si="8"/>
        <v>47.687063166666704</v>
      </c>
      <c r="H71">
        <v>-9999</v>
      </c>
      <c r="I71">
        <f t="shared" si="11"/>
        <v>92.414900000000003</v>
      </c>
      <c r="J71">
        <f t="shared" si="9"/>
        <v>50.424363166666708</v>
      </c>
      <c r="K71">
        <v>46.700899999999997</v>
      </c>
    </row>
    <row r="72" spans="2:11" ht="13.5" thickBot="1">
      <c r="B72" s="1">
        <v>40631.611332824075</v>
      </c>
      <c r="C72" s="1">
        <f t="shared" si="6"/>
        <v>7.9861111589707434E-4</v>
      </c>
      <c r="D72" s="4">
        <f t="shared" si="7"/>
        <v>69</v>
      </c>
      <c r="E72">
        <v>89.477099999999993</v>
      </c>
      <c r="F72">
        <f t="shared" si="10"/>
        <v>89.477099999999993</v>
      </c>
      <c r="G72">
        <f t="shared" si="8"/>
        <v>47.486563166666699</v>
      </c>
      <c r="H72">
        <v>-9999</v>
      </c>
      <c r="I72">
        <f t="shared" si="11"/>
        <v>92.414900000000003</v>
      </c>
      <c r="J72">
        <f t="shared" si="9"/>
        <v>50.424363166666708</v>
      </c>
      <c r="K72">
        <v>46.662399999999998</v>
      </c>
    </row>
    <row r="73" spans="2:11" ht="13.5" thickBot="1">
      <c r="B73" s="1">
        <v>40631.611344398145</v>
      </c>
      <c r="C73" s="1">
        <f t="shared" si="6"/>
        <v>8.1018518540076911E-4</v>
      </c>
      <c r="D73" s="4">
        <f t="shared" si="7"/>
        <v>70</v>
      </c>
      <c r="E73">
        <v>89.595799999999997</v>
      </c>
      <c r="F73">
        <f t="shared" si="10"/>
        <v>89.477099999999993</v>
      </c>
      <c r="G73">
        <f t="shared" si="8"/>
        <v>47.486563166666699</v>
      </c>
      <c r="H73">
        <v>-9999</v>
      </c>
      <c r="I73">
        <f t="shared" si="11"/>
        <v>92.414900000000003</v>
      </c>
      <c r="J73">
        <f t="shared" si="9"/>
        <v>50.424363166666708</v>
      </c>
      <c r="K73">
        <v>46.660400000000003</v>
      </c>
    </row>
    <row r="74" spans="2:11" ht="13.5" thickBot="1">
      <c r="B74" s="1">
        <v>40631.611355972222</v>
      </c>
      <c r="C74" s="1">
        <f t="shared" si="6"/>
        <v>8.217592621804215E-4</v>
      </c>
      <c r="D74" s="4">
        <f t="shared" si="7"/>
        <v>71</v>
      </c>
      <c r="E74">
        <v>90.645499999999998</v>
      </c>
      <c r="F74">
        <f t="shared" si="10"/>
        <v>89.477099999999993</v>
      </c>
      <c r="G74">
        <f t="shared" si="8"/>
        <v>47.486563166666699</v>
      </c>
      <c r="H74">
        <v>-9999</v>
      </c>
      <c r="I74">
        <f t="shared" si="11"/>
        <v>92.414900000000003</v>
      </c>
      <c r="J74">
        <f t="shared" si="9"/>
        <v>50.424363166666708</v>
      </c>
      <c r="K74">
        <v>46.733499999999999</v>
      </c>
    </row>
    <row r="75" spans="2:11" ht="13.5" thickBot="1">
      <c r="B75" s="1">
        <v>40631.611367546298</v>
      </c>
      <c r="C75" s="1">
        <f t="shared" si="6"/>
        <v>8.3333333896007389E-4</v>
      </c>
      <c r="D75" s="4">
        <f t="shared" si="7"/>
        <v>72</v>
      </c>
      <c r="E75">
        <v>88.124700000000004</v>
      </c>
      <c r="F75">
        <f t="shared" si="10"/>
        <v>88.124700000000004</v>
      </c>
      <c r="G75">
        <f t="shared" si="8"/>
        <v>46.13416316666671</v>
      </c>
      <c r="H75">
        <v>-9999</v>
      </c>
      <c r="I75">
        <f t="shared" si="11"/>
        <v>92.414900000000003</v>
      </c>
      <c r="J75">
        <f t="shared" si="9"/>
        <v>50.424363166666708</v>
      </c>
      <c r="K75">
        <v>46.697899999999997</v>
      </c>
    </row>
    <row r="76" spans="2:11" ht="13.5" thickBot="1">
      <c r="B76" s="1">
        <v>40631.611379120368</v>
      </c>
      <c r="C76" s="1">
        <f t="shared" si="6"/>
        <v>8.4490740846376866E-4</v>
      </c>
      <c r="D76" s="4">
        <f t="shared" si="7"/>
        <v>73</v>
      </c>
      <c r="E76">
        <v>87.8142</v>
      </c>
      <c r="F76">
        <f t="shared" si="10"/>
        <v>87.8142</v>
      </c>
      <c r="G76">
        <f t="shared" si="8"/>
        <v>45.823663166666705</v>
      </c>
      <c r="H76">
        <v>-9999</v>
      </c>
      <c r="I76">
        <f t="shared" si="11"/>
        <v>92.414900000000003</v>
      </c>
      <c r="J76">
        <f t="shared" si="9"/>
        <v>50.424363166666708</v>
      </c>
      <c r="K76">
        <v>46.679299999999998</v>
      </c>
    </row>
    <row r="77" spans="2:11" ht="13.5" thickBot="1">
      <c r="B77" s="1">
        <v>40631.611390694445</v>
      </c>
      <c r="C77" s="1">
        <f t="shared" si="6"/>
        <v>8.5648148524342105E-4</v>
      </c>
      <c r="D77" s="4">
        <f t="shared" si="7"/>
        <v>74</v>
      </c>
      <c r="E77">
        <v>87.427199999999999</v>
      </c>
      <c r="F77">
        <f t="shared" si="10"/>
        <v>87.427199999999999</v>
      </c>
      <c r="G77">
        <f t="shared" si="8"/>
        <v>45.436663166666705</v>
      </c>
      <c r="H77">
        <v>-9999</v>
      </c>
      <c r="I77">
        <f t="shared" si="11"/>
        <v>92.414900000000003</v>
      </c>
      <c r="J77">
        <f t="shared" si="9"/>
        <v>50.424363166666708</v>
      </c>
      <c r="K77">
        <v>46.643599999999999</v>
      </c>
    </row>
    <row r="78" spans="2:11" ht="13.5" thickBot="1">
      <c r="B78" s="1">
        <v>40631.611402268521</v>
      </c>
      <c r="C78" s="1">
        <f t="shared" si="6"/>
        <v>8.6805556202307343E-4</v>
      </c>
      <c r="D78" s="4">
        <f t="shared" si="7"/>
        <v>75</v>
      </c>
      <c r="E78">
        <v>87.046700000000001</v>
      </c>
      <c r="F78">
        <f t="shared" si="10"/>
        <v>87.046700000000001</v>
      </c>
      <c r="G78">
        <f t="shared" si="8"/>
        <v>45.056163166666707</v>
      </c>
      <c r="H78">
        <v>-9999</v>
      </c>
      <c r="I78">
        <f t="shared" si="11"/>
        <v>92.414900000000003</v>
      </c>
      <c r="J78">
        <f t="shared" si="9"/>
        <v>50.424363166666708</v>
      </c>
      <c r="K78">
        <v>46.715400000000002</v>
      </c>
    </row>
    <row r="79" spans="2:11" ht="13.5" thickBot="1">
      <c r="B79" s="1">
        <v>40631.611413842591</v>
      </c>
      <c r="C79" s="1">
        <f t="shared" si="6"/>
        <v>8.7962963152676821E-4</v>
      </c>
      <c r="D79" s="4">
        <f t="shared" si="7"/>
        <v>76</v>
      </c>
      <c r="E79">
        <v>86.696799999999996</v>
      </c>
      <c r="F79">
        <f t="shared" si="10"/>
        <v>86.696799999999996</v>
      </c>
      <c r="G79">
        <f t="shared" si="8"/>
        <v>44.706263166666702</v>
      </c>
      <c r="H79">
        <v>-9999</v>
      </c>
      <c r="I79">
        <f t="shared" si="11"/>
        <v>92.414900000000003</v>
      </c>
      <c r="J79">
        <f t="shared" si="9"/>
        <v>50.424363166666708</v>
      </c>
      <c r="K79">
        <v>46.612099999999998</v>
      </c>
    </row>
    <row r="80" spans="2:11" ht="13.5" thickBot="1">
      <c r="B80" s="1">
        <v>40631.611425416668</v>
      </c>
      <c r="C80" s="1">
        <f t="shared" si="6"/>
        <v>8.9120370830642059E-4</v>
      </c>
      <c r="D80" s="4">
        <f t="shared" si="7"/>
        <v>77</v>
      </c>
      <c r="E80">
        <v>86.383700000000005</v>
      </c>
      <c r="F80">
        <f t="shared" si="10"/>
        <v>86.383700000000005</v>
      </c>
      <c r="G80">
        <f t="shared" si="8"/>
        <v>44.39316316666671</v>
      </c>
      <c r="H80">
        <v>-9999</v>
      </c>
      <c r="I80">
        <f t="shared" si="11"/>
        <v>92.414900000000003</v>
      </c>
      <c r="J80">
        <f t="shared" si="9"/>
        <v>50.424363166666708</v>
      </c>
      <c r="K80">
        <v>46.665900000000001</v>
      </c>
    </row>
    <row r="81" spans="2:11" ht="13.5" thickBot="1">
      <c r="B81" s="1">
        <v>40631.611436990737</v>
      </c>
      <c r="C81" s="1">
        <f t="shared" si="6"/>
        <v>9.0277777781011537E-4</v>
      </c>
      <c r="D81" s="4">
        <f t="shared" si="7"/>
        <v>78</v>
      </c>
      <c r="E81">
        <v>86.018600000000006</v>
      </c>
      <c r="F81">
        <f t="shared" si="10"/>
        <v>86.018600000000006</v>
      </c>
      <c r="G81">
        <f t="shared" si="8"/>
        <v>44.028063166666712</v>
      </c>
      <c r="H81">
        <v>-9999</v>
      </c>
      <c r="I81">
        <f t="shared" si="11"/>
        <v>92.414900000000003</v>
      </c>
      <c r="J81">
        <f t="shared" si="9"/>
        <v>50.424363166666708</v>
      </c>
      <c r="K81">
        <v>46.611699999999999</v>
      </c>
    </row>
    <row r="82" spans="2:11" ht="13.5" thickBot="1">
      <c r="B82" s="1">
        <v>40631.611448564814</v>
      </c>
      <c r="C82" s="1">
        <f t="shared" si="6"/>
        <v>9.1435185458976775E-4</v>
      </c>
      <c r="D82" s="4">
        <f t="shared" si="7"/>
        <v>79</v>
      </c>
      <c r="E82">
        <v>85.632400000000004</v>
      </c>
      <c r="F82">
        <f t="shared" si="10"/>
        <v>85.632400000000004</v>
      </c>
      <c r="G82">
        <f t="shared" si="8"/>
        <v>43.64186316666671</v>
      </c>
      <c r="H82">
        <v>-9999</v>
      </c>
      <c r="I82">
        <f t="shared" si="11"/>
        <v>92.414900000000003</v>
      </c>
      <c r="J82">
        <f t="shared" si="9"/>
        <v>50.424363166666708</v>
      </c>
      <c r="K82">
        <v>46.555599999999998</v>
      </c>
    </row>
    <row r="83" spans="2:11" ht="13.5" thickBot="1">
      <c r="B83" s="1">
        <v>40631.611460138891</v>
      </c>
      <c r="C83" s="1">
        <f t="shared" si="6"/>
        <v>9.2592593136942014E-4</v>
      </c>
      <c r="D83" s="4">
        <f t="shared" si="7"/>
        <v>80</v>
      </c>
      <c r="E83">
        <v>85.267099999999999</v>
      </c>
      <c r="F83">
        <f t="shared" si="10"/>
        <v>85.267099999999999</v>
      </c>
      <c r="G83">
        <f t="shared" si="8"/>
        <v>43.276563166666705</v>
      </c>
      <c r="H83">
        <v>-9999</v>
      </c>
      <c r="I83">
        <f t="shared" si="11"/>
        <v>92.414900000000003</v>
      </c>
      <c r="J83">
        <f t="shared" si="9"/>
        <v>50.424363166666708</v>
      </c>
      <c r="K83">
        <v>46.5182</v>
      </c>
    </row>
    <row r="84" spans="2:11" ht="13.5" thickBot="1">
      <c r="B84" s="1">
        <v>40631.61147171296</v>
      </c>
      <c r="C84" s="1">
        <f t="shared" si="6"/>
        <v>9.3750000087311491E-4</v>
      </c>
      <c r="D84" s="4">
        <f t="shared" si="7"/>
        <v>81</v>
      </c>
      <c r="E84">
        <v>85.034300000000002</v>
      </c>
      <c r="F84">
        <f t="shared" si="10"/>
        <v>85.034300000000002</v>
      </c>
      <c r="G84">
        <f t="shared" si="8"/>
        <v>43.043763166666707</v>
      </c>
      <c r="H84">
        <v>-9999</v>
      </c>
      <c r="I84">
        <f t="shared" si="11"/>
        <v>92.414900000000003</v>
      </c>
      <c r="J84">
        <f t="shared" si="9"/>
        <v>50.424363166666708</v>
      </c>
      <c r="K84">
        <v>46.523699999999998</v>
      </c>
    </row>
    <row r="85" spans="2:11" ht="13.5" thickBot="1">
      <c r="B85" s="1">
        <v>40631.611483287037</v>
      </c>
      <c r="C85" s="1">
        <f t="shared" si="6"/>
        <v>9.490740776527673E-4</v>
      </c>
      <c r="D85" s="4">
        <f t="shared" si="7"/>
        <v>82</v>
      </c>
      <c r="E85">
        <v>84.718400000000003</v>
      </c>
      <c r="F85">
        <f t="shared" si="10"/>
        <v>84.718400000000003</v>
      </c>
      <c r="G85">
        <f t="shared" si="8"/>
        <v>42.727863166666708</v>
      </c>
      <c r="H85">
        <v>-9999</v>
      </c>
      <c r="I85">
        <f t="shared" si="11"/>
        <v>92.414900000000003</v>
      </c>
      <c r="J85">
        <f t="shared" si="9"/>
        <v>50.424363166666708</v>
      </c>
      <c r="K85">
        <v>46.5364</v>
      </c>
    </row>
    <row r="86" spans="2:11" ht="13.5" thickBot="1">
      <c r="B86" s="1">
        <v>40631.611494861114</v>
      </c>
      <c r="C86" s="1">
        <f t="shared" si="6"/>
        <v>9.6064815443241969E-4</v>
      </c>
      <c r="D86" s="4">
        <f t="shared" si="7"/>
        <v>83</v>
      </c>
      <c r="E86">
        <v>84.292900000000003</v>
      </c>
      <c r="F86">
        <f t="shared" si="10"/>
        <v>84.292900000000003</v>
      </c>
      <c r="G86">
        <f t="shared" si="8"/>
        <v>42.302363166666709</v>
      </c>
      <c r="H86">
        <v>-9999</v>
      </c>
      <c r="I86">
        <f t="shared" si="11"/>
        <v>92.414900000000003</v>
      </c>
      <c r="J86">
        <f t="shared" si="9"/>
        <v>50.424363166666708</v>
      </c>
      <c r="K86">
        <v>46.521299999999997</v>
      </c>
    </row>
    <row r="87" spans="2:11" ht="13.5" thickBot="1">
      <c r="B87" s="1">
        <v>40631.611506435183</v>
      </c>
      <c r="C87" s="1">
        <f t="shared" si="6"/>
        <v>9.7222222393611446E-4</v>
      </c>
      <c r="D87" s="4">
        <f t="shared" si="7"/>
        <v>84</v>
      </c>
      <c r="E87">
        <v>83.974699999999999</v>
      </c>
      <c r="F87">
        <f t="shared" si="10"/>
        <v>83.974699999999999</v>
      </c>
      <c r="G87">
        <f t="shared" si="8"/>
        <v>41.984163166666704</v>
      </c>
      <c r="H87">
        <v>-9999</v>
      </c>
      <c r="I87">
        <f t="shared" si="11"/>
        <v>92.414900000000003</v>
      </c>
      <c r="J87">
        <f t="shared" si="9"/>
        <v>50.424363166666708</v>
      </c>
      <c r="K87">
        <v>46.551299999999998</v>
      </c>
    </row>
    <row r="88" spans="2:11" ht="13.5" thickBot="1">
      <c r="B88" s="1">
        <v>40631.61151800926</v>
      </c>
      <c r="C88" s="1">
        <f t="shared" si="6"/>
        <v>9.8379630071576685E-4</v>
      </c>
      <c r="D88" s="4">
        <f t="shared" si="7"/>
        <v>85</v>
      </c>
      <c r="E88">
        <v>83.682500000000005</v>
      </c>
      <c r="F88">
        <f t="shared" si="10"/>
        <v>83.682500000000005</v>
      </c>
      <c r="G88">
        <f t="shared" si="8"/>
        <v>41.69196316666671</v>
      </c>
      <c r="H88">
        <v>-9999</v>
      </c>
      <c r="I88">
        <f t="shared" si="11"/>
        <v>92.414900000000003</v>
      </c>
      <c r="J88">
        <f t="shared" si="9"/>
        <v>50.424363166666708</v>
      </c>
      <c r="K88">
        <v>46.479900000000001</v>
      </c>
    </row>
    <row r="89" spans="2:11" ht="13.5" thickBot="1">
      <c r="B89" s="1">
        <v>40631.611529583337</v>
      </c>
      <c r="C89" s="1">
        <f t="shared" si="6"/>
        <v>9.9537037749541923E-4</v>
      </c>
      <c r="D89" s="4">
        <f t="shared" si="7"/>
        <v>86</v>
      </c>
      <c r="E89">
        <v>83.344899999999996</v>
      </c>
      <c r="F89">
        <f t="shared" si="10"/>
        <v>83.344899999999996</v>
      </c>
      <c r="G89">
        <f t="shared" si="8"/>
        <v>41.354363166666701</v>
      </c>
      <c r="H89">
        <v>-9999</v>
      </c>
      <c r="I89">
        <f t="shared" si="11"/>
        <v>92.414900000000003</v>
      </c>
      <c r="J89">
        <f t="shared" si="9"/>
        <v>50.424363166666708</v>
      </c>
      <c r="K89">
        <v>46.429299999999998</v>
      </c>
    </row>
    <row r="90" spans="2:11" ht="13.5" thickBot="1">
      <c r="B90" s="1">
        <v>40631.611541157406</v>
      </c>
      <c r="C90" s="1">
        <f t="shared" si="6"/>
        <v>1.006944446999114E-3</v>
      </c>
      <c r="D90" s="4">
        <f t="shared" si="7"/>
        <v>87</v>
      </c>
      <c r="E90">
        <v>83.008600000000001</v>
      </c>
      <c r="F90">
        <f t="shared" si="10"/>
        <v>83.008600000000001</v>
      </c>
      <c r="G90">
        <f t="shared" si="8"/>
        <v>41.018063166666707</v>
      </c>
      <c r="H90">
        <v>-9999</v>
      </c>
      <c r="I90">
        <f t="shared" si="11"/>
        <v>92.414900000000003</v>
      </c>
      <c r="J90">
        <f t="shared" si="9"/>
        <v>50.424363166666708</v>
      </c>
      <c r="K90">
        <v>46.422600000000003</v>
      </c>
    </row>
    <row r="91" spans="2:11" ht="13.5" thickBot="1">
      <c r="B91" s="1">
        <v>40631.611552731483</v>
      </c>
      <c r="C91" s="1">
        <f t="shared" si="6"/>
        <v>1.0185185237787664E-3</v>
      </c>
      <c r="D91" s="4">
        <f t="shared" si="7"/>
        <v>88</v>
      </c>
      <c r="E91">
        <v>82.682699999999997</v>
      </c>
      <c r="F91">
        <f t="shared" si="10"/>
        <v>82.682699999999997</v>
      </c>
      <c r="G91">
        <f t="shared" si="8"/>
        <v>40.692163166666703</v>
      </c>
      <c r="H91">
        <v>-9999</v>
      </c>
      <c r="I91">
        <f t="shared" si="11"/>
        <v>92.414900000000003</v>
      </c>
      <c r="J91">
        <f t="shared" si="9"/>
        <v>50.424363166666708</v>
      </c>
      <c r="K91">
        <v>46.3339</v>
      </c>
    </row>
    <row r="92" spans="2:11" ht="13.5" thickBot="1">
      <c r="B92" s="1">
        <v>40631.611564305553</v>
      </c>
      <c r="C92" s="1">
        <f t="shared" si="6"/>
        <v>1.0300925932824612E-3</v>
      </c>
      <c r="D92" s="4">
        <f t="shared" si="7"/>
        <v>89</v>
      </c>
      <c r="E92">
        <v>82.371799999999993</v>
      </c>
      <c r="F92">
        <f t="shared" si="10"/>
        <v>82.371799999999993</v>
      </c>
      <c r="G92">
        <f t="shared" si="8"/>
        <v>40.381263166666699</v>
      </c>
      <c r="H92">
        <v>-9999</v>
      </c>
      <c r="I92">
        <f t="shared" si="11"/>
        <v>92.414900000000003</v>
      </c>
      <c r="J92">
        <f t="shared" si="9"/>
        <v>50.424363166666708</v>
      </c>
      <c r="K92">
        <v>46.392099999999999</v>
      </c>
    </row>
    <row r="93" spans="2:11" ht="13.5" thickBot="1">
      <c r="B93" s="1">
        <v>40631.61157587963</v>
      </c>
      <c r="C93" s="1">
        <f t="shared" si="6"/>
        <v>1.0416666700621136E-3</v>
      </c>
      <c r="D93" s="4">
        <f t="shared" si="7"/>
        <v>90</v>
      </c>
      <c r="E93">
        <v>81.996600000000001</v>
      </c>
      <c r="F93">
        <f t="shared" si="10"/>
        <v>81.996600000000001</v>
      </c>
      <c r="G93">
        <f t="shared" si="8"/>
        <v>40.006063166666706</v>
      </c>
      <c r="H93">
        <v>-9999</v>
      </c>
      <c r="I93">
        <f t="shared" si="11"/>
        <v>92.414900000000003</v>
      </c>
      <c r="J93">
        <f t="shared" si="9"/>
        <v>50.424363166666708</v>
      </c>
      <c r="K93">
        <v>46.259</v>
      </c>
    </row>
    <row r="94" spans="2:11" ht="13.5" thickBot="1">
      <c r="B94" s="1">
        <v>40631.611587453706</v>
      </c>
      <c r="C94" s="1">
        <f t="shared" si="6"/>
        <v>1.0532407468417659E-3</v>
      </c>
      <c r="D94" s="4">
        <f t="shared" si="7"/>
        <v>91</v>
      </c>
      <c r="E94">
        <v>81.781199999999998</v>
      </c>
      <c r="F94">
        <f t="shared" si="10"/>
        <v>81.781199999999998</v>
      </c>
      <c r="G94">
        <f t="shared" si="8"/>
        <v>39.790663166666704</v>
      </c>
      <c r="H94">
        <v>-9999</v>
      </c>
      <c r="I94">
        <f t="shared" si="11"/>
        <v>92.414900000000003</v>
      </c>
      <c r="J94">
        <f t="shared" si="9"/>
        <v>50.424363166666708</v>
      </c>
      <c r="K94">
        <v>46.301499999999997</v>
      </c>
    </row>
    <row r="95" spans="2:11" ht="13.5" thickBot="1">
      <c r="B95" s="1">
        <v>40631.611599027776</v>
      </c>
      <c r="C95" s="1">
        <f t="shared" si="6"/>
        <v>1.0648148163454607E-3</v>
      </c>
      <c r="D95" s="4">
        <f t="shared" si="7"/>
        <v>92</v>
      </c>
      <c r="E95">
        <v>81.498400000000004</v>
      </c>
      <c r="F95">
        <f t="shared" si="10"/>
        <v>81.498400000000004</v>
      </c>
      <c r="G95">
        <f t="shared" si="8"/>
        <v>39.507863166666709</v>
      </c>
      <c r="H95">
        <v>-9999</v>
      </c>
      <c r="I95">
        <f t="shared" si="11"/>
        <v>92.414900000000003</v>
      </c>
      <c r="J95">
        <f t="shared" si="9"/>
        <v>50.424363166666708</v>
      </c>
      <c r="K95">
        <v>46.157899999999998</v>
      </c>
    </row>
    <row r="96" spans="2:11" ht="13.5" thickBot="1">
      <c r="B96" s="1">
        <v>40631.611610601853</v>
      </c>
      <c r="C96" s="1">
        <f t="shared" si="6"/>
        <v>1.0763888931251131E-3</v>
      </c>
      <c r="D96" s="4">
        <f t="shared" si="7"/>
        <v>93</v>
      </c>
      <c r="E96">
        <v>81.111699999999999</v>
      </c>
      <c r="F96">
        <f t="shared" si="10"/>
        <v>81.111699999999999</v>
      </c>
      <c r="G96">
        <f t="shared" si="8"/>
        <v>39.121163166666705</v>
      </c>
      <c r="H96">
        <v>-9999</v>
      </c>
      <c r="I96">
        <f t="shared" si="11"/>
        <v>92.414900000000003</v>
      </c>
      <c r="J96">
        <f t="shared" si="9"/>
        <v>50.424363166666708</v>
      </c>
      <c r="K96">
        <v>46.145800000000001</v>
      </c>
    </row>
    <row r="97" spans="2:11" ht="13.5" thickBot="1">
      <c r="B97" s="1">
        <v>40631.611622175929</v>
      </c>
      <c r="C97" s="1">
        <f t="shared" si="6"/>
        <v>1.0879629699047655E-3</v>
      </c>
      <c r="D97" s="4">
        <f t="shared" si="7"/>
        <v>94</v>
      </c>
      <c r="E97">
        <v>80.763999999999996</v>
      </c>
      <c r="F97">
        <f t="shared" si="10"/>
        <v>80.763999999999996</v>
      </c>
      <c r="G97">
        <f t="shared" si="8"/>
        <v>38.773463166666701</v>
      </c>
      <c r="H97">
        <v>-9999</v>
      </c>
      <c r="I97">
        <f t="shared" si="11"/>
        <v>92.414900000000003</v>
      </c>
      <c r="J97">
        <f t="shared" si="9"/>
        <v>50.424363166666708</v>
      </c>
      <c r="K97">
        <v>46.129399999999997</v>
      </c>
    </row>
    <row r="98" spans="2:11" ht="13.5" thickBot="1">
      <c r="B98" s="1">
        <v>40631.611633749999</v>
      </c>
      <c r="C98" s="1">
        <f t="shared" si="6"/>
        <v>1.0995370394084603E-3</v>
      </c>
      <c r="D98" s="4">
        <f t="shared" si="7"/>
        <v>95</v>
      </c>
      <c r="E98">
        <v>80.449399999999997</v>
      </c>
      <c r="F98">
        <f t="shared" si="10"/>
        <v>80.449399999999997</v>
      </c>
      <c r="G98">
        <f t="shared" si="8"/>
        <v>38.458863166666703</v>
      </c>
      <c r="H98">
        <v>-9999</v>
      </c>
      <c r="I98">
        <f t="shared" si="11"/>
        <v>92.414900000000003</v>
      </c>
      <c r="J98">
        <f t="shared" si="9"/>
        <v>50.424363166666708</v>
      </c>
      <c r="K98">
        <v>46.144100000000002</v>
      </c>
    </row>
    <row r="99" spans="2:11" ht="13.5" thickBot="1">
      <c r="B99" s="1">
        <v>40631.611645324076</v>
      </c>
      <c r="C99" s="1">
        <f t="shared" si="6"/>
        <v>1.1111111161881126E-3</v>
      </c>
      <c r="D99" s="4">
        <f t="shared" si="7"/>
        <v>96</v>
      </c>
      <c r="E99">
        <v>80.164299999999997</v>
      </c>
      <c r="F99">
        <f t="shared" si="10"/>
        <v>80.164299999999997</v>
      </c>
      <c r="G99">
        <f t="shared" si="8"/>
        <v>38.173763166666703</v>
      </c>
      <c r="H99">
        <v>-9999</v>
      </c>
      <c r="I99">
        <f t="shared" si="11"/>
        <v>92.414900000000003</v>
      </c>
      <c r="J99">
        <f t="shared" si="9"/>
        <v>50.424363166666708</v>
      </c>
      <c r="K99">
        <v>46.006500000000003</v>
      </c>
    </row>
    <row r="100" spans="2:11" ht="13.5" thickBot="1">
      <c r="B100" s="1">
        <v>40631.611656898145</v>
      </c>
      <c r="C100" s="1">
        <f t="shared" si="6"/>
        <v>1.1226851856918074E-3</v>
      </c>
      <c r="D100" s="4">
        <f t="shared" si="7"/>
        <v>97</v>
      </c>
      <c r="E100">
        <v>79.845299999999995</v>
      </c>
      <c r="F100">
        <f t="shared" si="10"/>
        <v>79.845299999999995</v>
      </c>
      <c r="G100">
        <f t="shared" si="8"/>
        <v>37.8547631666667</v>
      </c>
      <c r="H100">
        <v>-9999</v>
      </c>
      <c r="I100">
        <f t="shared" si="11"/>
        <v>92.414900000000003</v>
      </c>
      <c r="J100">
        <f t="shared" si="9"/>
        <v>50.424363166666708</v>
      </c>
      <c r="K100">
        <v>46.024700000000003</v>
      </c>
    </row>
    <row r="101" spans="2:11" ht="13.5" thickBot="1">
      <c r="B101" s="1">
        <v>40631.611668472222</v>
      </c>
      <c r="C101" s="1">
        <f t="shared" si="6"/>
        <v>1.1342592624714598E-3</v>
      </c>
      <c r="D101" s="4">
        <f t="shared" si="7"/>
        <v>98</v>
      </c>
      <c r="E101">
        <v>79.590400000000002</v>
      </c>
      <c r="F101">
        <f t="shared" si="10"/>
        <v>79.590400000000002</v>
      </c>
      <c r="G101">
        <f t="shared" si="8"/>
        <v>37.599863166666708</v>
      </c>
      <c r="H101">
        <v>-9999</v>
      </c>
      <c r="I101">
        <f t="shared" si="11"/>
        <v>92.414900000000003</v>
      </c>
      <c r="J101">
        <f t="shared" si="9"/>
        <v>50.424363166666708</v>
      </c>
      <c r="K101">
        <v>45.998600000000003</v>
      </c>
    </row>
    <row r="102" spans="2:11" ht="13.5" thickBot="1">
      <c r="B102" s="1">
        <v>40631.611680046299</v>
      </c>
      <c r="C102" s="1">
        <f t="shared" si="6"/>
        <v>1.1458333392511122E-3</v>
      </c>
      <c r="D102" s="4">
        <f t="shared" si="7"/>
        <v>99</v>
      </c>
      <c r="E102">
        <v>79.246700000000004</v>
      </c>
      <c r="F102">
        <f t="shared" si="10"/>
        <v>79.246700000000004</v>
      </c>
      <c r="G102">
        <f t="shared" si="8"/>
        <v>37.25616316666671</v>
      </c>
      <c r="H102">
        <v>-9999</v>
      </c>
      <c r="I102">
        <f t="shared" si="11"/>
        <v>92.414900000000003</v>
      </c>
      <c r="J102">
        <f t="shared" si="9"/>
        <v>50.424363166666708</v>
      </c>
      <c r="K102">
        <v>45.877200000000002</v>
      </c>
    </row>
    <row r="103" spans="2:11" ht="13.5" thickBot="1">
      <c r="B103" s="1">
        <v>40631.611691620368</v>
      </c>
      <c r="C103" s="1">
        <f t="shared" si="6"/>
        <v>1.157407408754807E-3</v>
      </c>
      <c r="D103" s="4">
        <f t="shared" si="7"/>
        <v>100</v>
      </c>
      <c r="E103">
        <v>78.915300000000002</v>
      </c>
      <c r="F103">
        <f t="shared" si="10"/>
        <v>78.915300000000002</v>
      </c>
      <c r="G103">
        <f t="shared" si="8"/>
        <v>36.924763166666708</v>
      </c>
      <c r="H103">
        <v>-9999</v>
      </c>
      <c r="I103">
        <f t="shared" si="11"/>
        <v>92.414900000000003</v>
      </c>
      <c r="J103">
        <f t="shared" si="9"/>
        <v>50.424363166666708</v>
      </c>
      <c r="K103">
        <v>45.814799999999998</v>
      </c>
    </row>
    <row r="104" spans="2:11" ht="13.5" thickBot="1">
      <c r="B104" s="1">
        <v>40631.611703194445</v>
      </c>
      <c r="C104" s="1">
        <f t="shared" si="6"/>
        <v>1.1689814855344594E-3</v>
      </c>
      <c r="D104" s="4">
        <f t="shared" si="7"/>
        <v>101</v>
      </c>
      <c r="E104">
        <v>78.612700000000004</v>
      </c>
      <c r="F104">
        <f t="shared" si="10"/>
        <v>78.612700000000004</v>
      </c>
      <c r="G104">
        <f t="shared" si="8"/>
        <v>36.622163166666709</v>
      </c>
      <c r="H104">
        <v>-9999</v>
      </c>
      <c r="I104">
        <f t="shared" si="11"/>
        <v>92.414900000000003</v>
      </c>
      <c r="J104">
        <f t="shared" si="9"/>
        <v>50.424363166666708</v>
      </c>
      <c r="K104">
        <v>45.73</v>
      </c>
    </row>
    <row r="105" spans="2:11" ht="13.5" thickBot="1">
      <c r="B105" s="1">
        <v>40631.611714768522</v>
      </c>
      <c r="C105" s="1">
        <f t="shared" si="6"/>
        <v>1.1805555623141117E-3</v>
      </c>
      <c r="D105" s="4">
        <f t="shared" si="7"/>
        <v>102</v>
      </c>
      <c r="E105">
        <v>78.250100000000003</v>
      </c>
      <c r="F105">
        <f t="shared" si="10"/>
        <v>78.250100000000003</v>
      </c>
      <c r="G105">
        <f t="shared" si="8"/>
        <v>36.259563166666709</v>
      </c>
      <c r="H105">
        <v>-9999</v>
      </c>
      <c r="I105">
        <f t="shared" si="11"/>
        <v>92.414900000000003</v>
      </c>
      <c r="J105">
        <f t="shared" si="9"/>
        <v>50.424363166666708</v>
      </c>
      <c r="K105">
        <v>45.670299999999997</v>
      </c>
    </row>
    <row r="106" spans="2:11" ht="13.5" thickBot="1">
      <c r="B106" s="1">
        <v>40631.611726342591</v>
      </c>
      <c r="C106" s="1">
        <f t="shared" si="6"/>
        <v>1.1921296318178065E-3</v>
      </c>
      <c r="D106" s="4">
        <f t="shared" si="7"/>
        <v>103</v>
      </c>
      <c r="E106">
        <v>77.980800000000002</v>
      </c>
      <c r="F106">
        <f t="shared" si="10"/>
        <v>77.980800000000002</v>
      </c>
      <c r="G106">
        <f t="shared" si="8"/>
        <v>35.990263166666708</v>
      </c>
      <c r="H106">
        <v>-9999</v>
      </c>
      <c r="I106">
        <f t="shared" si="11"/>
        <v>92.414900000000003</v>
      </c>
      <c r="J106">
        <f t="shared" si="9"/>
        <v>50.424363166666708</v>
      </c>
      <c r="K106">
        <v>45.680199999999999</v>
      </c>
    </row>
    <row r="107" spans="2:11" ht="13.5" thickBot="1">
      <c r="B107" s="1">
        <v>40631.611737916668</v>
      </c>
      <c r="C107" s="1">
        <f t="shared" si="6"/>
        <v>1.2037037085974589E-3</v>
      </c>
      <c r="D107" s="4">
        <f t="shared" si="7"/>
        <v>104</v>
      </c>
      <c r="E107">
        <v>77.656300000000002</v>
      </c>
      <c r="F107">
        <f t="shared" si="10"/>
        <v>77.656300000000002</v>
      </c>
      <c r="G107">
        <f t="shared" si="8"/>
        <v>35.665763166666707</v>
      </c>
      <c r="H107">
        <v>-9999</v>
      </c>
      <c r="I107">
        <f t="shared" si="11"/>
        <v>92.414900000000003</v>
      </c>
      <c r="J107">
        <f t="shared" si="9"/>
        <v>50.424363166666708</v>
      </c>
      <c r="K107">
        <v>45.634399999999999</v>
      </c>
    </row>
    <row r="108" spans="2:11" ht="13.5" thickBot="1">
      <c r="B108" s="1">
        <v>40631.611749490738</v>
      </c>
      <c r="C108" s="1">
        <f t="shared" si="6"/>
        <v>1.2152777781011537E-3</v>
      </c>
      <c r="D108" s="4">
        <f t="shared" si="7"/>
        <v>105</v>
      </c>
      <c r="E108">
        <v>77.376400000000004</v>
      </c>
      <c r="F108">
        <f t="shared" si="10"/>
        <v>77.376400000000004</v>
      </c>
      <c r="G108">
        <f t="shared" si="8"/>
        <v>35.385863166666709</v>
      </c>
      <c r="H108">
        <v>-9999</v>
      </c>
      <c r="I108">
        <f t="shared" si="11"/>
        <v>92.414900000000003</v>
      </c>
      <c r="J108">
        <f t="shared" si="9"/>
        <v>50.424363166666708</v>
      </c>
      <c r="K108">
        <v>45.521000000000001</v>
      </c>
    </row>
    <row r="109" spans="2:11" ht="13.5" thickBot="1">
      <c r="B109" s="1">
        <v>40631.611761064814</v>
      </c>
      <c r="C109" s="1">
        <f t="shared" si="6"/>
        <v>1.2268518548808061E-3</v>
      </c>
      <c r="D109" s="4">
        <f t="shared" si="7"/>
        <v>106</v>
      </c>
      <c r="E109">
        <v>77.105500000000006</v>
      </c>
      <c r="F109">
        <f t="shared" si="10"/>
        <v>77.105500000000006</v>
      </c>
      <c r="G109">
        <f t="shared" si="8"/>
        <v>35.114963166666712</v>
      </c>
      <c r="H109">
        <v>-9999</v>
      </c>
      <c r="I109">
        <f t="shared" si="11"/>
        <v>92.414900000000003</v>
      </c>
      <c r="J109">
        <f t="shared" si="9"/>
        <v>50.424363166666708</v>
      </c>
      <c r="K109">
        <v>45.518000000000001</v>
      </c>
    </row>
    <row r="110" spans="2:11" ht="13.5" thickBot="1">
      <c r="B110" s="1">
        <v>40631.611772638891</v>
      </c>
      <c r="C110" s="1">
        <f t="shared" si="6"/>
        <v>1.2384259316604584E-3</v>
      </c>
      <c r="D110" s="4">
        <f t="shared" si="7"/>
        <v>107</v>
      </c>
      <c r="E110">
        <v>76.7654</v>
      </c>
      <c r="F110">
        <f t="shared" si="10"/>
        <v>76.7654</v>
      </c>
      <c r="G110">
        <f t="shared" si="8"/>
        <v>34.774863166666705</v>
      </c>
      <c r="H110">
        <v>-9999</v>
      </c>
      <c r="I110">
        <f t="shared" si="11"/>
        <v>92.414900000000003</v>
      </c>
      <c r="J110">
        <f t="shared" si="9"/>
        <v>50.424363166666708</v>
      </c>
      <c r="K110">
        <v>45.404800000000002</v>
      </c>
    </row>
    <row r="111" spans="2:11" ht="13.5" thickBot="1">
      <c r="B111" s="1">
        <v>40631.611784212961</v>
      </c>
      <c r="C111" s="1">
        <f t="shared" si="6"/>
        <v>1.2500000011641532E-3</v>
      </c>
      <c r="D111" s="4">
        <f t="shared" si="7"/>
        <v>108</v>
      </c>
      <c r="E111">
        <v>76.5685</v>
      </c>
      <c r="F111">
        <f t="shared" si="10"/>
        <v>76.5685</v>
      </c>
      <c r="G111">
        <f t="shared" si="8"/>
        <v>34.577963166666706</v>
      </c>
      <c r="H111">
        <v>-9999</v>
      </c>
      <c r="I111">
        <f t="shared" si="11"/>
        <v>92.414900000000003</v>
      </c>
      <c r="J111">
        <f t="shared" si="9"/>
        <v>50.424363166666708</v>
      </c>
      <c r="K111">
        <v>45.435499999999998</v>
      </c>
    </row>
    <row r="112" spans="2:11" ht="13.5" thickBot="1">
      <c r="B112" s="1">
        <v>40631.611795787037</v>
      </c>
      <c r="C112" s="1">
        <f t="shared" si="6"/>
        <v>1.2615740779438056E-3</v>
      </c>
      <c r="D112" s="4">
        <f t="shared" si="7"/>
        <v>109</v>
      </c>
      <c r="E112">
        <v>76.209000000000003</v>
      </c>
      <c r="F112">
        <f t="shared" si="10"/>
        <v>76.209000000000003</v>
      </c>
      <c r="G112">
        <f t="shared" si="8"/>
        <v>34.218463166666709</v>
      </c>
      <c r="H112">
        <v>-9999</v>
      </c>
      <c r="I112">
        <f t="shared" si="11"/>
        <v>92.414900000000003</v>
      </c>
      <c r="J112">
        <f t="shared" si="9"/>
        <v>50.424363166666708</v>
      </c>
      <c r="K112">
        <v>45.421199999999999</v>
      </c>
    </row>
    <row r="113" spans="2:11" ht="13.5" thickBot="1">
      <c r="B113" s="1">
        <v>40631.611807361114</v>
      </c>
      <c r="C113" s="1">
        <f t="shared" si="6"/>
        <v>1.273148154723458E-3</v>
      </c>
      <c r="D113" s="4">
        <f t="shared" si="7"/>
        <v>110</v>
      </c>
      <c r="E113">
        <v>76.003200000000007</v>
      </c>
      <c r="F113">
        <f t="shared" si="10"/>
        <v>76.003200000000007</v>
      </c>
      <c r="G113">
        <f t="shared" si="8"/>
        <v>34.012663166666712</v>
      </c>
      <c r="H113">
        <v>-9999</v>
      </c>
      <c r="I113">
        <f t="shared" si="11"/>
        <v>92.414900000000003</v>
      </c>
      <c r="J113">
        <f t="shared" si="9"/>
        <v>50.424363166666708</v>
      </c>
      <c r="K113">
        <v>45.302599999999998</v>
      </c>
    </row>
    <row r="114" spans="2:11" ht="13.5" thickBot="1">
      <c r="B114" s="1">
        <v>40631.611818935184</v>
      </c>
      <c r="C114" s="1">
        <f t="shared" si="6"/>
        <v>1.2847222242271528E-3</v>
      </c>
      <c r="D114" s="4">
        <f t="shared" si="7"/>
        <v>111</v>
      </c>
      <c r="E114">
        <v>75.591499999999996</v>
      </c>
      <c r="F114">
        <f t="shared" si="10"/>
        <v>75.591499999999996</v>
      </c>
      <c r="G114">
        <f t="shared" si="8"/>
        <v>33.600963166666702</v>
      </c>
      <c r="H114">
        <v>-9999</v>
      </c>
      <c r="I114">
        <f t="shared" si="11"/>
        <v>92.414900000000003</v>
      </c>
      <c r="J114">
        <f t="shared" si="9"/>
        <v>50.424363166666708</v>
      </c>
      <c r="K114">
        <v>45.277999999999999</v>
      </c>
    </row>
    <row r="115" spans="2:11" ht="13.5" thickBot="1">
      <c r="B115" s="1">
        <v>40631.61183050926</v>
      </c>
      <c r="C115" s="1">
        <f t="shared" si="6"/>
        <v>1.2962963010068052E-3</v>
      </c>
      <c r="D115" s="4">
        <f t="shared" si="7"/>
        <v>112</v>
      </c>
      <c r="E115">
        <v>75.388400000000004</v>
      </c>
      <c r="F115">
        <f t="shared" si="10"/>
        <v>75.388400000000004</v>
      </c>
      <c r="G115">
        <f t="shared" si="8"/>
        <v>33.39786316666671</v>
      </c>
      <c r="H115">
        <v>-9999</v>
      </c>
      <c r="I115">
        <f t="shared" si="11"/>
        <v>92.414900000000003</v>
      </c>
      <c r="J115">
        <f t="shared" si="9"/>
        <v>50.424363166666708</v>
      </c>
      <c r="K115">
        <v>45.235700000000001</v>
      </c>
    </row>
    <row r="116" spans="2:11" ht="13.5" thickBot="1">
      <c r="B116" s="1">
        <v>40631.61184208333</v>
      </c>
      <c r="C116" s="1">
        <f t="shared" si="6"/>
        <v>1.3078703705104999E-3</v>
      </c>
      <c r="D116" s="4">
        <f t="shared" si="7"/>
        <v>113</v>
      </c>
      <c r="E116">
        <v>75.093299999999999</v>
      </c>
      <c r="F116">
        <f t="shared" si="10"/>
        <v>75.093299999999999</v>
      </c>
      <c r="G116">
        <f t="shared" si="8"/>
        <v>33.102763166666705</v>
      </c>
      <c r="H116">
        <v>-9999</v>
      </c>
      <c r="I116">
        <f t="shared" si="11"/>
        <v>92.414900000000003</v>
      </c>
      <c r="J116">
        <f t="shared" si="9"/>
        <v>50.424363166666708</v>
      </c>
      <c r="K116">
        <v>45.1736</v>
      </c>
    </row>
    <row r="117" spans="2:11" ht="13.5" thickBot="1">
      <c r="B117" s="1">
        <v>40631.611853657407</v>
      </c>
      <c r="C117" s="1">
        <f t="shared" si="6"/>
        <v>1.3194444472901523E-3</v>
      </c>
      <c r="D117" s="4">
        <f t="shared" si="7"/>
        <v>114</v>
      </c>
      <c r="E117">
        <v>74.799300000000002</v>
      </c>
      <c r="F117">
        <f t="shared" si="10"/>
        <v>74.799300000000002</v>
      </c>
      <c r="G117">
        <f t="shared" si="8"/>
        <v>32.808763166666708</v>
      </c>
      <c r="H117">
        <v>-9999</v>
      </c>
      <c r="I117">
        <f t="shared" si="11"/>
        <v>92.414900000000003</v>
      </c>
      <c r="J117">
        <f t="shared" si="9"/>
        <v>50.424363166666708</v>
      </c>
      <c r="K117">
        <v>45.124600000000001</v>
      </c>
    </row>
    <row r="118" spans="2:11" ht="13.5" thickBot="1">
      <c r="B118" s="1">
        <v>40631.611865231484</v>
      </c>
      <c r="C118" s="1">
        <f t="shared" si="6"/>
        <v>1.3310185240698047E-3</v>
      </c>
      <c r="D118" s="4">
        <f t="shared" si="7"/>
        <v>115</v>
      </c>
      <c r="E118">
        <v>74.578299999999999</v>
      </c>
      <c r="F118">
        <f t="shared" si="10"/>
        <v>74.578299999999999</v>
      </c>
      <c r="G118">
        <f t="shared" si="8"/>
        <v>32.587763166666704</v>
      </c>
      <c r="H118">
        <v>-9999</v>
      </c>
      <c r="I118">
        <f t="shared" si="11"/>
        <v>92.414900000000003</v>
      </c>
      <c r="J118">
        <f t="shared" si="9"/>
        <v>50.424363166666708</v>
      </c>
      <c r="K118">
        <v>45.078299999999999</v>
      </c>
    </row>
    <row r="119" spans="2:11" ht="13.5" thickBot="1">
      <c r="B119" s="1">
        <v>40631.611876805553</v>
      </c>
      <c r="C119" s="1">
        <f t="shared" si="6"/>
        <v>1.3425925935734995E-3</v>
      </c>
      <c r="D119" s="4">
        <f t="shared" si="7"/>
        <v>116</v>
      </c>
      <c r="E119">
        <v>74.146799999999999</v>
      </c>
      <c r="F119">
        <f t="shared" si="10"/>
        <v>74.146799999999999</v>
      </c>
      <c r="G119">
        <f t="shared" si="8"/>
        <v>32.156263166666704</v>
      </c>
      <c r="H119">
        <v>-9999</v>
      </c>
      <c r="I119">
        <f t="shared" si="11"/>
        <v>92.414900000000003</v>
      </c>
      <c r="J119">
        <f t="shared" si="9"/>
        <v>50.424363166666708</v>
      </c>
      <c r="K119">
        <v>45.060299999999998</v>
      </c>
    </row>
    <row r="120" spans="2:11" ht="13.5" thickBot="1">
      <c r="B120" s="1">
        <v>40631.61188837963</v>
      </c>
      <c r="C120" s="1">
        <f t="shared" si="6"/>
        <v>1.3541666703531519E-3</v>
      </c>
      <c r="D120" s="4">
        <f t="shared" si="7"/>
        <v>117</v>
      </c>
      <c r="E120">
        <v>73.611000000000004</v>
      </c>
      <c r="F120">
        <f t="shared" si="10"/>
        <v>73.611000000000004</v>
      </c>
      <c r="G120">
        <f t="shared" si="8"/>
        <v>31.62046316666671</v>
      </c>
      <c r="H120">
        <v>-9999</v>
      </c>
      <c r="I120">
        <f t="shared" si="11"/>
        <v>92.414900000000003</v>
      </c>
      <c r="J120">
        <f t="shared" si="9"/>
        <v>50.424363166666708</v>
      </c>
      <c r="K120">
        <v>44.965499999999999</v>
      </c>
    </row>
    <row r="121" spans="2:11" ht="13.5" thickBot="1">
      <c r="B121" s="1">
        <v>40631.611899953707</v>
      </c>
      <c r="C121" s="1">
        <f t="shared" si="6"/>
        <v>1.3657407471328042E-3</v>
      </c>
      <c r="D121" s="4">
        <f t="shared" si="7"/>
        <v>118</v>
      </c>
      <c r="E121">
        <v>73.482799999999997</v>
      </c>
      <c r="F121">
        <f t="shared" si="10"/>
        <v>73.482799999999997</v>
      </c>
      <c r="G121">
        <f t="shared" si="8"/>
        <v>31.492263166666703</v>
      </c>
      <c r="H121">
        <v>-9999</v>
      </c>
      <c r="I121">
        <f t="shared" si="11"/>
        <v>92.414900000000003</v>
      </c>
      <c r="J121">
        <f t="shared" si="9"/>
        <v>50.424363166666708</v>
      </c>
      <c r="K121">
        <v>45.0351</v>
      </c>
    </row>
    <row r="122" spans="2:11" ht="13.5" thickBot="1">
      <c r="B122" s="1">
        <v>40631.611911527776</v>
      </c>
      <c r="C122" s="1">
        <f t="shared" si="6"/>
        <v>1.377314816636499E-3</v>
      </c>
      <c r="D122" s="4">
        <f t="shared" si="7"/>
        <v>119</v>
      </c>
      <c r="E122">
        <v>73.211100000000002</v>
      </c>
      <c r="F122">
        <f t="shared" si="10"/>
        <v>73.211100000000002</v>
      </c>
      <c r="G122">
        <f t="shared" si="8"/>
        <v>31.220563166666707</v>
      </c>
      <c r="H122">
        <v>-9999</v>
      </c>
      <c r="I122">
        <f t="shared" si="11"/>
        <v>92.414900000000003</v>
      </c>
      <c r="J122">
        <f t="shared" si="9"/>
        <v>50.424363166666708</v>
      </c>
      <c r="K122">
        <v>44.921999999999997</v>
      </c>
    </row>
    <row r="123" spans="2:11" ht="13.5" thickBot="1">
      <c r="B123" s="1">
        <v>40631.611923101853</v>
      </c>
      <c r="C123" s="1">
        <f t="shared" si="6"/>
        <v>1.3888888934161514E-3</v>
      </c>
      <c r="D123" s="4">
        <f t="shared" si="7"/>
        <v>120</v>
      </c>
      <c r="E123">
        <v>72.903000000000006</v>
      </c>
      <c r="F123">
        <f t="shared" si="10"/>
        <v>72.903000000000006</v>
      </c>
      <c r="G123">
        <f t="shared" si="8"/>
        <v>30.912463166666711</v>
      </c>
      <c r="H123">
        <v>-9999</v>
      </c>
      <c r="I123">
        <f t="shared" si="11"/>
        <v>92.414900000000003</v>
      </c>
      <c r="J123">
        <f t="shared" si="9"/>
        <v>50.424363166666708</v>
      </c>
      <c r="K123">
        <v>44.897199999999998</v>
      </c>
    </row>
    <row r="124" spans="2:11" ht="13.5" thickBot="1">
      <c r="B124" s="1">
        <v>40631.611934675922</v>
      </c>
      <c r="C124" s="1">
        <f t="shared" si="6"/>
        <v>1.4004629629198462E-3</v>
      </c>
      <c r="D124" s="4">
        <f t="shared" si="7"/>
        <v>121</v>
      </c>
      <c r="E124">
        <v>72.600999999999999</v>
      </c>
      <c r="F124">
        <f t="shared" si="10"/>
        <v>72.600999999999999</v>
      </c>
      <c r="G124">
        <f t="shared" si="8"/>
        <v>30.610463166666705</v>
      </c>
      <c r="H124">
        <v>-9999</v>
      </c>
      <c r="I124">
        <f t="shared" si="11"/>
        <v>92.414900000000003</v>
      </c>
      <c r="J124">
        <f t="shared" si="9"/>
        <v>50.424363166666708</v>
      </c>
      <c r="K124">
        <v>44.808300000000003</v>
      </c>
    </row>
    <row r="125" spans="2:11" ht="13.5" thickBot="1">
      <c r="B125" s="1">
        <v>40631.611946249999</v>
      </c>
      <c r="C125" s="1">
        <f t="shared" si="6"/>
        <v>1.4120370396994986E-3</v>
      </c>
      <c r="D125" s="4">
        <f t="shared" si="7"/>
        <v>122</v>
      </c>
      <c r="E125">
        <v>72.689599999999999</v>
      </c>
      <c r="F125">
        <f t="shared" si="10"/>
        <v>72.600999999999999</v>
      </c>
      <c r="G125">
        <f t="shared" si="8"/>
        <v>30.610463166666705</v>
      </c>
      <c r="H125">
        <v>-9999</v>
      </c>
      <c r="I125">
        <f t="shared" si="11"/>
        <v>92.414900000000003</v>
      </c>
      <c r="J125">
        <f t="shared" si="9"/>
        <v>50.424363166666708</v>
      </c>
      <c r="K125">
        <v>44.801900000000003</v>
      </c>
    </row>
    <row r="126" spans="2:11" ht="13.5" thickBot="1">
      <c r="B126" s="1">
        <v>40631.611957824076</v>
      </c>
      <c r="C126" s="1">
        <f t="shared" si="6"/>
        <v>1.423611116479151E-3</v>
      </c>
      <c r="D126" s="4">
        <f t="shared" si="7"/>
        <v>123</v>
      </c>
      <c r="E126">
        <v>72.4465</v>
      </c>
      <c r="F126">
        <f t="shared" si="10"/>
        <v>72.4465</v>
      </c>
      <c r="G126">
        <f t="shared" si="8"/>
        <v>30.455963166666706</v>
      </c>
      <c r="H126">
        <v>-9999</v>
      </c>
      <c r="I126">
        <f t="shared" si="11"/>
        <v>92.414900000000003</v>
      </c>
      <c r="J126">
        <f t="shared" si="9"/>
        <v>50.424363166666708</v>
      </c>
      <c r="K126">
        <v>44.781999999999996</v>
      </c>
    </row>
    <row r="127" spans="2:11" ht="13.5" thickBot="1">
      <c r="B127" s="1">
        <v>40631.611969398145</v>
      </c>
      <c r="C127" s="1">
        <f t="shared" si="6"/>
        <v>1.4351851859828457E-3</v>
      </c>
      <c r="D127" s="4">
        <f t="shared" si="7"/>
        <v>124</v>
      </c>
      <c r="E127">
        <v>72.169899999999998</v>
      </c>
      <c r="F127">
        <f t="shared" si="10"/>
        <v>72.169899999999998</v>
      </c>
      <c r="G127">
        <f t="shared" si="8"/>
        <v>30.179363166666704</v>
      </c>
      <c r="H127">
        <v>-9999</v>
      </c>
      <c r="I127">
        <f t="shared" si="11"/>
        <v>92.414900000000003</v>
      </c>
      <c r="J127">
        <f t="shared" si="9"/>
        <v>50.424363166666708</v>
      </c>
      <c r="K127">
        <v>44.817100000000003</v>
      </c>
    </row>
    <row r="128" spans="2:11" ht="13.5" thickBot="1">
      <c r="B128" s="1">
        <v>40631.611980972222</v>
      </c>
      <c r="C128" s="1">
        <f t="shared" si="6"/>
        <v>1.4467592627624981E-3</v>
      </c>
      <c r="D128" s="4">
        <f t="shared" si="7"/>
        <v>125</v>
      </c>
      <c r="E128">
        <v>71.942599999999999</v>
      </c>
      <c r="F128">
        <f t="shared" si="10"/>
        <v>71.942599999999999</v>
      </c>
      <c r="G128">
        <f t="shared" si="8"/>
        <v>29.952063166666704</v>
      </c>
      <c r="H128">
        <v>-9999</v>
      </c>
      <c r="I128">
        <f t="shared" si="11"/>
        <v>92.414900000000003</v>
      </c>
      <c r="J128">
        <f t="shared" si="9"/>
        <v>50.424363166666708</v>
      </c>
      <c r="K128">
        <v>44.7361</v>
      </c>
    </row>
    <row r="129" spans="2:11" ht="13.5" thickBot="1">
      <c r="B129" s="1">
        <v>40631.611992546299</v>
      </c>
      <c r="C129" s="1">
        <f t="shared" si="6"/>
        <v>1.4583333395421505E-3</v>
      </c>
      <c r="D129" s="4">
        <f t="shared" si="7"/>
        <v>126</v>
      </c>
      <c r="E129">
        <v>71.710499999999996</v>
      </c>
      <c r="F129">
        <f t="shared" si="10"/>
        <v>71.710499999999996</v>
      </c>
      <c r="G129">
        <f t="shared" si="8"/>
        <v>29.719963166666702</v>
      </c>
      <c r="H129">
        <v>82.962100000000007</v>
      </c>
      <c r="I129">
        <f t="shared" si="11"/>
        <v>82.962100000000007</v>
      </c>
      <c r="J129">
        <f t="shared" si="9"/>
        <v>40.971563166666712</v>
      </c>
      <c r="K129">
        <v>44.701999999999998</v>
      </c>
    </row>
    <row r="130" spans="2:11" ht="13.5" thickBot="1">
      <c r="B130" s="1">
        <v>40631.612004120369</v>
      </c>
      <c r="C130" s="1">
        <f t="shared" si="6"/>
        <v>1.4699074090458453E-3</v>
      </c>
      <c r="D130" s="4">
        <f t="shared" si="7"/>
        <v>127</v>
      </c>
      <c r="E130">
        <v>71.402199999999993</v>
      </c>
      <c r="F130">
        <f t="shared" si="10"/>
        <v>71.402199999999993</v>
      </c>
      <c r="G130">
        <f t="shared" si="8"/>
        <v>29.411663166666699</v>
      </c>
      <c r="H130">
        <v>-9999</v>
      </c>
      <c r="I130">
        <f t="shared" si="11"/>
        <v>82.962100000000007</v>
      </c>
      <c r="J130">
        <f t="shared" si="9"/>
        <v>40.971563166666712</v>
      </c>
      <c r="K130">
        <v>44.609299999999998</v>
      </c>
    </row>
    <row r="131" spans="2:11" ht="13.5" thickBot="1">
      <c r="B131" s="1">
        <v>40631.612015694445</v>
      </c>
      <c r="C131" s="1">
        <f t="shared" ref="C131:C194" si="12">B131-$B$3</f>
        <v>1.4814814858254977E-3</v>
      </c>
      <c r="D131" s="4">
        <f t="shared" ref="D131:D194" si="13">ROUND((C131-INT(C131))*60*60*24,2)</f>
        <v>128</v>
      </c>
      <c r="E131">
        <v>71.250699999999995</v>
      </c>
      <c r="F131">
        <f t="shared" si="10"/>
        <v>71.250699999999995</v>
      </c>
      <c r="G131">
        <f t="shared" si="8"/>
        <v>29.2601631666667</v>
      </c>
      <c r="H131">
        <v>-9999</v>
      </c>
      <c r="I131">
        <f t="shared" si="11"/>
        <v>82.962100000000007</v>
      </c>
      <c r="J131">
        <f t="shared" si="9"/>
        <v>40.971563166666712</v>
      </c>
      <c r="K131">
        <v>44.583199999999998</v>
      </c>
    </row>
    <row r="132" spans="2:11" ht="13.5" thickBot="1">
      <c r="B132" s="1">
        <v>40631.612027268522</v>
      </c>
      <c r="C132" s="1">
        <f t="shared" si="12"/>
        <v>1.49305556260515E-3</v>
      </c>
      <c r="D132" s="4">
        <f t="shared" si="13"/>
        <v>129</v>
      </c>
      <c r="E132">
        <v>70.885900000000007</v>
      </c>
      <c r="F132">
        <f t="shared" si="10"/>
        <v>70.885900000000007</v>
      </c>
      <c r="G132">
        <f t="shared" ref="G132:G195" si="14">F132-AVERAGE($K$3:$K$602)</f>
        <v>28.895363166666712</v>
      </c>
      <c r="H132">
        <v>-9999</v>
      </c>
      <c r="I132">
        <f t="shared" si="11"/>
        <v>82.962100000000007</v>
      </c>
      <c r="J132">
        <f t="shared" ref="J132:J195" si="15">I132-AVERAGE($K$3:$K$602)</f>
        <v>40.971563166666712</v>
      </c>
      <c r="K132">
        <v>44.572400000000002</v>
      </c>
    </row>
    <row r="133" spans="2:11" ht="13.5" thickBot="1">
      <c r="B133" s="1">
        <v>40631.612038842592</v>
      </c>
      <c r="C133" s="1">
        <f t="shared" si="12"/>
        <v>1.5046296321088448E-3</v>
      </c>
      <c r="D133" s="4">
        <f t="shared" si="13"/>
        <v>130</v>
      </c>
      <c r="E133">
        <v>70.699200000000005</v>
      </c>
      <c r="F133">
        <f t="shared" ref="F133:F196" si="16">IF(E133&gt;0,IF(E133&gt;F132,F132,E133),F132)</f>
        <v>70.699200000000005</v>
      </c>
      <c r="G133">
        <f t="shared" si="14"/>
        <v>28.70866316666671</v>
      </c>
      <c r="H133">
        <v>-9999</v>
      </c>
      <c r="I133">
        <f t="shared" ref="I133:I196" si="17">IF(H133&gt;0,IF(H133&gt;I132,I132,H133),I132)</f>
        <v>82.962100000000007</v>
      </c>
      <c r="J133">
        <f t="shared" si="15"/>
        <v>40.971563166666712</v>
      </c>
      <c r="K133">
        <v>44.3977</v>
      </c>
    </row>
    <row r="134" spans="2:11" ht="13.5" thickBot="1">
      <c r="B134" s="1">
        <v>40631.612050416668</v>
      </c>
      <c r="C134" s="1">
        <f t="shared" si="12"/>
        <v>1.5162037088884972E-3</v>
      </c>
      <c r="D134" s="4">
        <f t="shared" si="13"/>
        <v>131</v>
      </c>
      <c r="E134">
        <v>70.7577</v>
      </c>
      <c r="F134">
        <f t="shared" si="16"/>
        <v>70.699200000000005</v>
      </c>
      <c r="G134">
        <f t="shared" si="14"/>
        <v>28.70866316666671</v>
      </c>
      <c r="H134">
        <v>-9999</v>
      </c>
      <c r="I134">
        <f t="shared" si="17"/>
        <v>82.962100000000007</v>
      </c>
      <c r="J134">
        <f t="shared" si="15"/>
        <v>40.971563166666712</v>
      </c>
      <c r="K134">
        <v>44.442999999999998</v>
      </c>
    </row>
    <row r="135" spans="2:11" ht="13.5" thickBot="1">
      <c r="B135" s="1">
        <v>40631.612061990738</v>
      </c>
      <c r="C135" s="1">
        <f t="shared" si="12"/>
        <v>1.527777778392192E-3</v>
      </c>
      <c r="D135" s="4">
        <f t="shared" si="13"/>
        <v>132</v>
      </c>
      <c r="E135">
        <v>71.059299999999993</v>
      </c>
      <c r="F135">
        <f t="shared" si="16"/>
        <v>70.699200000000005</v>
      </c>
      <c r="G135">
        <f t="shared" si="14"/>
        <v>28.70866316666671</v>
      </c>
      <c r="H135">
        <v>-9999</v>
      </c>
      <c r="I135">
        <f t="shared" si="17"/>
        <v>82.962100000000007</v>
      </c>
      <c r="J135">
        <f t="shared" si="15"/>
        <v>40.971563166666712</v>
      </c>
      <c r="K135">
        <v>44.428699999999999</v>
      </c>
    </row>
    <row r="136" spans="2:11" ht="13.5" thickBot="1">
      <c r="B136" s="1">
        <v>40631.612073564815</v>
      </c>
      <c r="C136" s="1">
        <f t="shared" si="12"/>
        <v>1.5393518551718444E-3</v>
      </c>
      <c r="D136" s="4">
        <f t="shared" si="13"/>
        <v>133</v>
      </c>
      <c r="E136">
        <v>69.731700000000004</v>
      </c>
      <c r="F136">
        <f t="shared" si="16"/>
        <v>69.731700000000004</v>
      </c>
      <c r="G136">
        <f t="shared" si="14"/>
        <v>27.741163166666709</v>
      </c>
      <c r="H136">
        <v>-9999</v>
      </c>
      <c r="I136">
        <f t="shared" si="17"/>
        <v>82.962100000000007</v>
      </c>
      <c r="J136">
        <f t="shared" si="15"/>
        <v>40.971563166666712</v>
      </c>
      <c r="K136">
        <v>44.348300000000002</v>
      </c>
    </row>
    <row r="137" spans="2:11" ht="13.5" thickBot="1">
      <c r="B137" s="1">
        <v>40631.612085138891</v>
      </c>
      <c r="C137" s="1">
        <f t="shared" si="12"/>
        <v>1.5509259319514968E-3</v>
      </c>
      <c r="D137" s="4">
        <f t="shared" si="13"/>
        <v>134</v>
      </c>
      <c r="E137">
        <v>69.592699999999994</v>
      </c>
      <c r="F137">
        <f t="shared" si="16"/>
        <v>69.592699999999994</v>
      </c>
      <c r="G137">
        <f t="shared" si="14"/>
        <v>27.602163166666699</v>
      </c>
      <c r="H137">
        <v>-9999</v>
      </c>
      <c r="I137">
        <f t="shared" si="17"/>
        <v>82.962100000000007</v>
      </c>
      <c r="J137">
        <f t="shared" si="15"/>
        <v>40.971563166666712</v>
      </c>
      <c r="K137">
        <v>44.309800000000003</v>
      </c>
    </row>
    <row r="138" spans="2:11" ht="13.5" thickBot="1">
      <c r="B138" s="1">
        <v>40631.612096712961</v>
      </c>
      <c r="C138" s="1">
        <f t="shared" si="12"/>
        <v>1.5625000014551915E-3</v>
      </c>
      <c r="D138" s="4">
        <f t="shared" si="13"/>
        <v>135</v>
      </c>
      <c r="E138">
        <v>69.264799999999994</v>
      </c>
      <c r="F138">
        <f t="shared" si="16"/>
        <v>69.264799999999994</v>
      </c>
      <c r="G138">
        <f t="shared" si="14"/>
        <v>27.274263166666699</v>
      </c>
      <c r="H138">
        <v>-9999</v>
      </c>
      <c r="I138">
        <f t="shared" si="17"/>
        <v>82.962100000000007</v>
      </c>
      <c r="J138">
        <f t="shared" si="15"/>
        <v>40.971563166666712</v>
      </c>
      <c r="K138">
        <v>44.362099999999998</v>
      </c>
    </row>
    <row r="139" spans="2:11" ht="13.5" thickBot="1">
      <c r="B139" s="1">
        <v>40631.612108287038</v>
      </c>
      <c r="C139" s="1">
        <f t="shared" si="12"/>
        <v>1.5740740782348439E-3</v>
      </c>
      <c r="D139" s="4">
        <f t="shared" si="13"/>
        <v>136</v>
      </c>
      <c r="E139">
        <v>69.085499999999996</v>
      </c>
      <c r="F139">
        <f t="shared" si="16"/>
        <v>69.085499999999996</v>
      </c>
      <c r="G139">
        <f t="shared" si="14"/>
        <v>27.094963166666702</v>
      </c>
      <c r="H139">
        <v>-9999</v>
      </c>
      <c r="I139">
        <f t="shared" si="17"/>
        <v>82.962100000000007</v>
      </c>
      <c r="J139">
        <f t="shared" si="15"/>
        <v>40.971563166666712</v>
      </c>
      <c r="K139">
        <v>44.3232</v>
      </c>
    </row>
    <row r="140" spans="2:11" ht="13.5" thickBot="1">
      <c r="B140" s="1">
        <v>40631.612119861114</v>
      </c>
      <c r="C140" s="1">
        <f t="shared" si="12"/>
        <v>1.5856481550144963E-3</v>
      </c>
      <c r="D140" s="4">
        <f t="shared" si="13"/>
        <v>137</v>
      </c>
      <c r="E140">
        <v>68.875200000000007</v>
      </c>
      <c r="F140">
        <f t="shared" si="16"/>
        <v>68.875200000000007</v>
      </c>
      <c r="G140">
        <f t="shared" si="14"/>
        <v>26.884663166666712</v>
      </c>
      <c r="H140">
        <v>-9999</v>
      </c>
      <c r="I140">
        <f t="shared" si="17"/>
        <v>82.962100000000007</v>
      </c>
      <c r="J140">
        <f t="shared" si="15"/>
        <v>40.971563166666712</v>
      </c>
      <c r="K140">
        <v>44.225200000000001</v>
      </c>
    </row>
    <row r="141" spans="2:11" ht="13.5" thickBot="1">
      <c r="B141" s="1">
        <v>40631.612131435184</v>
      </c>
      <c r="C141" s="1">
        <f t="shared" si="12"/>
        <v>1.5972222245181911E-3</v>
      </c>
      <c r="D141" s="4">
        <f t="shared" si="13"/>
        <v>138</v>
      </c>
      <c r="E141">
        <v>68.593900000000005</v>
      </c>
      <c r="F141">
        <f t="shared" si="16"/>
        <v>68.593900000000005</v>
      </c>
      <c r="G141">
        <f t="shared" si="14"/>
        <v>26.603363166666711</v>
      </c>
      <c r="H141">
        <v>-9999</v>
      </c>
      <c r="I141">
        <f t="shared" si="17"/>
        <v>82.962100000000007</v>
      </c>
      <c r="J141">
        <f t="shared" si="15"/>
        <v>40.971563166666712</v>
      </c>
      <c r="K141">
        <v>44.184100000000001</v>
      </c>
    </row>
    <row r="142" spans="2:11" ht="13.5" thickBot="1">
      <c r="B142" s="1">
        <v>40631.612143009261</v>
      </c>
      <c r="C142" s="1">
        <f t="shared" si="12"/>
        <v>1.6087963012978435E-3</v>
      </c>
      <c r="D142" s="4">
        <f t="shared" si="13"/>
        <v>139</v>
      </c>
      <c r="E142">
        <v>69.596100000000007</v>
      </c>
      <c r="F142">
        <f t="shared" si="16"/>
        <v>68.593900000000005</v>
      </c>
      <c r="G142">
        <f t="shared" si="14"/>
        <v>26.603363166666711</v>
      </c>
      <c r="H142">
        <v>-9999</v>
      </c>
      <c r="I142">
        <f t="shared" si="17"/>
        <v>82.962100000000007</v>
      </c>
      <c r="J142">
        <f t="shared" si="15"/>
        <v>40.971563166666712</v>
      </c>
      <c r="K142">
        <v>44.127400000000002</v>
      </c>
    </row>
    <row r="143" spans="2:11" ht="13.5" thickBot="1">
      <c r="B143" s="1">
        <v>40631.61215458333</v>
      </c>
      <c r="C143" s="1">
        <f t="shared" si="12"/>
        <v>1.6203703708015382E-3</v>
      </c>
      <c r="D143" s="4">
        <f t="shared" si="13"/>
        <v>140</v>
      </c>
      <c r="E143">
        <v>68.241500000000002</v>
      </c>
      <c r="F143">
        <f t="shared" si="16"/>
        <v>68.241500000000002</v>
      </c>
      <c r="G143">
        <f t="shared" si="14"/>
        <v>26.250963166666708</v>
      </c>
      <c r="H143">
        <v>-9999</v>
      </c>
      <c r="I143">
        <f t="shared" si="17"/>
        <v>82.962100000000007</v>
      </c>
      <c r="J143">
        <f t="shared" si="15"/>
        <v>40.971563166666712</v>
      </c>
      <c r="K143">
        <v>44.097200000000001</v>
      </c>
    </row>
    <row r="144" spans="2:11" ht="13.5" thickBot="1">
      <c r="B144" s="1">
        <v>40631.612166157407</v>
      </c>
      <c r="C144" s="1">
        <f t="shared" si="12"/>
        <v>1.6319444475811906E-3</v>
      </c>
      <c r="D144" s="4">
        <f t="shared" si="13"/>
        <v>141</v>
      </c>
      <c r="E144">
        <v>68.102800000000002</v>
      </c>
      <c r="F144">
        <f t="shared" si="16"/>
        <v>68.102800000000002</v>
      </c>
      <c r="G144">
        <f t="shared" si="14"/>
        <v>26.112263166666708</v>
      </c>
      <c r="H144">
        <v>-9999</v>
      </c>
      <c r="I144">
        <f t="shared" si="17"/>
        <v>82.962100000000007</v>
      </c>
      <c r="J144">
        <f t="shared" si="15"/>
        <v>40.971563166666712</v>
      </c>
      <c r="K144">
        <v>44.0319</v>
      </c>
    </row>
    <row r="145" spans="2:11" ht="13.5" thickBot="1">
      <c r="B145" s="1">
        <v>40631.612177731484</v>
      </c>
      <c r="C145" s="1">
        <f t="shared" si="12"/>
        <v>1.643518524360843E-3</v>
      </c>
      <c r="D145" s="4">
        <f t="shared" si="13"/>
        <v>142</v>
      </c>
      <c r="E145">
        <v>67.835999999999999</v>
      </c>
      <c r="F145">
        <f t="shared" si="16"/>
        <v>67.835999999999999</v>
      </c>
      <c r="G145">
        <f t="shared" si="14"/>
        <v>25.845463166666704</v>
      </c>
      <c r="H145">
        <v>-9999</v>
      </c>
      <c r="I145">
        <f t="shared" si="17"/>
        <v>82.962100000000007</v>
      </c>
      <c r="J145">
        <f t="shared" si="15"/>
        <v>40.971563166666712</v>
      </c>
      <c r="K145">
        <v>44.031300000000002</v>
      </c>
    </row>
    <row r="146" spans="2:11" ht="13.5" thickBot="1">
      <c r="B146" s="1">
        <v>40631.612189305553</v>
      </c>
      <c r="C146" s="1">
        <f t="shared" si="12"/>
        <v>1.6550925938645378E-3</v>
      </c>
      <c r="D146" s="4">
        <f t="shared" si="13"/>
        <v>143</v>
      </c>
      <c r="E146">
        <v>67.637299999999996</v>
      </c>
      <c r="F146">
        <f t="shared" si="16"/>
        <v>67.637299999999996</v>
      </c>
      <c r="G146">
        <f t="shared" si="14"/>
        <v>25.646763166666702</v>
      </c>
      <c r="H146">
        <v>-9999</v>
      </c>
      <c r="I146">
        <f t="shared" si="17"/>
        <v>82.962100000000007</v>
      </c>
      <c r="J146">
        <f t="shared" si="15"/>
        <v>40.971563166666712</v>
      </c>
      <c r="K146">
        <v>43.942799999999998</v>
      </c>
    </row>
    <row r="147" spans="2:11" ht="13.5" thickBot="1">
      <c r="B147" s="1">
        <v>40631.61220087963</v>
      </c>
      <c r="C147" s="1">
        <f t="shared" si="12"/>
        <v>1.6666666706441902E-3</v>
      </c>
      <c r="D147" s="4">
        <f t="shared" si="13"/>
        <v>144</v>
      </c>
      <c r="E147">
        <v>67.391999999999996</v>
      </c>
      <c r="F147">
        <f t="shared" si="16"/>
        <v>67.391999999999996</v>
      </c>
      <c r="G147">
        <f t="shared" si="14"/>
        <v>25.401463166666701</v>
      </c>
      <c r="H147">
        <v>-9999</v>
      </c>
      <c r="I147">
        <f t="shared" si="17"/>
        <v>82.962100000000007</v>
      </c>
      <c r="J147">
        <f t="shared" si="15"/>
        <v>40.971563166666712</v>
      </c>
      <c r="K147">
        <v>43.9345</v>
      </c>
    </row>
    <row r="148" spans="2:11" ht="13.5" thickBot="1">
      <c r="B148" s="1">
        <v>40631.612212453707</v>
      </c>
      <c r="C148" s="1">
        <f t="shared" si="12"/>
        <v>1.6782407474238425E-3</v>
      </c>
      <c r="D148" s="4">
        <f t="shared" si="13"/>
        <v>145</v>
      </c>
      <c r="E148">
        <v>67.243799999999993</v>
      </c>
      <c r="F148">
        <f t="shared" si="16"/>
        <v>67.243799999999993</v>
      </c>
      <c r="G148">
        <f t="shared" si="14"/>
        <v>25.253263166666699</v>
      </c>
      <c r="H148">
        <v>-9999</v>
      </c>
      <c r="I148">
        <f t="shared" si="17"/>
        <v>82.962100000000007</v>
      </c>
      <c r="J148">
        <f t="shared" si="15"/>
        <v>40.971563166666712</v>
      </c>
      <c r="K148">
        <v>43.846899999999998</v>
      </c>
    </row>
    <row r="149" spans="2:11" ht="13.5" thickBot="1">
      <c r="B149" s="1">
        <v>40631.612224027776</v>
      </c>
      <c r="C149" s="1">
        <f t="shared" si="12"/>
        <v>1.6898148169275373E-3</v>
      </c>
      <c r="D149" s="4">
        <f t="shared" si="13"/>
        <v>146</v>
      </c>
      <c r="E149">
        <v>67.011399999999995</v>
      </c>
      <c r="F149">
        <f t="shared" si="16"/>
        <v>67.011399999999995</v>
      </c>
      <c r="G149">
        <f t="shared" si="14"/>
        <v>25.0208631666667</v>
      </c>
      <c r="H149">
        <v>-9999</v>
      </c>
      <c r="I149">
        <f t="shared" si="17"/>
        <v>82.962100000000007</v>
      </c>
      <c r="J149">
        <f t="shared" si="15"/>
        <v>40.971563166666712</v>
      </c>
      <c r="K149">
        <v>43.862099999999998</v>
      </c>
    </row>
    <row r="150" spans="2:11" ht="13.5" thickBot="1">
      <c r="B150" s="1">
        <v>40631.612235601853</v>
      </c>
      <c r="C150" s="1">
        <f t="shared" si="12"/>
        <v>1.7013888937071897E-3</v>
      </c>
      <c r="D150" s="4">
        <f t="shared" si="13"/>
        <v>147</v>
      </c>
      <c r="E150">
        <v>66.716300000000004</v>
      </c>
      <c r="F150">
        <f t="shared" si="16"/>
        <v>66.716300000000004</v>
      </c>
      <c r="G150">
        <f t="shared" si="14"/>
        <v>24.725763166666709</v>
      </c>
      <c r="H150">
        <v>-9999</v>
      </c>
      <c r="I150">
        <f t="shared" si="17"/>
        <v>82.962100000000007</v>
      </c>
      <c r="J150">
        <f t="shared" si="15"/>
        <v>40.971563166666712</v>
      </c>
      <c r="K150">
        <v>43.7761</v>
      </c>
    </row>
    <row r="151" spans="2:11" ht="13.5" thickBot="1">
      <c r="B151" s="1">
        <v>40631.612247175923</v>
      </c>
      <c r="C151" s="1">
        <f t="shared" si="12"/>
        <v>1.7129629632108845E-3</v>
      </c>
      <c r="D151" s="4">
        <f t="shared" si="13"/>
        <v>148</v>
      </c>
      <c r="E151">
        <v>66.515299999999996</v>
      </c>
      <c r="F151">
        <f t="shared" si="16"/>
        <v>66.515299999999996</v>
      </c>
      <c r="G151">
        <f t="shared" si="14"/>
        <v>24.524763166666702</v>
      </c>
      <c r="H151">
        <v>-9999</v>
      </c>
      <c r="I151">
        <f t="shared" si="17"/>
        <v>82.962100000000007</v>
      </c>
      <c r="J151">
        <f t="shared" si="15"/>
        <v>40.971563166666712</v>
      </c>
      <c r="K151">
        <v>43.781599999999997</v>
      </c>
    </row>
    <row r="152" spans="2:11" ht="13.5" thickBot="1">
      <c r="B152" s="1">
        <v>40631.612258749999</v>
      </c>
      <c r="C152" s="1">
        <f t="shared" si="12"/>
        <v>1.7245370399905369E-3</v>
      </c>
      <c r="D152" s="4">
        <f t="shared" si="13"/>
        <v>149</v>
      </c>
      <c r="E152">
        <v>66.244799999999998</v>
      </c>
      <c r="F152">
        <f t="shared" si="16"/>
        <v>66.244799999999998</v>
      </c>
      <c r="G152">
        <f t="shared" si="14"/>
        <v>24.254263166666703</v>
      </c>
      <c r="H152">
        <v>-9999</v>
      </c>
      <c r="I152">
        <f t="shared" si="17"/>
        <v>82.962100000000007</v>
      </c>
      <c r="J152">
        <f t="shared" si="15"/>
        <v>40.971563166666712</v>
      </c>
      <c r="K152">
        <v>43.780900000000003</v>
      </c>
    </row>
    <row r="153" spans="2:11" ht="13.5" thickBot="1">
      <c r="B153" s="1">
        <v>40631.612270324076</v>
      </c>
      <c r="C153" s="1">
        <f t="shared" si="12"/>
        <v>1.7361111167701893E-3</v>
      </c>
      <c r="D153" s="4">
        <f t="shared" si="13"/>
        <v>150</v>
      </c>
      <c r="E153">
        <v>66.007999999999996</v>
      </c>
      <c r="F153">
        <f t="shared" si="16"/>
        <v>66.007999999999996</v>
      </c>
      <c r="G153">
        <f t="shared" si="14"/>
        <v>24.017463166666701</v>
      </c>
      <c r="H153">
        <v>-9999</v>
      </c>
      <c r="I153">
        <f t="shared" si="17"/>
        <v>82.962100000000007</v>
      </c>
      <c r="J153">
        <f t="shared" si="15"/>
        <v>40.971563166666712</v>
      </c>
      <c r="K153">
        <v>43.683900000000001</v>
      </c>
    </row>
    <row r="154" spans="2:11" ht="13.5" thickBot="1">
      <c r="B154" s="1">
        <v>40631.612281898146</v>
      </c>
      <c r="C154" s="1">
        <f t="shared" si="12"/>
        <v>1.747685186273884E-3</v>
      </c>
      <c r="D154" s="4">
        <f t="shared" si="13"/>
        <v>151</v>
      </c>
      <c r="E154">
        <v>65.878</v>
      </c>
      <c r="F154">
        <f t="shared" si="16"/>
        <v>65.878</v>
      </c>
      <c r="G154">
        <f t="shared" si="14"/>
        <v>23.887463166666706</v>
      </c>
      <c r="H154">
        <v>-9999</v>
      </c>
      <c r="I154">
        <f t="shared" si="17"/>
        <v>82.962100000000007</v>
      </c>
      <c r="J154">
        <f t="shared" si="15"/>
        <v>40.971563166666712</v>
      </c>
      <c r="K154">
        <v>43.709800000000001</v>
      </c>
    </row>
    <row r="155" spans="2:11" ht="13.5" thickBot="1">
      <c r="B155" s="1">
        <v>40631.612293472223</v>
      </c>
      <c r="C155" s="1">
        <f t="shared" si="12"/>
        <v>1.7592592630535364E-3</v>
      </c>
      <c r="D155" s="4">
        <f t="shared" si="13"/>
        <v>152</v>
      </c>
      <c r="E155">
        <v>65.706400000000002</v>
      </c>
      <c r="F155">
        <f t="shared" si="16"/>
        <v>65.706400000000002</v>
      </c>
      <c r="G155">
        <f t="shared" si="14"/>
        <v>23.715863166666708</v>
      </c>
      <c r="H155">
        <v>-9999</v>
      </c>
      <c r="I155">
        <f t="shared" si="17"/>
        <v>82.962100000000007</v>
      </c>
      <c r="J155">
        <f t="shared" si="15"/>
        <v>40.971563166666712</v>
      </c>
      <c r="K155">
        <v>43.674900000000001</v>
      </c>
    </row>
    <row r="156" spans="2:11" ht="13.5" thickBot="1">
      <c r="B156" s="1">
        <v>40631.612305046299</v>
      </c>
      <c r="C156" s="1">
        <f t="shared" si="12"/>
        <v>1.7708333398331888E-3</v>
      </c>
      <c r="D156" s="4">
        <f t="shared" si="13"/>
        <v>153</v>
      </c>
      <c r="E156">
        <v>65.369299999999996</v>
      </c>
      <c r="F156">
        <f t="shared" si="16"/>
        <v>65.369299999999996</v>
      </c>
      <c r="G156">
        <f t="shared" si="14"/>
        <v>23.378763166666701</v>
      </c>
      <c r="H156">
        <v>-9999</v>
      </c>
      <c r="I156">
        <f t="shared" si="17"/>
        <v>82.962100000000007</v>
      </c>
      <c r="J156">
        <f t="shared" si="15"/>
        <v>40.971563166666712</v>
      </c>
      <c r="K156">
        <v>43.691400000000002</v>
      </c>
    </row>
    <row r="157" spans="2:11" ht="13.5" thickBot="1">
      <c r="B157" s="1">
        <v>40631.612316620369</v>
      </c>
      <c r="C157" s="1">
        <f t="shared" si="12"/>
        <v>1.7824074093368836E-3</v>
      </c>
      <c r="D157" s="4">
        <f t="shared" si="13"/>
        <v>154</v>
      </c>
      <c r="E157">
        <v>66.084999999999994</v>
      </c>
      <c r="F157">
        <f t="shared" si="16"/>
        <v>65.369299999999996</v>
      </c>
      <c r="G157">
        <f t="shared" si="14"/>
        <v>23.378763166666701</v>
      </c>
      <c r="H157">
        <v>-9999</v>
      </c>
      <c r="I157">
        <f t="shared" si="17"/>
        <v>82.962100000000007</v>
      </c>
      <c r="J157">
        <f t="shared" si="15"/>
        <v>40.971563166666712</v>
      </c>
      <c r="K157">
        <v>43.611199999999997</v>
      </c>
    </row>
    <row r="158" spans="2:11" ht="13.5" thickBot="1">
      <c r="B158" s="1">
        <v>40631.612328194446</v>
      </c>
      <c r="C158" s="1">
        <f t="shared" si="12"/>
        <v>1.793981486116536E-3</v>
      </c>
      <c r="D158" s="4">
        <f t="shared" si="13"/>
        <v>155</v>
      </c>
      <c r="E158">
        <v>65.948300000000003</v>
      </c>
      <c r="F158">
        <f t="shared" si="16"/>
        <v>65.369299999999996</v>
      </c>
      <c r="G158">
        <f t="shared" si="14"/>
        <v>23.378763166666701</v>
      </c>
      <c r="H158">
        <v>-9999</v>
      </c>
      <c r="I158">
        <f t="shared" si="17"/>
        <v>82.962100000000007</v>
      </c>
      <c r="J158">
        <f t="shared" si="15"/>
        <v>40.971563166666712</v>
      </c>
      <c r="K158">
        <v>43.618499999999997</v>
      </c>
    </row>
    <row r="159" spans="2:11" ht="13.5" thickBot="1">
      <c r="B159" s="1">
        <v>40631.612339768515</v>
      </c>
      <c r="C159" s="1">
        <f t="shared" si="12"/>
        <v>1.8055555556202307E-3</v>
      </c>
      <c r="D159" s="4">
        <f t="shared" si="13"/>
        <v>156</v>
      </c>
      <c r="E159">
        <v>66.145099999999999</v>
      </c>
      <c r="F159">
        <f t="shared" si="16"/>
        <v>65.369299999999996</v>
      </c>
      <c r="G159">
        <f t="shared" si="14"/>
        <v>23.378763166666701</v>
      </c>
      <c r="H159">
        <v>-9999</v>
      </c>
      <c r="I159">
        <f t="shared" si="17"/>
        <v>82.962100000000007</v>
      </c>
      <c r="J159">
        <f t="shared" si="15"/>
        <v>40.971563166666712</v>
      </c>
      <c r="K159">
        <v>43.616500000000002</v>
      </c>
    </row>
    <row r="160" spans="2:11" ht="13.5" thickBot="1">
      <c r="B160" s="1">
        <v>40631.612351342592</v>
      </c>
      <c r="C160" s="1">
        <f t="shared" si="12"/>
        <v>1.8171296323998831E-3</v>
      </c>
      <c r="D160" s="4">
        <f t="shared" si="13"/>
        <v>157</v>
      </c>
      <c r="E160">
        <v>65.157200000000003</v>
      </c>
      <c r="F160">
        <f t="shared" si="16"/>
        <v>65.157200000000003</v>
      </c>
      <c r="G160">
        <f t="shared" si="14"/>
        <v>23.166663166666709</v>
      </c>
      <c r="H160">
        <v>-9999</v>
      </c>
      <c r="I160">
        <f t="shared" si="17"/>
        <v>82.962100000000007</v>
      </c>
      <c r="J160">
        <f t="shared" si="15"/>
        <v>40.971563166666712</v>
      </c>
      <c r="K160">
        <v>43.56</v>
      </c>
    </row>
    <row r="161" spans="2:11" ht="13.5" thickBot="1">
      <c r="B161" s="1">
        <v>40631.612362916669</v>
      </c>
      <c r="C161" s="1">
        <f t="shared" si="12"/>
        <v>1.8287037091795355E-3</v>
      </c>
      <c r="D161" s="4">
        <f t="shared" si="13"/>
        <v>158</v>
      </c>
      <c r="E161">
        <v>64.354100000000003</v>
      </c>
      <c r="F161">
        <f t="shared" si="16"/>
        <v>64.354100000000003</v>
      </c>
      <c r="G161">
        <f t="shared" si="14"/>
        <v>22.363563166666708</v>
      </c>
      <c r="H161">
        <v>-9999</v>
      </c>
      <c r="I161">
        <f t="shared" si="17"/>
        <v>82.962100000000007</v>
      </c>
      <c r="J161">
        <f t="shared" si="15"/>
        <v>40.971563166666712</v>
      </c>
      <c r="K161">
        <v>43.538200000000003</v>
      </c>
    </row>
    <row r="162" spans="2:11" ht="13.5" thickBot="1">
      <c r="B162" s="1">
        <v>40631.612374490738</v>
      </c>
      <c r="C162" s="1">
        <f t="shared" si="12"/>
        <v>1.8402777786832303E-3</v>
      </c>
      <c r="D162" s="4">
        <f t="shared" si="13"/>
        <v>159</v>
      </c>
      <c r="E162">
        <v>64.2166</v>
      </c>
      <c r="F162">
        <f t="shared" si="16"/>
        <v>64.2166</v>
      </c>
      <c r="G162">
        <f t="shared" si="14"/>
        <v>22.226063166666705</v>
      </c>
      <c r="H162">
        <v>-9999</v>
      </c>
      <c r="I162">
        <f t="shared" si="17"/>
        <v>82.962100000000007</v>
      </c>
      <c r="J162">
        <f t="shared" si="15"/>
        <v>40.971563166666712</v>
      </c>
      <c r="K162">
        <v>43.502499999999998</v>
      </c>
    </row>
    <row r="163" spans="2:11" ht="13.5" thickBot="1">
      <c r="B163" s="1">
        <v>40631.612386064815</v>
      </c>
      <c r="C163" s="1">
        <f t="shared" si="12"/>
        <v>1.8518518554628827E-3</v>
      </c>
      <c r="D163" s="4">
        <f t="shared" si="13"/>
        <v>160</v>
      </c>
      <c r="E163">
        <v>64.062100000000001</v>
      </c>
      <c r="F163">
        <f t="shared" si="16"/>
        <v>64.062100000000001</v>
      </c>
      <c r="G163">
        <f t="shared" si="14"/>
        <v>22.071563166666706</v>
      </c>
      <c r="H163">
        <v>-9999</v>
      </c>
      <c r="I163">
        <f t="shared" si="17"/>
        <v>82.962100000000007</v>
      </c>
      <c r="J163">
        <f t="shared" si="15"/>
        <v>40.971563166666712</v>
      </c>
      <c r="K163">
        <v>43.422600000000003</v>
      </c>
    </row>
    <row r="164" spans="2:11" ht="13.5" thickBot="1">
      <c r="B164" s="1">
        <v>40631.612397638892</v>
      </c>
      <c r="C164" s="1">
        <f t="shared" si="12"/>
        <v>1.8634259322425351E-3</v>
      </c>
      <c r="D164" s="4">
        <f t="shared" si="13"/>
        <v>161</v>
      </c>
      <c r="E164">
        <v>64.167900000000003</v>
      </c>
      <c r="F164">
        <f t="shared" si="16"/>
        <v>64.062100000000001</v>
      </c>
      <c r="G164">
        <f t="shared" si="14"/>
        <v>22.071563166666706</v>
      </c>
      <c r="H164">
        <v>-9999</v>
      </c>
      <c r="I164">
        <f t="shared" si="17"/>
        <v>82.962100000000007</v>
      </c>
      <c r="J164">
        <f t="shared" si="15"/>
        <v>40.971563166666712</v>
      </c>
      <c r="K164">
        <v>43.525599999999997</v>
      </c>
    </row>
    <row r="165" spans="2:11" ht="13.5" thickBot="1">
      <c r="B165" s="1">
        <v>40631.612409212961</v>
      </c>
      <c r="C165" s="1">
        <f t="shared" si="12"/>
        <v>1.8750000017462298E-3</v>
      </c>
      <c r="D165" s="4">
        <f t="shared" si="13"/>
        <v>162</v>
      </c>
      <c r="E165">
        <v>63.622199999999999</v>
      </c>
      <c r="F165">
        <f t="shared" si="16"/>
        <v>63.622199999999999</v>
      </c>
      <c r="G165">
        <f t="shared" si="14"/>
        <v>21.631663166666705</v>
      </c>
      <c r="H165">
        <v>-9999</v>
      </c>
      <c r="I165">
        <f t="shared" si="17"/>
        <v>82.962100000000007</v>
      </c>
      <c r="J165">
        <f t="shared" si="15"/>
        <v>40.971563166666712</v>
      </c>
      <c r="K165">
        <v>43.392899999999997</v>
      </c>
    </row>
    <row r="166" spans="2:11" ht="13.5" thickBot="1">
      <c r="B166" s="1">
        <v>40631.612420787038</v>
      </c>
      <c r="C166" s="1">
        <f t="shared" si="12"/>
        <v>1.8865740785258822E-3</v>
      </c>
      <c r="D166" s="4">
        <f t="shared" si="13"/>
        <v>163</v>
      </c>
      <c r="E166">
        <v>63.725499999999997</v>
      </c>
      <c r="F166">
        <f t="shared" si="16"/>
        <v>63.622199999999999</v>
      </c>
      <c r="G166">
        <f t="shared" si="14"/>
        <v>21.631663166666705</v>
      </c>
      <c r="H166">
        <v>-9999</v>
      </c>
      <c r="I166">
        <f t="shared" si="17"/>
        <v>82.962100000000007</v>
      </c>
      <c r="J166">
        <f t="shared" si="15"/>
        <v>40.971563166666712</v>
      </c>
      <c r="K166">
        <v>43.409599999999998</v>
      </c>
    </row>
    <row r="167" spans="2:11" ht="13.5" thickBot="1">
      <c r="B167" s="1">
        <v>40631.612432361107</v>
      </c>
      <c r="C167" s="1">
        <f t="shared" si="12"/>
        <v>1.898148148029577E-3</v>
      </c>
      <c r="D167" s="4">
        <f t="shared" si="13"/>
        <v>164</v>
      </c>
      <c r="E167">
        <v>63.943899999999999</v>
      </c>
      <c r="F167">
        <f t="shared" si="16"/>
        <v>63.622199999999999</v>
      </c>
      <c r="G167">
        <f t="shared" si="14"/>
        <v>21.631663166666705</v>
      </c>
      <c r="H167">
        <v>-9999</v>
      </c>
      <c r="I167">
        <f t="shared" si="17"/>
        <v>82.962100000000007</v>
      </c>
      <c r="J167">
        <f t="shared" si="15"/>
        <v>40.971563166666712</v>
      </c>
      <c r="K167">
        <v>43.354100000000003</v>
      </c>
    </row>
    <row r="168" spans="2:11" ht="13.5" thickBot="1">
      <c r="B168" s="1">
        <v>40631.612443935184</v>
      </c>
      <c r="C168" s="1">
        <f t="shared" si="12"/>
        <v>1.9097222248092294E-3</v>
      </c>
      <c r="D168" s="4">
        <f t="shared" si="13"/>
        <v>165</v>
      </c>
      <c r="E168">
        <v>63.171700000000001</v>
      </c>
      <c r="F168">
        <f t="shared" si="16"/>
        <v>63.171700000000001</v>
      </c>
      <c r="G168">
        <f t="shared" si="14"/>
        <v>21.181163166666707</v>
      </c>
      <c r="H168">
        <v>-9999</v>
      </c>
      <c r="I168">
        <f t="shared" si="17"/>
        <v>82.962100000000007</v>
      </c>
      <c r="J168">
        <f t="shared" si="15"/>
        <v>40.971563166666712</v>
      </c>
      <c r="K168">
        <v>43.307600000000001</v>
      </c>
    </row>
    <row r="169" spans="2:11" ht="13.5" thickBot="1">
      <c r="B169" s="1">
        <v>40631.612455509261</v>
      </c>
      <c r="C169" s="1">
        <f t="shared" si="12"/>
        <v>1.9212963015888818E-3</v>
      </c>
      <c r="D169" s="4">
        <f t="shared" si="13"/>
        <v>166</v>
      </c>
      <c r="E169">
        <v>62.959699999999998</v>
      </c>
      <c r="F169">
        <f t="shared" si="16"/>
        <v>62.959699999999998</v>
      </c>
      <c r="G169">
        <f t="shared" si="14"/>
        <v>20.969163166666704</v>
      </c>
      <c r="H169">
        <v>-9999</v>
      </c>
      <c r="I169">
        <f t="shared" si="17"/>
        <v>82.962100000000007</v>
      </c>
      <c r="J169">
        <f t="shared" si="15"/>
        <v>40.971563166666712</v>
      </c>
      <c r="K169">
        <v>43.271299999999997</v>
      </c>
    </row>
    <row r="170" spans="2:11" ht="13.5" thickBot="1">
      <c r="B170" s="1">
        <v>40631.612467083331</v>
      </c>
      <c r="C170" s="1">
        <f t="shared" si="12"/>
        <v>1.9328703710925765E-3</v>
      </c>
      <c r="D170" s="4">
        <f t="shared" si="13"/>
        <v>167</v>
      </c>
      <c r="E170">
        <v>62.710099999999997</v>
      </c>
      <c r="F170">
        <f t="shared" si="16"/>
        <v>62.710099999999997</v>
      </c>
      <c r="G170">
        <f t="shared" si="14"/>
        <v>20.719563166666703</v>
      </c>
      <c r="H170">
        <v>-9999</v>
      </c>
      <c r="I170">
        <f t="shared" si="17"/>
        <v>82.962100000000007</v>
      </c>
      <c r="J170">
        <f t="shared" si="15"/>
        <v>40.971563166666712</v>
      </c>
      <c r="K170">
        <v>43.3431</v>
      </c>
    </row>
    <row r="171" spans="2:11" ht="13.5" thickBot="1">
      <c r="B171" s="1">
        <v>40631.612478657407</v>
      </c>
      <c r="C171" s="1">
        <f t="shared" si="12"/>
        <v>1.9444444478722289E-3</v>
      </c>
      <c r="D171" s="4">
        <f t="shared" si="13"/>
        <v>168</v>
      </c>
      <c r="E171">
        <v>62.482599999999998</v>
      </c>
      <c r="F171">
        <f t="shared" si="16"/>
        <v>62.482599999999998</v>
      </c>
      <c r="G171">
        <f t="shared" si="14"/>
        <v>20.492063166666703</v>
      </c>
      <c r="H171">
        <v>-9999</v>
      </c>
      <c r="I171">
        <f t="shared" si="17"/>
        <v>82.962100000000007</v>
      </c>
      <c r="J171">
        <f t="shared" si="15"/>
        <v>40.971563166666712</v>
      </c>
      <c r="K171">
        <v>43.202300000000001</v>
      </c>
    </row>
    <row r="172" spans="2:11" ht="13.5" thickBot="1">
      <c r="B172" s="1">
        <v>40631.612490231484</v>
      </c>
      <c r="C172" s="1">
        <f t="shared" si="12"/>
        <v>1.9560185246518813E-3</v>
      </c>
      <c r="D172" s="4">
        <f t="shared" si="13"/>
        <v>169</v>
      </c>
      <c r="E172">
        <v>62.425199999999997</v>
      </c>
      <c r="F172">
        <f t="shared" si="16"/>
        <v>62.425199999999997</v>
      </c>
      <c r="G172">
        <f t="shared" si="14"/>
        <v>20.434663166666702</v>
      </c>
      <c r="H172">
        <v>-9999</v>
      </c>
      <c r="I172">
        <f t="shared" si="17"/>
        <v>82.962100000000007</v>
      </c>
      <c r="J172">
        <f t="shared" si="15"/>
        <v>40.971563166666712</v>
      </c>
      <c r="K172">
        <v>43.258499999999998</v>
      </c>
    </row>
    <row r="173" spans="2:11" ht="13.5" thickBot="1">
      <c r="B173" s="1">
        <v>40631.612501805554</v>
      </c>
      <c r="C173" s="1">
        <f t="shared" si="12"/>
        <v>1.9675925941555761E-3</v>
      </c>
      <c r="D173" s="4">
        <f t="shared" si="13"/>
        <v>170</v>
      </c>
      <c r="E173">
        <v>62.2483</v>
      </c>
      <c r="F173">
        <f t="shared" si="16"/>
        <v>62.2483</v>
      </c>
      <c r="G173">
        <f t="shared" si="14"/>
        <v>20.257763166666706</v>
      </c>
      <c r="H173">
        <v>-9999</v>
      </c>
      <c r="I173">
        <f t="shared" si="17"/>
        <v>82.962100000000007</v>
      </c>
      <c r="J173">
        <f t="shared" si="15"/>
        <v>40.971563166666712</v>
      </c>
      <c r="K173">
        <v>43.207900000000002</v>
      </c>
    </row>
    <row r="174" spans="2:11" ht="13.5" thickBot="1">
      <c r="B174" s="1">
        <v>40631.61251337963</v>
      </c>
      <c r="C174" s="1">
        <f t="shared" si="12"/>
        <v>1.9791666709352285E-3</v>
      </c>
      <c r="D174" s="4">
        <f t="shared" si="13"/>
        <v>171</v>
      </c>
      <c r="E174">
        <v>61.945099999999996</v>
      </c>
      <c r="F174">
        <f t="shared" si="16"/>
        <v>61.945099999999996</v>
      </c>
      <c r="G174">
        <f t="shared" si="14"/>
        <v>19.954563166666702</v>
      </c>
      <c r="H174">
        <v>-9999</v>
      </c>
      <c r="I174">
        <f t="shared" si="17"/>
        <v>82.962100000000007</v>
      </c>
      <c r="J174">
        <f t="shared" si="15"/>
        <v>40.971563166666712</v>
      </c>
      <c r="K174">
        <v>43.217100000000002</v>
      </c>
    </row>
    <row r="175" spans="2:11" ht="13.5" thickBot="1">
      <c r="B175" s="1">
        <v>40631.612524953707</v>
      </c>
      <c r="C175" s="1">
        <f t="shared" si="12"/>
        <v>1.9907407477148809E-3</v>
      </c>
      <c r="D175" s="4">
        <f t="shared" si="13"/>
        <v>172</v>
      </c>
      <c r="E175">
        <v>61.578200000000002</v>
      </c>
      <c r="F175">
        <f t="shared" si="16"/>
        <v>61.578200000000002</v>
      </c>
      <c r="G175">
        <f t="shared" si="14"/>
        <v>19.587663166666708</v>
      </c>
      <c r="H175">
        <v>-9999</v>
      </c>
      <c r="I175">
        <f t="shared" si="17"/>
        <v>82.962100000000007</v>
      </c>
      <c r="J175">
        <f t="shared" si="15"/>
        <v>40.971563166666712</v>
      </c>
      <c r="K175">
        <v>43.153199999999998</v>
      </c>
    </row>
    <row r="176" spans="2:11" ht="13.5" thickBot="1">
      <c r="B176" s="1">
        <v>40631.612536527777</v>
      </c>
      <c r="C176" s="1">
        <f t="shared" si="12"/>
        <v>2.0023148172185756E-3</v>
      </c>
      <c r="D176" s="4">
        <f t="shared" si="13"/>
        <v>173</v>
      </c>
      <c r="E176">
        <v>61.517400000000002</v>
      </c>
      <c r="F176">
        <f t="shared" si="16"/>
        <v>61.517400000000002</v>
      </c>
      <c r="G176">
        <f t="shared" si="14"/>
        <v>19.526863166666708</v>
      </c>
      <c r="H176">
        <v>-9999</v>
      </c>
      <c r="I176">
        <f t="shared" si="17"/>
        <v>82.962100000000007</v>
      </c>
      <c r="J176">
        <f t="shared" si="15"/>
        <v>40.971563166666712</v>
      </c>
      <c r="K176">
        <v>43.145099999999999</v>
      </c>
    </row>
    <row r="177" spans="2:11" ht="13.5" thickBot="1">
      <c r="B177" s="1">
        <v>40631.612548101853</v>
      </c>
      <c r="C177" s="1">
        <f t="shared" si="12"/>
        <v>2.013888893998228E-3</v>
      </c>
      <c r="D177" s="4">
        <f t="shared" si="13"/>
        <v>174</v>
      </c>
      <c r="E177">
        <v>61.377200000000002</v>
      </c>
      <c r="F177">
        <f t="shared" si="16"/>
        <v>61.377200000000002</v>
      </c>
      <c r="G177">
        <f t="shared" si="14"/>
        <v>19.386663166666708</v>
      </c>
      <c r="H177">
        <v>-9999</v>
      </c>
      <c r="I177">
        <f t="shared" si="17"/>
        <v>82.962100000000007</v>
      </c>
      <c r="J177">
        <f t="shared" si="15"/>
        <v>40.971563166666712</v>
      </c>
      <c r="K177">
        <v>43.214500000000001</v>
      </c>
    </row>
    <row r="178" spans="2:11" ht="13.5" thickBot="1">
      <c r="B178" s="1">
        <v>40631.612559675923</v>
      </c>
      <c r="C178" s="1">
        <f t="shared" si="12"/>
        <v>2.0254629635019228E-3</v>
      </c>
      <c r="D178" s="4">
        <f t="shared" si="13"/>
        <v>175</v>
      </c>
      <c r="E178">
        <v>61.177599999999998</v>
      </c>
      <c r="F178">
        <f t="shared" si="16"/>
        <v>61.177599999999998</v>
      </c>
      <c r="G178">
        <f t="shared" si="14"/>
        <v>19.187063166666704</v>
      </c>
      <c r="H178">
        <v>-9999</v>
      </c>
      <c r="I178">
        <f t="shared" si="17"/>
        <v>82.962100000000007</v>
      </c>
      <c r="J178">
        <f t="shared" si="15"/>
        <v>40.971563166666712</v>
      </c>
      <c r="K178">
        <v>43.173699999999997</v>
      </c>
    </row>
    <row r="179" spans="2:11" ht="13.5" thickBot="1">
      <c r="B179" s="1">
        <v>40631.61257125</v>
      </c>
      <c r="C179" s="1">
        <f t="shared" si="12"/>
        <v>2.0370370402815752E-3</v>
      </c>
      <c r="D179" s="4">
        <f t="shared" si="13"/>
        <v>176</v>
      </c>
      <c r="E179">
        <v>61.083300000000001</v>
      </c>
      <c r="F179">
        <f t="shared" si="16"/>
        <v>61.083300000000001</v>
      </c>
      <c r="G179">
        <f t="shared" si="14"/>
        <v>19.092763166666707</v>
      </c>
      <c r="H179">
        <v>-9999</v>
      </c>
      <c r="I179">
        <f t="shared" si="17"/>
        <v>82.962100000000007</v>
      </c>
      <c r="J179">
        <f t="shared" si="15"/>
        <v>40.971563166666712</v>
      </c>
      <c r="K179">
        <v>43.124600000000001</v>
      </c>
    </row>
    <row r="180" spans="2:11" ht="13.5" thickBot="1">
      <c r="B180" s="1">
        <v>40631.612582824077</v>
      </c>
      <c r="C180" s="1">
        <f t="shared" si="12"/>
        <v>2.0486111170612276E-3</v>
      </c>
      <c r="D180" s="4">
        <f t="shared" si="13"/>
        <v>177</v>
      </c>
      <c r="E180">
        <v>60.822699999999998</v>
      </c>
      <c r="F180">
        <f t="shared" si="16"/>
        <v>60.822699999999998</v>
      </c>
      <c r="G180">
        <f t="shared" si="14"/>
        <v>18.832163166666703</v>
      </c>
      <c r="H180">
        <v>-9999</v>
      </c>
      <c r="I180">
        <f t="shared" si="17"/>
        <v>82.962100000000007</v>
      </c>
      <c r="J180">
        <f t="shared" si="15"/>
        <v>40.971563166666712</v>
      </c>
      <c r="K180">
        <v>43.130699999999997</v>
      </c>
    </row>
    <row r="181" spans="2:11" ht="13.5" thickBot="1">
      <c r="B181" s="1">
        <v>40631.612594398146</v>
      </c>
      <c r="C181" s="1">
        <f t="shared" si="12"/>
        <v>2.0601851865649223E-3</v>
      </c>
      <c r="D181" s="4">
        <f t="shared" si="13"/>
        <v>178</v>
      </c>
      <c r="E181">
        <v>60.563600000000001</v>
      </c>
      <c r="F181">
        <f t="shared" si="16"/>
        <v>60.563600000000001</v>
      </c>
      <c r="G181">
        <f t="shared" si="14"/>
        <v>18.573063166666707</v>
      </c>
      <c r="H181">
        <v>-9999</v>
      </c>
      <c r="I181">
        <f t="shared" si="17"/>
        <v>82.962100000000007</v>
      </c>
      <c r="J181">
        <f t="shared" si="15"/>
        <v>40.971563166666712</v>
      </c>
      <c r="K181">
        <v>43.0871</v>
      </c>
    </row>
    <row r="182" spans="2:11" ht="13.5" thickBot="1">
      <c r="B182" s="1">
        <v>40631.612605972223</v>
      </c>
      <c r="C182" s="1">
        <f t="shared" si="12"/>
        <v>2.0717592633445747E-3</v>
      </c>
      <c r="D182" s="4">
        <f t="shared" si="13"/>
        <v>179</v>
      </c>
      <c r="E182">
        <v>60.554299999999998</v>
      </c>
      <c r="F182">
        <f t="shared" si="16"/>
        <v>60.554299999999998</v>
      </c>
      <c r="G182">
        <f t="shared" si="14"/>
        <v>18.563763166666703</v>
      </c>
      <c r="H182">
        <v>-9999</v>
      </c>
      <c r="I182">
        <f t="shared" si="17"/>
        <v>82.962100000000007</v>
      </c>
      <c r="J182">
        <f t="shared" si="15"/>
        <v>40.971563166666712</v>
      </c>
      <c r="K182">
        <v>43.073</v>
      </c>
    </row>
    <row r="183" spans="2:11" ht="13.5" thickBot="1">
      <c r="B183" s="1">
        <v>40631.6126175463</v>
      </c>
      <c r="C183" s="1">
        <f t="shared" si="12"/>
        <v>2.0833333401242271E-3</v>
      </c>
      <c r="D183" s="4">
        <f t="shared" si="13"/>
        <v>180</v>
      </c>
      <c r="E183">
        <v>60.405099999999997</v>
      </c>
      <c r="F183">
        <f t="shared" si="16"/>
        <v>60.405099999999997</v>
      </c>
      <c r="G183">
        <f t="shared" si="14"/>
        <v>18.414563166666703</v>
      </c>
      <c r="H183">
        <v>-9999</v>
      </c>
      <c r="I183">
        <f t="shared" si="17"/>
        <v>82.962100000000007</v>
      </c>
      <c r="J183">
        <f t="shared" si="15"/>
        <v>40.971563166666712</v>
      </c>
      <c r="K183">
        <v>43.198999999999998</v>
      </c>
    </row>
    <row r="184" spans="2:11" ht="13.5" thickBot="1">
      <c r="B184" s="1">
        <v>40631.612629120369</v>
      </c>
      <c r="C184" s="1">
        <f t="shared" si="12"/>
        <v>2.0949074096279219E-3</v>
      </c>
      <c r="D184" s="4">
        <f t="shared" si="13"/>
        <v>181</v>
      </c>
      <c r="E184">
        <v>60.177999999999997</v>
      </c>
      <c r="F184">
        <f t="shared" si="16"/>
        <v>60.177999999999997</v>
      </c>
      <c r="G184">
        <f t="shared" si="14"/>
        <v>18.187463166666703</v>
      </c>
      <c r="H184">
        <v>-9999</v>
      </c>
      <c r="I184">
        <f t="shared" si="17"/>
        <v>82.962100000000007</v>
      </c>
      <c r="J184">
        <f t="shared" si="15"/>
        <v>40.971563166666712</v>
      </c>
      <c r="K184">
        <v>43.136800000000001</v>
      </c>
    </row>
    <row r="185" spans="2:11" ht="13.5" thickBot="1">
      <c r="B185" s="1">
        <v>40631.612640694446</v>
      </c>
      <c r="C185" s="1">
        <f t="shared" si="12"/>
        <v>2.1064814864075743E-3</v>
      </c>
      <c r="D185" s="4">
        <f t="shared" si="13"/>
        <v>182</v>
      </c>
      <c r="E185">
        <v>60.028700000000001</v>
      </c>
      <c r="F185">
        <f t="shared" si="16"/>
        <v>60.028700000000001</v>
      </c>
      <c r="G185">
        <f t="shared" si="14"/>
        <v>18.038163166666706</v>
      </c>
      <c r="H185">
        <v>-9999</v>
      </c>
      <c r="I185">
        <f t="shared" si="17"/>
        <v>82.962100000000007</v>
      </c>
      <c r="J185">
        <f t="shared" si="15"/>
        <v>40.971563166666712</v>
      </c>
      <c r="K185">
        <v>43.061799999999998</v>
      </c>
    </row>
    <row r="186" spans="2:11" ht="13.5" thickBot="1">
      <c r="B186" s="1">
        <v>40631.612652268515</v>
      </c>
      <c r="C186" s="1">
        <f t="shared" si="12"/>
        <v>2.118055555911269E-3</v>
      </c>
      <c r="D186" s="4">
        <f t="shared" si="13"/>
        <v>183</v>
      </c>
      <c r="E186">
        <v>59.890900000000002</v>
      </c>
      <c r="F186">
        <f t="shared" si="16"/>
        <v>59.890900000000002</v>
      </c>
      <c r="G186">
        <f t="shared" si="14"/>
        <v>17.900363166666708</v>
      </c>
      <c r="H186">
        <v>-9999</v>
      </c>
      <c r="I186">
        <f t="shared" si="17"/>
        <v>82.962100000000007</v>
      </c>
      <c r="J186">
        <f t="shared" si="15"/>
        <v>40.971563166666712</v>
      </c>
      <c r="K186">
        <v>43.052399999999999</v>
      </c>
    </row>
    <row r="187" spans="2:11" ht="13.5" thickBot="1">
      <c r="B187" s="1">
        <v>40631.612663842592</v>
      </c>
      <c r="C187" s="1">
        <f t="shared" si="12"/>
        <v>2.1296296326909214E-3</v>
      </c>
      <c r="D187" s="4">
        <f t="shared" si="13"/>
        <v>184</v>
      </c>
      <c r="E187">
        <v>59.761600000000001</v>
      </c>
      <c r="F187">
        <f t="shared" si="16"/>
        <v>59.761600000000001</v>
      </c>
      <c r="G187">
        <f t="shared" si="14"/>
        <v>17.771063166666707</v>
      </c>
      <c r="H187">
        <v>-9999</v>
      </c>
      <c r="I187">
        <f t="shared" si="17"/>
        <v>82.962100000000007</v>
      </c>
      <c r="J187">
        <f t="shared" si="15"/>
        <v>40.971563166666712</v>
      </c>
      <c r="K187">
        <v>43.079500000000003</v>
      </c>
    </row>
    <row r="188" spans="2:11" ht="13.5" thickBot="1">
      <c r="B188" s="1">
        <v>40631.612675416669</v>
      </c>
      <c r="C188" s="1">
        <f t="shared" si="12"/>
        <v>2.1412037094705738E-3</v>
      </c>
      <c r="D188" s="4">
        <f t="shared" si="13"/>
        <v>185</v>
      </c>
      <c r="E188">
        <v>60.527999999999999</v>
      </c>
      <c r="F188">
        <f t="shared" si="16"/>
        <v>59.761600000000001</v>
      </c>
      <c r="G188">
        <f t="shared" si="14"/>
        <v>17.771063166666707</v>
      </c>
      <c r="H188">
        <v>-9999</v>
      </c>
      <c r="I188">
        <f t="shared" si="17"/>
        <v>82.962100000000007</v>
      </c>
      <c r="J188">
        <f t="shared" si="15"/>
        <v>40.971563166666712</v>
      </c>
      <c r="K188">
        <v>43.0154</v>
      </c>
    </row>
    <row r="189" spans="2:11" ht="13.5" thickBot="1">
      <c r="B189" s="1">
        <v>40631.612686990738</v>
      </c>
      <c r="C189" s="1">
        <f t="shared" si="12"/>
        <v>2.1527777789742686E-3</v>
      </c>
      <c r="D189" s="4">
        <f t="shared" si="13"/>
        <v>186</v>
      </c>
      <c r="E189">
        <v>59.406199999999998</v>
      </c>
      <c r="F189">
        <f t="shared" si="16"/>
        <v>59.406199999999998</v>
      </c>
      <c r="G189">
        <f t="shared" si="14"/>
        <v>17.415663166666704</v>
      </c>
      <c r="H189">
        <v>-9999</v>
      </c>
      <c r="I189">
        <f t="shared" si="17"/>
        <v>82.962100000000007</v>
      </c>
      <c r="J189">
        <f t="shared" si="15"/>
        <v>40.971563166666712</v>
      </c>
      <c r="K189">
        <v>42.964700000000001</v>
      </c>
    </row>
    <row r="190" spans="2:11" ht="13.5" thickBot="1">
      <c r="B190" s="1">
        <v>40631.612698564815</v>
      </c>
      <c r="C190" s="1">
        <f t="shared" si="12"/>
        <v>2.164351855753921E-3</v>
      </c>
      <c r="D190" s="4">
        <f t="shared" si="13"/>
        <v>187</v>
      </c>
      <c r="E190">
        <v>59.192999999999998</v>
      </c>
      <c r="F190">
        <f t="shared" si="16"/>
        <v>59.192999999999998</v>
      </c>
      <c r="G190">
        <f t="shared" si="14"/>
        <v>17.202463166666703</v>
      </c>
      <c r="H190">
        <v>-9999</v>
      </c>
      <c r="I190">
        <f t="shared" si="17"/>
        <v>82.962100000000007</v>
      </c>
      <c r="J190">
        <f t="shared" si="15"/>
        <v>40.971563166666712</v>
      </c>
      <c r="K190">
        <v>42.957799999999999</v>
      </c>
    </row>
    <row r="191" spans="2:11" ht="13.5" thickBot="1">
      <c r="B191" s="1">
        <v>40631.612710138892</v>
      </c>
      <c r="C191" s="1">
        <f t="shared" si="12"/>
        <v>2.1759259325335734E-3</v>
      </c>
      <c r="D191" s="4">
        <f t="shared" si="13"/>
        <v>188</v>
      </c>
      <c r="E191">
        <v>59.070599999999999</v>
      </c>
      <c r="F191">
        <f t="shared" si="16"/>
        <v>59.070599999999999</v>
      </c>
      <c r="G191">
        <f t="shared" si="14"/>
        <v>17.080063166666704</v>
      </c>
      <c r="H191">
        <v>-9999</v>
      </c>
      <c r="I191">
        <f t="shared" si="17"/>
        <v>82.962100000000007</v>
      </c>
      <c r="J191">
        <f t="shared" si="15"/>
        <v>40.971563166666712</v>
      </c>
      <c r="K191">
        <v>42.961799999999997</v>
      </c>
    </row>
    <row r="192" spans="2:11" ht="13.5" thickBot="1">
      <c r="B192" s="1">
        <v>40631.612721712962</v>
      </c>
      <c r="C192" s="1">
        <f t="shared" si="12"/>
        <v>2.1875000020372681E-3</v>
      </c>
      <c r="D192" s="4">
        <f t="shared" si="13"/>
        <v>189</v>
      </c>
      <c r="E192">
        <v>60.018900000000002</v>
      </c>
      <c r="F192">
        <f t="shared" si="16"/>
        <v>59.070599999999999</v>
      </c>
      <c r="G192">
        <f t="shared" si="14"/>
        <v>17.080063166666704</v>
      </c>
      <c r="H192">
        <v>-9999</v>
      </c>
      <c r="I192">
        <f t="shared" si="17"/>
        <v>82.962100000000007</v>
      </c>
      <c r="J192">
        <f t="shared" si="15"/>
        <v>40.971563166666712</v>
      </c>
      <c r="K192">
        <v>42.9056</v>
      </c>
    </row>
    <row r="193" spans="2:11" ht="13.5" thickBot="1">
      <c r="B193" s="1">
        <v>40631.612733287038</v>
      </c>
      <c r="C193" s="1">
        <f t="shared" si="12"/>
        <v>2.1990740788169205E-3</v>
      </c>
      <c r="D193" s="4">
        <f t="shared" si="13"/>
        <v>190</v>
      </c>
      <c r="E193">
        <v>59.160800000000002</v>
      </c>
      <c r="F193">
        <f t="shared" si="16"/>
        <v>59.070599999999999</v>
      </c>
      <c r="G193">
        <f t="shared" si="14"/>
        <v>17.080063166666704</v>
      </c>
      <c r="H193">
        <v>-9999</v>
      </c>
      <c r="I193">
        <f t="shared" si="17"/>
        <v>82.962100000000007</v>
      </c>
      <c r="J193">
        <f t="shared" si="15"/>
        <v>40.971563166666712</v>
      </c>
      <c r="K193">
        <v>42.823999999999998</v>
      </c>
    </row>
    <row r="194" spans="2:11" ht="13.5" thickBot="1">
      <c r="B194" s="1">
        <v>40631.612744861108</v>
      </c>
      <c r="C194" s="1">
        <f t="shared" si="12"/>
        <v>2.2106481483206153E-3</v>
      </c>
      <c r="D194" s="4">
        <f t="shared" si="13"/>
        <v>191</v>
      </c>
      <c r="E194">
        <v>59.0565</v>
      </c>
      <c r="F194">
        <f t="shared" si="16"/>
        <v>59.0565</v>
      </c>
      <c r="G194">
        <f t="shared" si="14"/>
        <v>17.065963166666705</v>
      </c>
      <c r="H194">
        <v>-9999</v>
      </c>
      <c r="I194">
        <f t="shared" si="17"/>
        <v>82.962100000000007</v>
      </c>
      <c r="J194">
        <f t="shared" si="15"/>
        <v>40.971563166666712</v>
      </c>
      <c r="K194">
        <v>42.872500000000002</v>
      </c>
    </row>
    <row r="195" spans="2:11" ht="13.5" thickBot="1">
      <c r="B195" s="1">
        <v>40631.612756435185</v>
      </c>
      <c r="C195" s="1">
        <f t="shared" ref="C195:C258" si="18">B195-$B$3</f>
        <v>2.2222222251002677E-3</v>
      </c>
      <c r="D195" s="4">
        <f t="shared" ref="D195:D258" si="19">ROUND((C195-INT(C195))*60*60*24,2)</f>
        <v>192</v>
      </c>
      <c r="E195">
        <v>58.790599999999998</v>
      </c>
      <c r="F195">
        <f t="shared" si="16"/>
        <v>58.790599999999998</v>
      </c>
      <c r="G195">
        <f t="shared" si="14"/>
        <v>16.800063166666703</v>
      </c>
      <c r="H195">
        <v>-9999</v>
      </c>
      <c r="I195">
        <f t="shared" si="17"/>
        <v>82.962100000000007</v>
      </c>
      <c r="J195">
        <f t="shared" si="15"/>
        <v>40.971563166666712</v>
      </c>
      <c r="K195">
        <v>42.840600000000002</v>
      </c>
    </row>
    <row r="196" spans="2:11" ht="13.5" thickBot="1">
      <c r="B196" s="1">
        <v>40631.612768009261</v>
      </c>
      <c r="C196" s="1">
        <f t="shared" si="18"/>
        <v>2.2337963018799201E-3</v>
      </c>
      <c r="D196" s="4">
        <f t="shared" si="19"/>
        <v>193</v>
      </c>
      <c r="E196">
        <v>58.701900000000002</v>
      </c>
      <c r="F196">
        <f t="shared" si="16"/>
        <v>58.701900000000002</v>
      </c>
      <c r="G196">
        <f t="shared" ref="G196:G259" si="20">F196-AVERAGE($K$3:$K$602)</f>
        <v>16.711363166666708</v>
      </c>
      <c r="H196">
        <v>-9999</v>
      </c>
      <c r="I196">
        <f t="shared" si="17"/>
        <v>82.962100000000007</v>
      </c>
      <c r="J196">
        <f t="shared" ref="J196:J259" si="21">I196-AVERAGE($K$3:$K$602)</f>
        <v>40.971563166666712</v>
      </c>
      <c r="K196">
        <v>42.8611</v>
      </c>
    </row>
    <row r="197" spans="2:11" ht="13.5" thickBot="1">
      <c r="B197" s="1">
        <v>40631.612779583331</v>
      </c>
      <c r="C197" s="1">
        <f t="shared" si="18"/>
        <v>2.2453703713836148E-3</v>
      </c>
      <c r="D197" s="4">
        <f t="shared" si="19"/>
        <v>194</v>
      </c>
      <c r="E197">
        <v>58.725200000000001</v>
      </c>
      <c r="F197">
        <f t="shared" ref="F197:F260" si="22">IF(E197&gt;0,IF(E197&gt;F196,F196,E197),F196)</f>
        <v>58.701900000000002</v>
      </c>
      <c r="G197">
        <f t="shared" si="20"/>
        <v>16.711363166666708</v>
      </c>
      <c r="H197">
        <v>-9999</v>
      </c>
      <c r="I197">
        <f t="shared" ref="I197:I260" si="23">IF(H197&gt;0,IF(H197&gt;I196,I196,H197),I196)</f>
        <v>82.962100000000007</v>
      </c>
      <c r="J197">
        <f t="shared" si="21"/>
        <v>40.971563166666712</v>
      </c>
      <c r="K197">
        <v>42.831299999999999</v>
      </c>
    </row>
    <row r="198" spans="2:11" ht="13.5" thickBot="1">
      <c r="B198" s="1">
        <v>40631.612791157408</v>
      </c>
      <c r="C198" s="1">
        <f t="shared" si="18"/>
        <v>2.2569444481632672E-3</v>
      </c>
      <c r="D198" s="4">
        <f t="shared" si="19"/>
        <v>195</v>
      </c>
      <c r="E198">
        <v>58.520600000000002</v>
      </c>
      <c r="F198">
        <f t="shared" si="22"/>
        <v>58.520600000000002</v>
      </c>
      <c r="G198">
        <f t="shared" si="20"/>
        <v>16.530063166666707</v>
      </c>
      <c r="H198">
        <v>-9999</v>
      </c>
      <c r="I198">
        <f t="shared" si="23"/>
        <v>82.962100000000007</v>
      </c>
      <c r="J198">
        <f t="shared" si="21"/>
        <v>40.971563166666712</v>
      </c>
      <c r="K198">
        <v>42.732300000000002</v>
      </c>
    </row>
    <row r="199" spans="2:11" ht="13.5" thickBot="1">
      <c r="B199" s="1">
        <v>40631.612802731484</v>
      </c>
      <c r="C199" s="1">
        <f t="shared" si="18"/>
        <v>2.2685185249429196E-3</v>
      </c>
      <c r="D199" s="4">
        <f t="shared" si="19"/>
        <v>196</v>
      </c>
      <c r="E199">
        <v>58.314300000000003</v>
      </c>
      <c r="F199">
        <f t="shared" si="22"/>
        <v>58.314300000000003</v>
      </c>
      <c r="G199">
        <f t="shared" si="20"/>
        <v>16.323763166666708</v>
      </c>
      <c r="H199">
        <v>-9999</v>
      </c>
      <c r="I199">
        <f t="shared" si="23"/>
        <v>82.962100000000007</v>
      </c>
      <c r="J199">
        <f t="shared" si="21"/>
        <v>40.971563166666712</v>
      </c>
      <c r="K199">
        <v>42.765000000000001</v>
      </c>
    </row>
    <row r="200" spans="2:11" ht="13.5" thickBot="1">
      <c r="B200" s="1">
        <v>40631.612814305554</v>
      </c>
      <c r="C200" s="1">
        <f t="shared" si="18"/>
        <v>2.2800925944466144E-3</v>
      </c>
      <c r="D200" s="4">
        <f t="shared" si="19"/>
        <v>197</v>
      </c>
      <c r="E200">
        <v>58.111199999999997</v>
      </c>
      <c r="F200">
        <f t="shared" si="22"/>
        <v>58.111199999999997</v>
      </c>
      <c r="G200">
        <f t="shared" si="20"/>
        <v>16.120663166666702</v>
      </c>
      <c r="H200">
        <v>-9999</v>
      </c>
      <c r="I200">
        <f t="shared" si="23"/>
        <v>82.962100000000007</v>
      </c>
      <c r="J200">
        <f t="shared" si="21"/>
        <v>40.971563166666712</v>
      </c>
      <c r="K200">
        <v>42.740299999999998</v>
      </c>
    </row>
    <row r="201" spans="2:11" ht="13.5" thickBot="1">
      <c r="B201" s="1">
        <v>40631.612825879631</v>
      </c>
      <c r="C201" s="1">
        <f t="shared" si="18"/>
        <v>2.2916666712262668E-3</v>
      </c>
      <c r="D201" s="4">
        <f t="shared" si="19"/>
        <v>198</v>
      </c>
      <c r="E201">
        <v>58.049199999999999</v>
      </c>
      <c r="F201">
        <f t="shared" si="22"/>
        <v>58.049199999999999</v>
      </c>
      <c r="G201">
        <f t="shared" si="20"/>
        <v>16.058663166666705</v>
      </c>
      <c r="H201">
        <v>-9999</v>
      </c>
      <c r="I201">
        <f t="shared" si="23"/>
        <v>82.962100000000007</v>
      </c>
      <c r="J201">
        <f t="shared" si="21"/>
        <v>40.971563166666712</v>
      </c>
      <c r="K201">
        <v>42.648299999999999</v>
      </c>
    </row>
    <row r="202" spans="2:11" ht="13.5" thickBot="1">
      <c r="B202" s="1">
        <v>40631.6128374537</v>
      </c>
      <c r="C202" s="1">
        <f t="shared" si="18"/>
        <v>2.3032407407299615E-3</v>
      </c>
      <c r="D202" s="4">
        <f t="shared" si="19"/>
        <v>199</v>
      </c>
      <c r="E202">
        <v>57.879600000000003</v>
      </c>
      <c r="F202">
        <f t="shared" si="22"/>
        <v>57.879600000000003</v>
      </c>
      <c r="G202">
        <f t="shared" si="20"/>
        <v>15.889063166666709</v>
      </c>
      <c r="H202">
        <v>-9999</v>
      </c>
      <c r="I202">
        <f t="shared" si="23"/>
        <v>82.962100000000007</v>
      </c>
      <c r="J202">
        <f t="shared" si="21"/>
        <v>40.971563166666712</v>
      </c>
      <c r="K202">
        <v>42.664200000000001</v>
      </c>
    </row>
    <row r="203" spans="2:11" ht="13.5" thickBot="1">
      <c r="B203" s="1">
        <v>40631.612849027777</v>
      </c>
      <c r="C203" s="1">
        <f t="shared" si="18"/>
        <v>2.3148148175096139E-3</v>
      </c>
      <c r="D203" s="4">
        <f t="shared" si="19"/>
        <v>200</v>
      </c>
      <c r="E203">
        <v>57.695599999999999</v>
      </c>
      <c r="F203">
        <f t="shared" si="22"/>
        <v>57.695599999999999</v>
      </c>
      <c r="G203">
        <f t="shared" si="20"/>
        <v>15.705063166666704</v>
      </c>
      <c r="H203">
        <v>-9999</v>
      </c>
      <c r="I203">
        <f t="shared" si="23"/>
        <v>82.962100000000007</v>
      </c>
      <c r="J203">
        <f t="shared" si="21"/>
        <v>40.971563166666712</v>
      </c>
      <c r="K203">
        <v>42.5899</v>
      </c>
    </row>
    <row r="204" spans="2:11" ht="13.5" thickBot="1">
      <c r="B204" s="1">
        <v>40631.612860601854</v>
      </c>
      <c r="C204" s="1">
        <f t="shared" si="18"/>
        <v>2.3263888942892663E-3</v>
      </c>
      <c r="D204" s="4">
        <f t="shared" si="19"/>
        <v>201</v>
      </c>
      <c r="E204">
        <v>57.562600000000003</v>
      </c>
      <c r="F204">
        <f t="shared" si="22"/>
        <v>57.562600000000003</v>
      </c>
      <c r="G204">
        <f t="shared" si="20"/>
        <v>15.572063166666709</v>
      </c>
      <c r="H204">
        <v>-9999</v>
      </c>
      <c r="I204">
        <f t="shared" si="23"/>
        <v>82.962100000000007</v>
      </c>
      <c r="J204">
        <f t="shared" si="21"/>
        <v>40.971563166666712</v>
      </c>
      <c r="K204">
        <v>42.615900000000003</v>
      </c>
    </row>
    <row r="205" spans="2:11" ht="13.5" thickBot="1">
      <c r="B205" s="1">
        <v>40631.612872175923</v>
      </c>
      <c r="C205" s="1">
        <f t="shared" si="18"/>
        <v>2.3379629637929611E-3</v>
      </c>
      <c r="D205" s="4">
        <f t="shared" si="19"/>
        <v>202</v>
      </c>
      <c r="E205">
        <v>57.426499999999997</v>
      </c>
      <c r="F205">
        <f t="shared" si="22"/>
        <v>57.426499999999997</v>
      </c>
      <c r="G205">
        <f t="shared" si="20"/>
        <v>15.435963166666703</v>
      </c>
      <c r="H205">
        <v>-9999</v>
      </c>
      <c r="I205">
        <f t="shared" si="23"/>
        <v>82.962100000000007</v>
      </c>
      <c r="J205">
        <f t="shared" si="21"/>
        <v>40.971563166666712</v>
      </c>
      <c r="K205">
        <v>42.557200000000002</v>
      </c>
    </row>
    <row r="206" spans="2:11" ht="13.5" thickBot="1">
      <c r="B206" s="1">
        <v>40631.61288375</v>
      </c>
      <c r="C206" s="1">
        <f t="shared" si="18"/>
        <v>2.3495370405726135E-3</v>
      </c>
      <c r="D206" s="4">
        <f t="shared" si="19"/>
        <v>203</v>
      </c>
      <c r="E206">
        <v>57.297899999999998</v>
      </c>
      <c r="F206">
        <f t="shared" si="22"/>
        <v>57.297899999999998</v>
      </c>
      <c r="G206">
        <f t="shared" si="20"/>
        <v>15.307363166666704</v>
      </c>
      <c r="H206">
        <v>-9999</v>
      </c>
      <c r="I206">
        <f t="shared" si="23"/>
        <v>82.962100000000007</v>
      </c>
      <c r="J206">
        <f t="shared" si="21"/>
        <v>40.971563166666712</v>
      </c>
      <c r="K206">
        <v>42.526800000000001</v>
      </c>
    </row>
    <row r="207" spans="2:11" ht="13.5" thickBot="1">
      <c r="B207" s="1">
        <v>40631.612895324077</v>
      </c>
      <c r="C207" s="1">
        <f t="shared" si="18"/>
        <v>2.3611111173522659E-3</v>
      </c>
      <c r="D207" s="4">
        <f t="shared" si="19"/>
        <v>204</v>
      </c>
      <c r="E207">
        <v>57.248100000000001</v>
      </c>
      <c r="F207">
        <f t="shared" si="22"/>
        <v>57.248100000000001</v>
      </c>
      <c r="G207">
        <f t="shared" si="20"/>
        <v>15.257563166666706</v>
      </c>
      <c r="H207">
        <v>-9999</v>
      </c>
      <c r="I207">
        <f t="shared" si="23"/>
        <v>82.962100000000007</v>
      </c>
      <c r="J207">
        <f t="shared" si="21"/>
        <v>40.971563166666712</v>
      </c>
      <c r="K207">
        <v>42.504899999999999</v>
      </c>
    </row>
    <row r="208" spans="2:11" ht="13.5" thickBot="1">
      <c r="B208" s="1">
        <v>40631.612906898146</v>
      </c>
      <c r="C208" s="1">
        <f t="shared" si="18"/>
        <v>2.3726851868559606E-3</v>
      </c>
      <c r="D208" s="4">
        <f t="shared" si="19"/>
        <v>205</v>
      </c>
      <c r="E208">
        <v>57.131100000000004</v>
      </c>
      <c r="F208">
        <f t="shared" si="22"/>
        <v>57.131100000000004</v>
      </c>
      <c r="G208">
        <f t="shared" si="20"/>
        <v>15.140563166666709</v>
      </c>
      <c r="H208">
        <v>-9999</v>
      </c>
      <c r="I208">
        <f t="shared" si="23"/>
        <v>82.962100000000007</v>
      </c>
      <c r="J208">
        <f t="shared" si="21"/>
        <v>40.971563166666712</v>
      </c>
      <c r="K208">
        <v>42.516199999999998</v>
      </c>
    </row>
    <row r="209" spans="2:11" ht="13.5" thickBot="1">
      <c r="B209" s="1">
        <v>40631.612918472223</v>
      </c>
      <c r="C209" s="1">
        <f t="shared" si="18"/>
        <v>2.384259263635613E-3</v>
      </c>
      <c r="D209" s="4">
        <f t="shared" si="19"/>
        <v>206</v>
      </c>
      <c r="E209">
        <v>56.851399999999998</v>
      </c>
      <c r="F209">
        <f t="shared" si="22"/>
        <v>56.851399999999998</v>
      </c>
      <c r="G209">
        <f t="shared" si="20"/>
        <v>14.860863166666704</v>
      </c>
      <c r="H209">
        <v>-9999</v>
      </c>
      <c r="I209">
        <f t="shared" si="23"/>
        <v>82.962100000000007</v>
      </c>
      <c r="J209">
        <f t="shared" si="21"/>
        <v>40.971563166666712</v>
      </c>
      <c r="K209">
        <v>42.457099999999997</v>
      </c>
    </row>
    <row r="210" spans="2:11" ht="13.5" thickBot="1">
      <c r="B210" s="1">
        <v>40631.6129300463</v>
      </c>
      <c r="C210" s="1">
        <f t="shared" si="18"/>
        <v>2.3958333404152654E-3</v>
      </c>
      <c r="D210" s="4">
        <f t="shared" si="19"/>
        <v>207</v>
      </c>
      <c r="E210">
        <v>56.687199999999997</v>
      </c>
      <c r="F210">
        <f t="shared" si="22"/>
        <v>56.687199999999997</v>
      </c>
      <c r="G210">
        <f t="shared" si="20"/>
        <v>14.696663166666703</v>
      </c>
      <c r="H210">
        <v>-9999</v>
      </c>
      <c r="I210">
        <f t="shared" si="23"/>
        <v>82.962100000000007</v>
      </c>
      <c r="J210">
        <f t="shared" si="21"/>
        <v>40.971563166666712</v>
      </c>
      <c r="K210">
        <v>42.412100000000002</v>
      </c>
    </row>
    <row r="211" spans="2:11" ht="13.5" thickBot="1">
      <c r="B211" s="1">
        <v>40631.612941620369</v>
      </c>
      <c r="C211" s="1">
        <f t="shared" si="18"/>
        <v>2.4074074099189602E-3</v>
      </c>
      <c r="D211" s="4">
        <f t="shared" si="19"/>
        <v>208</v>
      </c>
      <c r="E211">
        <v>56.5777</v>
      </c>
      <c r="F211">
        <f t="shared" si="22"/>
        <v>56.5777</v>
      </c>
      <c r="G211">
        <f t="shared" si="20"/>
        <v>14.587163166666706</v>
      </c>
      <c r="H211">
        <v>-9999</v>
      </c>
      <c r="I211">
        <f t="shared" si="23"/>
        <v>82.962100000000007</v>
      </c>
      <c r="J211">
        <f t="shared" si="21"/>
        <v>40.971563166666712</v>
      </c>
      <c r="K211">
        <v>42.338200000000001</v>
      </c>
    </row>
    <row r="212" spans="2:11" ht="13.5" thickBot="1">
      <c r="B212" s="1">
        <v>40631.612953194446</v>
      </c>
      <c r="C212" s="1">
        <f t="shared" si="18"/>
        <v>2.4189814866986126E-3</v>
      </c>
      <c r="D212" s="4">
        <f t="shared" si="19"/>
        <v>209</v>
      </c>
      <c r="E212">
        <v>56.441400000000002</v>
      </c>
      <c r="F212">
        <f t="shared" si="22"/>
        <v>56.441400000000002</v>
      </c>
      <c r="G212">
        <f t="shared" si="20"/>
        <v>14.450863166666707</v>
      </c>
      <c r="H212">
        <v>-9999</v>
      </c>
      <c r="I212">
        <f t="shared" si="23"/>
        <v>82.962100000000007</v>
      </c>
      <c r="J212">
        <f t="shared" si="21"/>
        <v>40.971563166666712</v>
      </c>
      <c r="K212">
        <v>42.325800000000001</v>
      </c>
    </row>
    <row r="213" spans="2:11" ht="13.5" thickBot="1">
      <c r="B213" s="1">
        <v>40631.612964768516</v>
      </c>
      <c r="C213" s="1">
        <f t="shared" si="18"/>
        <v>2.4305555562023073E-3</v>
      </c>
      <c r="D213" s="4">
        <f t="shared" si="19"/>
        <v>210</v>
      </c>
      <c r="E213">
        <v>56.176600000000001</v>
      </c>
      <c r="F213">
        <f t="shared" si="22"/>
        <v>56.176600000000001</v>
      </c>
      <c r="G213">
        <f t="shared" si="20"/>
        <v>14.186063166666706</v>
      </c>
      <c r="H213">
        <v>-9999</v>
      </c>
      <c r="I213">
        <f t="shared" si="23"/>
        <v>82.962100000000007</v>
      </c>
      <c r="J213">
        <f t="shared" si="21"/>
        <v>40.971563166666712</v>
      </c>
      <c r="K213">
        <v>42.279200000000003</v>
      </c>
    </row>
    <row r="214" spans="2:11" ht="13.5" thickBot="1">
      <c r="B214" s="1">
        <v>40631.612976342592</v>
      </c>
      <c r="C214" s="1">
        <f t="shared" si="18"/>
        <v>2.4421296329819597E-3</v>
      </c>
      <c r="D214" s="4">
        <f t="shared" si="19"/>
        <v>211</v>
      </c>
      <c r="E214">
        <v>56.072800000000001</v>
      </c>
      <c r="F214">
        <f t="shared" si="22"/>
        <v>56.072800000000001</v>
      </c>
      <c r="G214">
        <f t="shared" si="20"/>
        <v>14.082263166666706</v>
      </c>
      <c r="H214">
        <v>-9999</v>
      </c>
      <c r="I214">
        <f t="shared" si="23"/>
        <v>82.962100000000007</v>
      </c>
      <c r="J214">
        <f t="shared" si="21"/>
        <v>40.971563166666712</v>
      </c>
      <c r="K214">
        <v>42.290300000000002</v>
      </c>
    </row>
    <row r="215" spans="2:11" ht="13.5" thickBot="1">
      <c r="B215" s="1">
        <v>40631.612987916669</v>
      </c>
      <c r="C215" s="1">
        <f t="shared" si="18"/>
        <v>2.4537037097616121E-3</v>
      </c>
      <c r="D215" s="4">
        <f t="shared" si="19"/>
        <v>212</v>
      </c>
      <c r="E215">
        <v>55.962800000000001</v>
      </c>
      <c r="F215">
        <f t="shared" si="22"/>
        <v>55.962800000000001</v>
      </c>
      <c r="G215">
        <f t="shared" si="20"/>
        <v>13.972263166666707</v>
      </c>
      <c r="H215">
        <v>-9999</v>
      </c>
      <c r="I215">
        <f t="shared" si="23"/>
        <v>82.962100000000007</v>
      </c>
      <c r="J215">
        <f t="shared" si="21"/>
        <v>40.971563166666712</v>
      </c>
      <c r="K215">
        <v>42.265599999999999</v>
      </c>
    </row>
    <row r="216" spans="2:11" ht="13.5" thickBot="1">
      <c r="B216" s="1">
        <v>40631.612999490739</v>
      </c>
      <c r="C216" s="1">
        <f t="shared" si="18"/>
        <v>2.4652777792653069E-3</v>
      </c>
      <c r="D216" s="4">
        <f t="shared" si="19"/>
        <v>213</v>
      </c>
      <c r="E216">
        <v>55.863300000000002</v>
      </c>
      <c r="F216">
        <f t="shared" si="22"/>
        <v>55.863300000000002</v>
      </c>
      <c r="G216">
        <f t="shared" si="20"/>
        <v>13.872763166666708</v>
      </c>
      <c r="H216">
        <v>-9999</v>
      </c>
      <c r="I216">
        <f t="shared" si="23"/>
        <v>82.962100000000007</v>
      </c>
      <c r="J216">
        <f t="shared" si="21"/>
        <v>40.971563166666712</v>
      </c>
      <c r="K216">
        <v>42.245699999999999</v>
      </c>
    </row>
    <row r="217" spans="2:11" ht="13.5" thickBot="1">
      <c r="B217" s="1">
        <v>40631.613011064816</v>
      </c>
      <c r="C217" s="1">
        <f t="shared" si="18"/>
        <v>2.4768518560449593E-3</v>
      </c>
      <c r="D217" s="4">
        <f t="shared" si="19"/>
        <v>214</v>
      </c>
      <c r="E217">
        <v>55.753</v>
      </c>
      <c r="F217">
        <f t="shared" si="22"/>
        <v>55.753</v>
      </c>
      <c r="G217">
        <f t="shared" si="20"/>
        <v>13.762463166666706</v>
      </c>
      <c r="H217">
        <v>-9999</v>
      </c>
      <c r="I217">
        <f t="shared" si="23"/>
        <v>82.962100000000007</v>
      </c>
      <c r="J217">
        <f t="shared" si="21"/>
        <v>40.971563166666712</v>
      </c>
      <c r="K217">
        <v>42.185400000000001</v>
      </c>
    </row>
    <row r="218" spans="2:11" ht="13.5" thickBot="1">
      <c r="B218" s="1">
        <v>40631.613022638892</v>
      </c>
      <c r="C218" s="1">
        <f t="shared" si="18"/>
        <v>2.4884259328246117E-3</v>
      </c>
      <c r="D218" s="4">
        <f t="shared" si="19"/>
        <v>215</v>
      </c>
      <c r="E218">
        <v>55.6571</v>
      </c>
      <c r="F218">
        <f t="shared" si="22"/>
        <v>55.6571</v>
      </c>
      <c r="G218">
        <f t="shared" si="20"/>
        <v>13.666563166666705</v>
      </c>
      <c r="H218">
        <v>-9999</v>
      </c>
      <c r="I218">
        <f t="shared" si="23"/>
        <v>82.962100000000007</v>
      </c>
      <c r="J218">
        <f t="shared" si="21"/>
        <v>40.971563166666712</v>
      </c>
      <c r="K218">
        <v>42.180100000000003</v>
      </c>
    </row>
    <row r="219" spans="2:11" ht="13.5" thickBot="1">
      <c r="B219" s="1">
        <v>40631.613034212962</v>
      </c>
      <c r="C219" s="1">
        <f t="shared" si="18"/>
        <v>2.5000000023283064E-3</v>
      </c>
      <c r="D219" s="4">
        <f t="shared" si="19"/>
        <v>216</v>
      </c>
      <c r="E219">
        <v>55.454099999999997</v>
      </c>
      <c r="F219">
        <f t="shared" si="22"/>
        <v>55.454099999999997</v>
      </c>
      <c r="G219">
        <f t="shared" si="20"/>
        <v>13.463563166666702</v>
      </c>
      <c r="H219">
        <v>-9999</v>
      </c>
      <c r="I219">
        <f t="shared" si="23"/>
        <v>82.962100000000007</v>
      </c>
      <c r="J219">
        <f t="shared" si="21"/>
        <v>40.971563166666712</v>
      </c>
      <c r="K219">
        <v>42.153399999999998</v>
      </c>
    </row>
    <row r="220" spans="2:11" ht="13.5" thickBot="1">
      <c r="B220" s="1">
        <v>40631.613045787039</v>
      </c>
      <c r="C220" s="1">
        <f t="shared" si="18"/>
        <v>2.5115740791079588E-3</v>
      </c>
      <c r="D220" s="4">
        <f t="shared" si="19"/>
        <v>217</v>
      </c>
      <c r="E220">
        <v>55.389899999999997</v>
      </c>
      <c r="F220">
        <f t="shared" si="22"/>
        <v>55.389899999999997</v>
      </c>
      <c r="G220">
        <f t="shared" si="20"/>
        <v>13.399363166666703</v>
      </c>
      <c r="H220">
        <v>-9999</v>
      </c>
      <c r="I220">
        <f t="shared" si="23"/>
        <v>82.962100000000007</v>
      </c>
      <c r="J220">
        <f t="shared" si="21"/>
        <v>40.971563166666712</v>
      </c>
      <c r="K220">
        <v>42.1768</v>
      </c>
    </row>
    <row r="221" spans="2:11" ht="13.5" thickBot="1">
      <c r="B221" s="1">
        <v>40631.613057361108</v>
      </c>
      <c r="C221" s="1">
        <f t="shared" si="18"/>
        <v>2.5231481486116536E-3</v>
      </c>
      <c r="D221" s="4">
        <f t="shared" si="19"/>
        <v>218</v>
      </c>
      <c r="E221">
        <v>55.250300000000003</v>
      </c>
      <c r="F221">
        <f t="shared" si="22"/>
        <v>55.250300000000003</v>
      </c>
      <c r="G221">
        <f t="shared" si="20"/>
        <v>13.259763166666708</v>
      </c>
      <c r="H221">
        <v>-9999</v>
      </c>
      <c r="I221">
        <f t="shared" si="23"/>
        <v>82.962100000000007</v>
      </c>
      <c r="J221">
        <f t="shared" si="21"/>
        <v>40.971563166666712</v>
      </c>
      <c r="K221">
        <v>42.123399999999997</v>
      </c>
    </row>
    <row r="222" spans="2:11" ht="13.5" thickBot="1">
      <c r="B222" s="1">
        <v>40631.613068935185</v>
      </c>
      <c r="C222" s="1">
        <f t="shared" si="18"/>
        <v>2.534722225391306E-3</v>
      </c>
      <c r="D222" s="4">
        <f t="shared" si="19"/>
        <v>219</v>
      </c>
      <c r="E222">
        <v>55.1248</v>
      </c>
      <c r="F222">
        <f t="shared" si="22"/>
        <v>55.1248</v>
      </c>
      <c r="G222">
        <f t="shared" si="20"/>
        <v>13.134263166666706</v>
      </c>
      <c r="H222">
        <v>-9999</v>
      </c>
      <c r="I222">
        <f t="shared" si="23"/>
        <v>82.962100000000007</v>
      </c>
      <c r="J222">
        <f t="shared" si="21"/>
        <v>40.971563166666712</v>
      </c>
      <c r="K222">
        <v>42.123800000000003</v>
      </c>
    </row>
    <row r="223" spans="2:11" ht="13.5" thickBot="1">
      <c r="B223" s="1">
        <v>40631.613080509262</v>
      </c>
      <c r="C223" s="1">
        <f t="shared" si="18"/>
        <v>2.5462963021709584E-3</v>
      </c>
      <c r="D223" s="4">
        <f t="shared" si="19"/>
        <v>220</v>
      </c>
      <c r="E223">
        <v>55.038899999999998</v>
      </c>
      <c r="F223">
        <f t="shared" si="22"/>
        <v>55.038899999999998</v>
      </c>
      <c r="G223">
        <f t="shared" si="20"/>
        <v>13.048363166666704</v>
      </c>
      <c r="H223">
        <v>-9999</v>
      </c>
      <c r="I223">
        <f t="shared" si="23"/>
        <v>82.962100000000007</v>
      </c>
      <c r="J223">
        <f t="shared" si="21"/>
        <v>40.971563166666712</v>
      </c>
      <c r="K223">
        <v>42.057200000000002</v>
      </c>
    </row>
    <row r="224" spans="2:11" ht="13.5" thickBot="1">
      <c r="B224" s="1">
        <v>40631.613092083331</v>
      </c>
      <c r="C224" s="1">
        <f t="shared" si="18"/>
        <v>2.5578703716746531E-3</v>
      </c>
      <c r="D224" s="4">
        <f t="shared" si="19"/>
        <v>221</v>
      </c>
      <c r="E224">
        <v>54.850099999999998</v>
      </c>
      <c r="F224">
        <f t="shared" si="22"/>
        <v>54.850099999999998</v>
      </c>
      <c r="G224">
        <f t="shared" si="20"/>
        <v>12.859563166666703</v>
      </c>
      <c r="H224">
        <v>329.3091</v>
      </c>
      <c r="I224">
        <f t="shared" si="23"/>
        <v>82.962100000000007</v>
      </c>
      <c r="J224">
        <f t="shared" si="21"/>
        <v>40.971563166666712</v>
      </c>
      <c r="K224">
        <v>42.081699999999998</v>
      </c>
    </row>
    <row r="225" spans="2:11" ht="13.5" thickBot="1">
      <c r="B225" s="1">
        <v>40631.613103657408</v>
      </c>
      <c r="C225" s="1">
        <f t="shared" si="18"/>
        <v>2.5694444484543055E-3</v>
      </c>
      <c r="D225" s="4">
        <f t="shared" si="19"/>
        <v>222</v>
      </c>
      <c r="E225">
        <v>54.756399999999999</v>
      </c>
      <c r="F225">
        <f t="shared" si="22"/>
        <v>54.756399999999999</v>
      </c>
      <c r="G225">
        <f t="shared" si="20"/>
        <v>12.765863166666705</v>
      </c>
      <c r="H225">
        <v>-9999</v>
      </c>
      <c r="I225">
        <f t="shared" si="23"/>
        <v>82.962100000000007</v>
      </c>
      <c r="J225">
        <f t="shared" si="21"/>
        <v>40.971563166666712</v>
      </c>
      <c r="K225">
        <v>42.105699999999999</v>
      </c>
    </row>
    <row r="226" spans="2:11" ht="13.5" thickBot="1">
      <c r="B226" s="1">
        <v>40631.613115231485</v>
      </c>
      <c r="C226" s="1">
        <f t="shared" si="18"/>
        <v>2.5810185252339579E-3</v>
      </c>
      <c r="D226" s="4">
        <f t="shared" si="19"/>
        <v>223</v>
      </c>
      <c r="E226">
        <v>54.607300000000002</v>
      </c>
      <c r="F226">
        <f t="shared" si="22"/>
        <v>54.607300000000002</v>
      </c>
      <c r="G226">
        <f t="shared" si="20"/>
        <v>12.616763166666708</v>
      </c>
      <c r="H226">
        <v>353.2244</v>
      </c>
      <c r="I226">
        <f t="shared" si="23"/>
        <v>82.962100000000007</v>
      </c>
      <c r="J226">
        <f t="shared" si="21"/>
        <v>40.971563166666712</v>
      </c>
      <c r="K226">
        <v>42.018300000000004</v>
      </c>
    </row>
    <row r="227" spans="2:11" ht="13.5" thickBot="1">
      <c r="B227" s="1">
        <v>40631.613126805554</v>
      </c>
      <c r="C227" s="1">
        <f t="shared" si="18"/>
        <v>2.5925925947376527E-3</v>
      </c>
      <c r="D227" s="4">
        <f t="shared" si="19"/>
        <v>224</v>
      </c>
      <c r="E227">
        <v>54.504100000000001</v>
      </c>
      <c r="F227">
        <f t="shared" si="22"/>
        <v>54.504100000000001</v>
      </c>
      <c r="G227">
        <f t="shared" si="20"/>
        <v>12.513563166666707</v>
      </c>
      <c r="H227">
        <v>-9999</v>
      </c>
      <c r="I227">
        <f t="shared" si="23"/>
        <v>82.962100000000007</v>
      </c>
      <c r="J227">
        <f t="shared" si="21"/>
        <v>40.971563166666712</v>
      </c>
      <c r="K227">
        <v>41.927300000000002</v>
      </c>
    </row>
    <row r="228" spans="2:11" ht="13.5" thickBot="1">
      <c r="B228" s="1">
        <v>40631.613138379631</v>
      </c>
      <c r="C228" s="1">
        <f t="shared" si="18"/>
        <v>2.6041666715173051E-3</v>
      </c>
      <c r="D228" s="4">
        <f t="shared" si="19"/>
        <v>225</v>
      </c>
      <c r="E228">
        <v>54.4129</v>
      </c>
      <c r="F228">
        <f t="shared" si="22"/>
        <v>54.4129</v>
      </c>
      <c r="G228">
        <f t="shared" si="20"/>
        <v>12.422363166666706</v>
      </c>
      <c r="H228">
        <v>-9999</v>
      </c>
      <c r="I228">
        <f t="shared" si="23"/>
        <v>82.962100000000007</v>
      </c>
      <c r="J228">
        <f t="shared" si="21"/>
        <v>40.971563166666712</v>
      </c>
      <c r="K228">
        <v>41.928199999999997</v>
      </c>
    </row>
    <row r="229" spans="2:11" ht="13.5" thickBot="1">
      <c r="B229" s="1">
        <v>40631.6131499537</v>
      </c>
      <c r="C229" s="1">
        <f t="shared" si="18"/>
        <v>2.6157407410209998E-3</v>
      </c>
      <c r="D229" s="4">
        <f t="shared" si="19"/>
        <v>226</v>
      </c>
      <c r="E229">
        <v>54.293700000000001</v>
      </c>
      <c r="F229">
        <f t="shared" si="22"/>
        <v>54.293700000000001</v>
      </c>
      <c r="G229">
        <f t="shared" si="20"/>
        <v>12.303163166666707</v>
      </c>
      <c r="H229">
        <v>-9999</v>
      </c>
      <c r="I229">
        <f t="shared" si="23"/>
        <v>82.962100000000007</v>
      </c>
      <c r="J229">
        <f t="shared" si="21"/>
        <v>40.971563166666712</v>
      </c>
      <c r="K229">
        <v>41.845599999999997</v>
      </c>
    </row>
    <row r="230" spans="2:11" ht="13.5" thickBot="1">
      <c r="B230" s="1">
        <v>40631.613161527777</v>
      </c>
      <c r="C230" s="1">
        <f t="shared" si="18"/>
        <v>2.6273148178006522E-3</v>
      </c>
      <c r="D230" s="4">
        <f t="shared" si="19"/>
        <v>227</v>
      </c>
      <c r="E230">
        <v>54.171500000000002</v>
      </c>
      <c r="F230">
        <f t="shared" si="22"/>
        <v>54.171500000000002</v>
      </c>
      <c r="G230">
        <f t="shared" si="20"/>
        <v>12.180963166666707</v>
      </c>
      <c r="H230">
        <v>294.88839999999999</v>
      </c>
      <c r="I230">
        <f t="shared" si="23"/>
        <v>82.962100000000007</v>
      </c>
      <c r="J230">
        <f t="shared" si="21"/>
        <v>40.971563166666712</v>
      </c>
      <c r="K230">
        <v>41.916699999999999</v>
      </c>
    </row>
    <row r="231" spans="2:11" ht="13.5" thickBot="1">
      <c r="B231" s="1">
        <v>40631.613173101854</v>
      </c>
      <c r="C231" s="1">
        <f t="shared" si="18"/>
        <v>2.6388888945803046E-3</v>
      </c>
      <c r="D231" s="4">
        <f t="shared" si="19"/>
        <v>228</v>
      </c>
      <c r="E231">
        <v>53.957099999999997</v>
      </c>
      <c r="F231">
        <f t="shared" si="22"/>
        <v>53.957099999999997</v>
      </c>
      <c r="G231">
        <f t="shared" si="20"/>
        <v>11.966563166666703</v>
      </c>
      <c r="H231">
        <v>-9999</v>
      </c>
      <c r="I231">
        <f t="shared" si="23"/>
        <v>82.962100000000007</v>
      </c>
      <c r="J231">
        <f t="shared" si="21"/>
        <v>40.971563166666712</v>
      </c>
      <c r="K231">
        <v>41.911700000000003</v>
      </c>
    </row>
    <row r="232" spans="2:11" ht="13.5" thickBot="1">
      <c r="B232" s="1">
        <v>40631.613184675924</v>
      </c>
      <c r="C232" s="1">
        <f t="shared" si="18"/>
        <v>2.6504629640839994E-3</v>
      </c>
      <c r="D232" s="4">
        <f t="shared" si="19"/>
        <v>229</v>
      </c>
      <c r="E232">
        <v>53.8643</v>
      </c>
      <c r="F232">
        <f t="shared" si="22"/>
        <v>53.8643</v>
      </c>
      <c r="G232">
        <f t="shared" si="20"/>
        <v>11.873763166666706</v>
      </c>
      <c r="H232">
        <v>397.9973</v>
      </c>
      <c r="I232">
        <f t="shared" si="23"/>
        <v>82.962100000000007</v>
      </c>
      <c r="J232">
        <f t="shared" si="21"/>
        <v>40.971563166666712</v>
      </c>
      <c r="K232">
        <v>41.855600000000003</v>
      </c>
    </row>
    <row r="233" spans="2:11" ht="13.5" thickBot="1">
      <c r="B233" s="1">
        <v>40631.61319625</v>
      </c>
      <c r="C233" s="1">
        <f t="shared" si="18"/>
        <v>2.6620370408636518E-3</v>
      </c>
      <c r="D233" s="4">
        <f t="shared" si="19"/>
        <v>230</v>
      </c>
      <c r="E233">
        <v>53.901600000000002</v>
      </c>
      <c r="F233">
        <f t="shared" si="22"/>
        <v>53.8643</v>
      </c>
      <c r="G233">
        <f t="shared" si="20"/>
        <v>11.873763166666706</v>
      </c>
      <c r="H233">
        <v>-9999</v>
      </c>
      <c r="I233">
        <f t="shared" si="23"/>
        <v>82.962100000000007</v>
      </c>
      <c r="J233">
        <f t="shared" si="21"/>
        <v>40.971563166666712</v>
      </c>
      <c r="K233">
        <v>41.795299999999997</v>
      </c>
    </row>
    <row r="234" spans="2:11" ht="13.5" thickBot="1">
      <c r="B234" s="1">
        <v>40631.613207824077</v>
      </c>
      <c r="C234" s="1">
        <f t="shared" si="18"/>
        <v>2.6736111176433042E-3</v>
      </c>
      <c r="D234" s="4">
        <f t="shared" si="19"/>
        <v>231</v>
      </c>
      <c r="E234">
        <v>53.727899999999998</v>
      </c>
      <c r="F234">
        <f t="shared" si="22"/>
        <v>53.727899999999998</v>
      </c>
      <c r="G234">
        <f t="shared" si="20"/>
        <v>11.737363166666704</v>
      </c>
      <c r="H234">
        <v>-9999</v>
      </c>
      <c r="I234">
        <f t="shared" si="23"/>
        <v>82.962100000000007</v>
      </c>
      <c r="J234">
        <f t="shared" si="21"/>
        <v>40.971563166666712</v>
      </c>
      <c r="K234">
        <v>41.794600000000003</v>
      </c>
    </row>
    <row r="235" spans="2:11" ht="13.5" thickBot="1">
      <c r="B235" s="1">
        <v>40631.613219398147</v>
      </c>
      <c r="C235" s="1">
        <f t="shared" si="18"/>
        <v>2.6851851871469989E-3</v>
      </c>
      <c r="D235" s="4">
        <f t="shared" si="19"/>
        <v>232</v>
      </c>
      <c r="E235">
        <v>53.697699999999998</v>
      </c>
      <c r="F235">
        <f t="shared" si="22"/>
        <v>53.697699999999998</v>
      </c>
      <c r="G235">
        <f t="shared" si="20"/>
        <v>11.707163166666703</v>
      </c>
      <c r="H235">
        <v>-9999</v>
      </c>
      <c r="I235">
        <f t="shared" si="23"/>
        <v>82.962100000000007</v>
      </c>
      <c r="J235">
        <f t="shared" si="21"/>
        <v>40.971563166666712</v>
      </c>
      <c r="K235">
        <v>41.755299999999998</v>
      </c>
    </row>
    <row r="236" spans="2:11" ht="13.5" thickBot="1">
      <c r="B236" s="1">
        <v>40631.613230972223</v>
      </c>
      <c r="C236" s="1">
        <f t="shared" si="18"/>
        <v>2.6967592639266513E-3</v>
      </c>
      <c r="D236" s="4">
        <f t="shared" si="19"/>
        <v>233</v>
      </c>
      <c r="E236">
        <v>53.685400000000001</v>
      </c>
      <c r="F236">
        <f t="shared" si="22"/>
        <v>53.685400000000001</v>
      </c>
      <c r="G236">
        <f t="shared" si="20"/>
        <v>11.694863166666707</v>
      </c>
      <c r="H236">
        <v>282.14170000000001</v>
      </c>
      <c r="I236">
        <f t="shared" si="23"/>
        <v>82.962100000000007</v>
      </c>
      <c r="J236">
        <f t="shared" si="21"/>
        <v>40.971563166666712</v>
      </c>
      <c r="K236">
        <v>41.694499999999998</v>
      </c>
    </row>
    <row r="237" spans="2:11" ht="13.5" thickBot="1">
      <c r="B237" s="1">
        <v>40631.613242546293</v>
      </c>
      <c r="C237" s="1">
        <f t="shared" si="18"/>
        <v>2.7083333334303461E-3</v>
      </c>
      <c r="D237" s="4">
        <f t="shared" si="19"/>
        <v>234</v>
      </c>
      <c r="E237">
        <v>53.4129</v>
      </c>
      <c r="F237">
        <f t="shared" si="22"/>
        <v>53.4129</v>
      </c>
      <c r="G237">
        <f t="shared" si="20"/>
        <v>11.422363166666706</v>
      </c>
      <c r="H237">
        <v>-9999</v>
      </c>
      <c r="I237">
        <f t="shared" si="23"/>
        <v>82.962100000000007</v>
      </c>
      <c r="J237">
        <f t="shared" si="21"/>
        <v>40.971563166666712</v>
      </c>
      <c r="K237">
        <v>41.700499999999998</v>
      </c>
    </row>
    <row r="238" spans="2:11" ht="13.5" thickBot="1">
      <c r="B238" s="1">
        <v>40631.61325412037</v>
      </c>
      <c r="C238" s="1">
        <f t="shared" si="18"/>
        <v>2.7199074102099985E-3</v>
      </c>
      <c r="D238" s="4">
        <f t="shared" si="19"/>
        <v>235</v>
      </c>
      <c r="E238">
        <v>53.223700000000001</v>
      </c>
      <c r="F238">
        <f t="shared" si="22"/>
        <v>53.223700000000001</v>
      </c>
      <c r="G238">
        <f t="shared" si="20"/>
        <v>11.233163166666706</v>
      </c>
      <c r="H238">
        <v>-9999</v>
      </c>
      <c r="I238">
        <f t="shared" si="23"/>
        <v>82.962100000000007</v>
      </c>
      <c r="J238">
        <f t="shared" si="21"/>
        <v>40.971563166666712</v>
      </c>
      <c r="K238">
        <v>41.700299999999999</v>
      </c>
    </row>
    <row r="239" spans="2:11" ht="13.5" thickBot="1">
      <c r="B239" s="1">
        <v>40631.613265694446</v>
      </c>
      <c r="C239" s="1">
        <f t="shared" si="18"/>
        <v>2.7314814869896509E-3</v>
      </c>
      <c r="D239" s="4">
        <f t="shared" si="19"/>
        <v>236</v>
      </c>
      <c r="E239">
        <v>53.042000000000002</v>
      </c>
      <c r="F239">
        <f t="shared" si="22"/>
        <v>53.042000000000002</v>
      </c>
      <c r="G239">
        <f t="shared" si="20"/>
        <v>11.051463166666707</v>
      </c>
      <c r="H239">
        <v>273.96379999999999</v>
      </c>
      <c r="I239">
        <f t="shared" si="23"/>
        <v>82.962100000000007</v>
      </c>
      <c r="J239">
        <f t="shared" si="21"/>
        <v>40.971563166666712</v>
      </c>
      <c r="K239">
        <v>41.664499999999997</v>
      </c>
    </row>
    <row r="240" spans="2:11" ht="13.5" thickBot="1">
      <c r="B240" s="1">
        <v>40631.613277268516</v>
      </c>
      <c r="C240" s="1">
        <f t="shared" si="18"/>
        <v>2.7430555564933456E-3</v>
      </c>
      <c r="D240" s="4">
        <f t="shared" si="19"/>
        <v>237</v>
      </c>
      <c r="E240">
        <v>52.938200000000002</v>
      </c>
      <c r="F240">
        <f t="shared" si="22"/>
        <v>52.938200000000002</v>
      </c>
      <c r="G240">
        <f t="shared" si="20"/>
        <v>10.947663166666707</v>
      </c>
      <c r="H240">
        <v>53.151600000000002</v>
      </c>
      <c r="I240">
        <f t="shared" si="23"/>
        <v>53.151600000000002</v>
      </c>
      <c r="J240">
        <f t="shared" si="21"/>
        <v>11.161063166666708</v>
      </c>
      <c r="K240">
        <v>41.515500000000003</v>
      </c>
    </row>
    <row r="241" spans="2:11" ht="13.5" thickBot="1">
      <c r="B241" s="1">
        <v>40631.613288842593</v>
      </c>
      <c r="C241" s="1">
        <f t="shared" si="18"/>
        <v>2.754629633272998E-3</v>
      </c>
      <c r="D241" s="4">
        <f t="shared" si="19"/>
        <v>238</v>
      </c>
      <c r="E241">
        <v>52.875100000000003</v>
      </c>
      <c r="F241">
        <f t="shared" si="22"/>
        <v>52.875100000000003</v>
      </c>
      <c r="G241">
        <f t="shared" si="20"/>
        <v>10.884563166666709</v>
      </c>
      <c r="H241">
        <v>-9999</v>
      </c>
      <c r="I241">
        <f t="shared" si="23"/>
        <v>53.151600000000002</v>
      </c>
      <c r="J241">
        <f t="shared" si="21"/>
        <v>11.161063166666708</v>
      </c>
      <c r="K241">
        <v>41.558</v>
      </c>
    </row>
    <row r="242" spans="2:11" ht="13.5" thickBot="1">
      <c r="B242" s="1">
        <v>40631.61330041667</v>
      </c>
      <c r="C242" s="1">
        <f t="shared" si="18"/>
        <v>2.7662037100526504E-3</v>
      </c>
      <c r="D242" s="4">
        <f t="shared" si="19"/>
        <v>239</v>
      </c>
      <c r="E242">
        <v>52.729199999999999</v>
      </c>
      <c r="F242">
        <f t="shared" si="22"/>
        <v>52.729199999999999</v>
      </c>
      <c r="G242">
        <f t="shared" si="20"/>
        <v>10.738663166666704</v>
      </c>
      <c r="H242">
        <v>-9999</v>
      </c>
      <c r="I242">
        <f t="shared" si="23"/>
        <v>53.151600000000002</v>
      </c>
      <c r="J242">
        <f t="shared" si="21"/>
        <v>11.161063166666708</v>
      </c>
      <c r="K242">
        <v>41.562399999999997</v>
      </c>
    </row>
    <row r="243" spans="2:11" ht="13.5" thickBot="1">
      <c r="B243" s="1">
        <v>40631.613311990739</v>
      </c>
      <c r="C243" s="1">
        <f t="shared" si="18"/>
        <v>2.7777777795563452E-3</v>
      </c>
      <c r="D243" s="4">
        <f t="shared" si="19"/>
        <v>240</v>
      </c>
      <c r="E243">
        <v>52.698900000000002</v>
      </c>
      <c r="F243">
        <f t="shared" si="22"/>
        <v>52.698900000000002</v>
      </c>
      <c r="G243">
        <f t="shared" si="20"/>
        <v>10.708363166666707</v>
      </c>
      <c r="H243">
        <v>-9999</v>
      </c>
      <c r="I243">
        <f t="shared" si="23"/>
        <v>53.151600000000002</v>
      </c>
      <c r="J243">
        <f t="shared" si="21"/>
        <v>11.161063166666708</v>
      </c>
      <c r="K243">
        <v>41.505800000000001</v>
      </c>
    </row>
    <row r="244" spans="2:11" ht="13.5" thickBot="1">
      <c r="B244" s="1">
        <v>40631.613323564816</v>
      </c>
      <c r="C244" s="1">
        <f t="shared" si="18"/>
        <v>2.7893518563359976E-3</v>
      </c>
      <c r="D244" s="4">
        <f t="shared" si="19"/>
        <v>241</v>
      </c>
      <c r="E244">
        <v>52.583199999999998</v>
      </c>
      <c r="F244">
        <f t="shared" si="22"/>
        <v>52.583199999999998</v>
      </c>
      <c r="G244">
        <f t="shared" si="20"/>
        <v>10.592663166666703</v>
      </c>
      <c r="H244">
        <v>-9999</v>
      </c>
      <c r="I244">
        <f t="shared" si="23"/>
        <v>53.151600000000002</v>
      </c>
      <c r="J244">
        <f t="shared" si="21"/>
        <v>11.161063166666708</v>
      </c>
      <c r="K244">
        <v>41.432400000000001</v>
      </c>
    </row>
    <row r="245" spans="2:11" ht="13.5" thickBot="1">
      <c r="B245" s="1">
        <v>40631.613335138885</v>
      </c>
      <c r="C245" s="1">
        <f t="shared" si="18"/>
        <v>2.8009259258396924E-3</v>
      </c>
      <c r="D245" s="4">
        <f t="shared" si="19"/>
        <v>242</v>
      </c>
      <c r="E245">
        <v>52.460099999999997</v>
      </c>
      <c r="F245">
        <f t="shared" si="22"/>
        <v>52.460099999999997</v>
      </c>
      <c r="G245">
        <f t="shared" si="20"/>
        <v>10.469563166666703</v>
      </c>
      <c r="H245">
        <v>-9999</v>
      </c>
      <c r="I245">
        <f t="shared" si="23"/>
        <v>53.151600000000002</v>
      </c>
      <c r="J245">
        <f t="shared" si="21"/>
        <v>11.161063166666708</v>
      </c>
      <c r="K245">
        <v>41.433100000000003</v>
      </c>
    </row>
    <row r="246" spans="2:11" ht="13.5" thickBot="1">
      <c r="B246" s="1">
        <v>40631.613346712962</v>
      </c>
      <c r="C246" s="1">
        <f t="shared" si="18"/>
        <v>2.8125000026193447E-3</v>
      </c>
      <c r="D246" s="4">
        <f t="shared" si="19"/>
        <v>243</v>
      </c>
      <c r="E246">
        <v>52.423099999999998</v>
      </c>
      <c r="F246">
        <f t="shared" si="22"/>
        <v>52.423099999999998</v>
      </c>
      <c r="G246">
        <f t="shared" si="20"/>
        <v>10.432563166666704</v>
      </c>
      <c r="H246">
        <v>-9999</v>
      </c>
      <c r="I246">
        <f t="shared" si="23"/>
        <v>53.151600000000002</v>
      </c>
      <c r="J246">
        <f t="shared" si="21"/>
        <v>11.161063166666708</v>
      </c>
      <c r="K246">
        <v>41.515700000000002</v>
      </c>
    </row>
    <row r="247" spans="2:11" ht="13.5" thickBot="1">
      <c r="B247" s="1">
        <v>40631.613358287039</v>
      </c>
      <c r="C247" s="1">
        <f t="shared" si="18"/>
        <v>2.8240740793989971E-3</v>
      </c>
      <c r="D247" s="4">
        <f t="shared" si="19"/>
        <v>244</v>
      </c>
      <c r="E247">
        <v>52.293300000000002</v>
      </c>
      <c r="F247">
        <f t="shared" si="22"/>
        <v>52.293300000000002</v>
      </c>
      <c r="G247">
        <f t="shared" si="20"/>
        <v>10.302763166666708</v>
      </c>
      <c r="H247">
        <v>-9999</v>
      </c>
      <c r="I247">
        <f t="shared" si="23"/>
        <v>53.151600000000002</v>
      </c>
      <c r="J247">
        <f t="shared" si="21"/>
        <v>11.161063166666708</v>
      </c>
      <c r="K247">
        <v>41.408299999999997</v>
      </c>
    </row>
    <row r="248" spans="2:11" ht="13.5" thickBot="1">
      <c r="B248" s="1">
        <v>40631.613369861108</v>
      </c>
      <c r="C248" s="1">
        <f t="shared" si="18"/>
        <v>2.8356481489026919E-3</v>
      </c>
      <c r="D248" s="4">
        <f t="shared" si="19"/>
        <v>245</v>
      </c>
      <c r="E248">
        <v>52.205399999999997</v>
      </c>
      <c r="F248">
        <f t="shared" si="22"/>
        <v>52.205399999999997</v>
      </c>
      <c r="G248">
        <f t="shared" si="20"/>
        <v>10.214863166666703</v>
      </c>
      <c r="H248">
        <v>-9999</v>
      </c>
      <c r="I248">
        <f t="shared" si="23"/>
        <v>53.151600000000002</v>
      </c>
      <c r="J248">
        <f t="shared" si="21"/>
        <v>11.161063166666708</v>
      </c>
      <c r="K248">
        <v>41.3977</v>
      </c>
    </row>
    <row r="249" spans="2:11" ht="13.5" thickBot="1">
      <c r="B249" s="1">
        <v>40631.613381435185</v>
      </c>
      <c r="C249" s="1">
        <f t="shared" si="18"/>
        <v>2.8472222256823443E-3</v>
      </c>
      <c r="D249" s="4">
        <f t="shared" si="19"/>
        <v>246</v>
      </c>
      <c r="E249">
        <v>52.108899999999998</v>
      </c>
      <c r="F249">
        <f t="shared" si="22"/>
        <v>52.108899999999998</v>
      </c>
      <c r="G249">
        <f t="shared" si="20"/>
        <v>10.118363166666704</v>
      </c>
      <c r="H249">
        <v>-9999</v>
      </c>
      <c r="I249">
        <f t="shared" si="23"/>
        <v>53.151600000000002</v>
      </c>
      <c r="J249">
        <f t="shared" si="21"/>
        <v>11.161063166666708</v>
      </c>
      <c r="K249">
        <v>41.401200000000003</v>
      </c>
    </row>
    <row r="250" spans="2:11" ht="13.5" thickBot="1">
      <c r="B250" s="1">
        <v>40631.613393009262</v>
      </c>
      <c r="C250" s="1">
        <f t="shared" si="18"/>
        <v>2.8587963024619967E-3</v>
      </c>
      <c r="D250" s="4">
        <f t="shared" si="19"/>
        <v>247</v>
      </c>
      <c r="E250">
        <v>52.016199999999998</v>
      </c>
      <c r="F250">
        <f t="shared" si="22"/>
        <v>52.016199999999998</v>
      </c>
      <c r="G250">
        <f t="shared" si="20"/>
        <v>10.025663166666703</v>
      </c>
      <c r="H250">
        <v>397.3492</v>
      </c>
      <c r="I250">
        <f t="shared" si="23"/>
        <v>53.151600000000002</v>
      </c>
      <c r="J250">
        <f t="shared" si="21"/>
        <v>11.161063166666708</v>
      </c>
      <c r="K250">
        <v>41.308599999999998</v>
      </c>
    </row>
    <row r="251" spans="2:11" ht="13.5" thickBot="1">
      <c r="B251" s="1">
        <v>40631.613404583331</v>
      </c>
      <c r="C251" s="1">
        <f t="shared" si="18"/>
        <v>2.8703703719656914E-3</v>
      </c>
      <c r="D251" s="4">
        <f t="shared" si="19"/>
        <v>248</v>
      </c>
      <c r="E251">
        <v>51.895600000000002</v>
      </c>
      <c r="F251">
        <f t="shared" si="22"/>
        <v>51.895600000000002</v>
      </c>
      <c r="G251">
        <f t="shared" si="20"/>
        <v>9.9050631666667073</v>
      </c>
      <c r="H251">
        <v>362.68079999999998</v>
      </c>
      <c r="I251">
        <f t="shared" si="23"/>
        <v>53.151600000000002</v>
      </c>
      <c r="J251">
        <f t="shared" si="21"/>
        <v>11.161063166666708</v>
      </c>
      <c r="K251">
        <v>41.353000000000002</v>
      </c>
    </row>
    <row r="252" spans="2:11" ht="13.5" thickBot="1">
      <c r="B252" s="1">
        <v>40631.613416157408</v>
      </c>
      <c r="C252" s="1">
        <f t="shared" si="18"/>
        <v>2.8819444487453438E-3</v>
      </c>
      <c r="D252" s="4">
        <f t="shared" si="19"/>
        <v>249</v>
      </c>
      <c r="E252">
        <v>51.798099999999998</v>
      </c>
      <c r="F252">
        <f t="shared" si="22"/>
        <v>51.798099999999998</v>
      </c>
      <c r="G252">
        <f t="shared" si="20"/>
        <v>9.8075631666667036</v>
      </c>
      <c r="H252">
        <v>-9999</v>
      </c>
      <c r="I252">
        <f t="shared" si="23"/>
        <v>53.151600000000002</v>
      </c>
      <c r="J252">
        <f t="shared" si="21"/>
        <v>11.161063166666708</v>
      </c>
      <c r="K252">
        <v>41.325400000000002</v>
      </c>
    </row>
    <row r="253" spans="2:11" ht="13.5" thickBot="1">
      <c r="B253" s="1">
        <v>40631.613427731485</v>
      </c>
      <c r="C253" s="1">
        <f t="shared" si="18"/>
        <v>2.8935185255249962E-3</v>
      </c>
      <c r="D253" s="4">
        <f t="shared" si="19"/>
        <v>250</v>
      </c>
      <c r="E253">
        <v>51.7684</v>
      </c>
      <c r="F253">
        <f t="shared" si="22"/>
        <v>51.7684</v>
      </c>
      <c r="G253">
        <f t="shared" si="20"/>
        <v>9.7778631666667053</v>
      </c>
      <c r="H253">
        <v>-9999</v>
      </c>
      <c r="I253">
        <f t="shared" si="23"/>
        <v>53.151600000000002</v>
      </c>
      <c r="J253">
        <f t="shared" si="21"/>
        <v>11.161063166666708</v>
      </c>
      <c r="K253">
        <v>41.265000000000001</v>
      </c>
    </row>
    <row r="254" spans="2:11" ht="13.5" thickBot="1">
      <c r="B254" s="1">
        <v>40631.613439305554</v>
      </c>
      <c r="C254" s="1">
        <f t="shared" si="18"/>
        <v>2.905092595028691E-3</v>
      </c>
      <c r="D254" s="4">
        <f t="shared" si="19"/>
        <v>251</v>
      </c>
      <c r="E254">
        <v>51.618699999999997</v>
      </c>
      <c r="F254">
        <f t="shared" si="22"/>
        <v>51.618699999999997</v>
      </c>
      <c r="G254">
        <f t="shared" si="20"/>
        <v>9.6281631666667025</v>
      </c>
      <c r="H254">
        <v>313.80880000000002</v>
      </c>
      <c r="I254">
        <f t="shared" si="23"/>
        <v>53.151600000000002</v>
      </c>
      <c r="J254">
        <f t="shared" si="21"/>
        <v>11.161063166666708</v>
      </c>
      <c r="K254">
        <v>41.363199999999999</v>
      </c>
    </row>
    <row r="255" spans="2:11" ht="13.5" thickBot="1">
      <c r="B255" s="1">
        <v>40631.613450879631</v>
      </c>
      <c r="C255" s="1">
        <f t="shared" si="18"/>
        <v>2.9166666718083434E-3</v>
      </c>
      <c r="D255" s="4">
        <f t="shared" si="19"/>
        <v>252</v>
      </c>
      <c r="E255">
        <v>51.522500000000001</v>
      </c>
      <c r="F255">
        <f t="shared" si="22"/>
        <v>51.522500000000001</v>
      </c>
      <c r="G255">
        <f t="shared" si="20"/>
        <v>9.5319631666667064</v>
      </c>
      <c r="H255">
        <v>359.89789999999999</v>
      </c>
      <c r="I255">
        <f t="shared" si="23"/>
        <v>53.151600000000002</v>
      </c>
      <c r="J255">
        <f t="shared" si="21"/>
        <v>11.161063166666708</v>
      </c>
      <c r="K255">
        <v>41.326099999999997</v>
      </c>
    </row>
    <row r="256" spans="2:11" ht="13.5" thickBot="1">
      <c r="B256" s="1">
        <v>40631.613462453701</v>
      </c>
      <c r="C256" s="1">
        <f t="shared" si="18"/>
        <v>2.9282407413120382E-3</v>
      </c>
      <c r="D256" s="4">
        <f t="shared" si="19"/>
        <v>253</v>
      </c>
      <c r="E256">
        <v>51.4694</v>
      </c>
      <c r="F256">
        <f t="shared" si="22"/>
        <v>51.4694</v>
      </c>
      <c r="G256">
        <f t="shared" si="20"/>
        <v>9.4788631666667058</v>
      </c>
      <c r="H256">
        <v>290.86290000000002</v>
      </c>
      <c r="I256">
        <f t="shared" si="23"/>
        <v>53.151600000000002</v>
      </c>
      <c r="J256">
        <f t="shared" si="21"/>
        <v>11.161063166666708</v>
      </c>
      <c r="K256">
        <v>41.311500000000002</v>
      </c>
    </row>
    <row r="257" spans="2:11" ht="13.5" thickBot="1">
      <c r="B257" s="1">
        <v>40631.613474027778</v>
      </c>
      <c r="C257" s="1">
        <f t="shared" si="18"/>
        <v>2.9398148180916905E-3</v>
      </c>
      <c r="D257" s="4">
        <f t="shared" si="19"/>
        <v>254</v>
      </c>
      <c r="E257">
        <v>51.299799999999998</v>
      </c>
      <c r="F257">
        <f t="shared" si="22"/>
        <v>51.299799999999998</v>
      </c>
      <c r="G257">
        <f t="shared" si="20"/>
        <v>9.3092631666667032</v>
      </c>
      <c r="H257">
        <v>298.45319999999998</v>
      </c>
      <c r="I257">
        <f t="shared" si="23"/>
        <v>53.151600000000002</v>
      </c>
      <c r="J257">
        <f t="shared" si="21"/>
        <v>11.161063166666708</v>
      </c>
      <c r="K257">
        <v>41.306800000000003</v>
      </c>
    </row>
    <row r="258" spans="2:11" ht="13.5" thickBot="1">
      <c r="B258" s="1">
        <v>40631.613485601854</v>
      </c>
      <c r="C258" s="1">
        <f t="shared" si="18"/>
        <v>2.9513888948713429E-3</v>
      </c>
      <c r="D258" s="4">
        <f t="shared" si="19"/>
        <v>255</v>
      </c>
      <c r="E258">
        <v>51.343899999999998</v>
      </c>
      <c r="F258">
        <f t="shared" si="22"/>
        <v>51.299799999999998</v>
      </c>
      <c r="G258">
        <f t="shared" si="20"/>
        <v>9.3092631666667032</v>
      </c>
      <c r="H258">
        <v>163.49789999999999</v>
      </c>
      <c r="I258">
        <f t="shared" si="23"/>
        <v>53.151600000000002</v>
      </c>
      <c r="J258">
        <f t="shared" si="21"/>
        <v>11.161063166666708</v>
      </c>
      <c r="K258">
        <v>41.261899999999997</v>
      </c>
    </row>
    <row r="259" spans="2:11" ht="13.5" thickBot="1">
      <c r="B259" s="1">
        <v>40631.613497175924</v>
      </c>
      <c r="C259" s="1">
        <f t="shared" ref="C259:C322" si="24">B259-$B$3</f>
        <v>2.9629629643750377E-3</v>
      </c>
      <c r="D259" s="4">
        <f t="shared" ref="D259:D322" si="25">ROUND((C259-INT(C259))*60*60*24,2)</f>
        <v>256</v>
      </c>
      <c r="E259">
        <v>51.207700000000003</v>
      </c>
      <c r="F259">
        <f t="shared" si="22"/>
        <v>51.207700000000003</v>
      </c>
      <c r="G259">
        <f t="shared" si="20"/>
        <v>9.2171631666667082</v>
      </c>
      <c r="H259">
        <v>215.22659999999999</v>
      </c>
      <c r="I259">
        <f t="shared" si="23"/>
        <v>53.151600000000002</v>
      </c>
      <c r="J259">
        <f t="shared" si="21"/>
        <v>11.161063166666708</v>
      </c>
      <c r="K259">
        <v>41.246499999999997</v>
      </c>
    </row>
    <row r="260" spans="2:11" ht="13.5" thickBot="1">
      <c r="B260" s="1">
        <v>40631.613508750001</v>
      </c>
      <c r="C260" s="1">
        <f t="shared" si="24"/>
        <v>2.9745370411546901E-3</v>
      </c>
      <c r="D260" s="4">
        <f t="shared" si="25"/>
        <v>257</v>
      </c>
      <c r="E260">
        <v>51.134999999999998</v>
      </c>
      <c r="F260">
        <f t="shared" si="22"/>
        <v>51.134999999999998</v>
      </c>
      <c r="G260">
        <f t="shared" ref="G260:G323" si="26">F260-AVERAGE($K$3:$K$602)</f>
        <v>9.1444631666667036</v>
      </c>
      <c r="H260">
        <v>-9999</v>
      </c>
      <c r="I260">
        <f t="shared" si="23"/>
        <v>53.151600000000002</v>
      </c>
      <c r="J260">
        <f t="shared" ref="J260:J323" si="27">I260-AVERAGE($K$3:$K$602)</f>
        <v>11.161063166666708</v>
      </c>
      <c r="K260">
        <v>41.2241</v>
      </c>
    </row>
    <row r="261" spans="2:11" ht="13.5" thickBot="1">
      <c r="B261" s="1">
        <v>40631.613520324077</v>
      </c>
      <c r="C261" s="1">
        <f t="shared" si="24"/>
        <v>2.9861111179343425E-3</v>
      </c>
      <c r="D261" s="4">
        <f t="shared" si="25"/>
        <v>258</v>
      </c>
      <c r="E261">
        <v>51.024799999999999</v>
      </c>
      <c r="F261">
        <f t="shared" ref="F261:F324" si="28">IF(E261&gt;0,IF(E261&gt;F260,F260,E261),F260)</f>
        <v>51.024799999999999</v>
      </c>
      <c r="G261">
        <f t="shared" si="26"/>
        <v>9.0342631666667046</v>
      </c>
      <c r="H261">
        <v>141.2526</v>
      </c>
      <c r="I261">
        <f t="shared" ref="I261:I324" si="29">IF(H261&gt;0,IF(H261&gt;I260,I260,H261),I260)</f>
        <v>53.151600000000002</v>
      </c>
      <c r="J261">
        <f t="shared" si="27"/>
        <v>11.161063166666708</v>
      </c>
      <c r="K261">
        <v>41.193800000000003</v>
      </c>
    </row>
    <row r="262" spans="2:11" ht="13.5" thickBot="1">
      <c r="B262" s="1">
        <v>40631.613531898147</v>
      </c>
      <c r="C262" s="1">
        <f t="shared" si="24"/>
        <v>2.9976851874380372E-3</v>
      </c>
      <c r="D262" s="4">
        <f t="shared" si="25"/>
        <v>259</v>
      </c>
      <c r="E262">
        <v>50.973199999999999</v>
      </c>
      <c r="F262">
        <f t="shared" si="28"/>
        <v>50.973199999999999</v>
      </c>
      <c r="G262">
        <f t="shared" si="26"/>
        <v>8.9826631666667041</v>
      </c>
      <c r="H262">
        <v>214.98500000000001</v>
      </c>
      <c r="I262">
        <f t="shared" si="29"/>
        <v>53.151600000000002</v>
      </c>
      <c r="J262">
        <f t="shared" si="27"/>
        <v>11.161063166666708</v>
      </c>
      <c r="K262">
        <v>41.142299999999999</v>
      </c>
    </row>
    <row r="263" spans="2:11" ht="13.5" thickBot="1">
      <c r="B263" s="1">
        <v>40631.613543472224</v>
      </c>
      <c r="C263" s="1">
        <f t="shared" si="24"/>
        <v>3.0092592642176896E-3</v>
      </c>
      <c r="D263" s="4">
        <f t="shared" si="25"/>
        <v>260</v>
      </c>
      <c r="E263">
        <v>50.868400000000001</v>
      </c>
      <c r="F263">
        <f t="shared" si="28"/>
        <v>50.868400000000001</v>
      </c>
      <c r="G263">
        <f t="shared" si="26"/>
        <v>8.8778631666667067</v>
      </c>
      <c r="H263">
        <v>233.55420000000001</v>
      </c>
      <c r="I263">
        <f t="shared" si="29"/>
        <v>53.151600000000002</v>
      </c>
      <c r="J263">
        <f t="shared" si="27"/>
        <v>11.161063166666708</v>
      </c>
      <c r="K263">
        <v>41.174999999999997</v>
      </c>
    </row>
    <row r="264" spans="2:11" ht="13.5" thickBot="1">
      <c r="B264" s="1">
        <v>40631.613555046293</v>
      </c>
      <c r="C264" s="1">
        <f t="shared" si="24"/>
        <v>3.0208333337213844E-3</v>
      </c>
      <c r="D264" s="4">
        <f t="shared" si="25"/>
        <v>261</v>
      </c>
      <c r="E264">
        <v>50.7547</v>
      </c>
      <c r="F264">
        <f t="shared" si="28"/>
        <v>50.7547</v>
      </c>
      <c r="G264">
        <f t="shared" si="26"/>
        <v>8.7641631666667053</v>
      </c>
      <c r="H264">
        <v>199.8657</v>
      </c>
      <c r="I264">
        <f t="shared" si="29"/>
        <v>53.151600000000002</v>
      </c>
      <c r="J264">
        <f t="shared" si="27"/>
        <v>11.161063166666708</v>
      </c>
      <c r="K264">
        <v>41.187899999999999</v>
      </c>
    </row>
    <row r="265" spans="2:11" ht="13.5" thickBot="1">
      <c r="B265" s="1">
        <v>40631.61356662037</v>
      </c>
      <c r="C265" s="1">
        <f t="shared" si="24"/>
        <v>3.0324074105010368E-3</v>
      </c>
      <c r="D265" s="4">
        <f t="shared" si="25"/>
        <v>262</v>
      </c>
      <c r="E265">
        <v>50.683399999999999</v>
      </c>
      <c r="F265">
        <f t="shared" si="28"/>
        <v>50.683399999999999</v>
      </c>
      <c r="G265">
        <f t="shared" si="26"/>
        <v>8.6928631666667044</v>
      </c>
      <c r="H265">
        <v>179.27539999999999</v>
      </c>
      <c r="I265">
        <f t="shared" si="29"/>
        <v>53.151600000000002</v>
      </c>
      <c r="J265">
        <f t="shared" si="27"/>
        <v>11.161063166666708</v>
      </c>
      <c r="K265">
        <v>41.1496</v>
      </c>
    </row>
    <row r="266" spans="2:11" ht="13.5" thickBot="1">
      <c r="B266" s="1">
        <v>40631.613578194447</v>
      </c>
      <c r="C266" s="1">
        <f t="shared" si="24"/>
        <v>3.0439814872806892E-3</v>
      </c>
      <c r="D266" s="4">
        <f t="shared" si="25"/>
        <v>263</v>
      </c>
      <c r="E266">
        <v>50.6248</v>
      </c>
      <c r="F266">
        <f t="shared" si="28"/>
        <v>50.6248</v>
      </c>
      <c r="G266">
        <f t="shared" si="26"/>
        <v>8.634263166666706</v>
      </c>
      <c r="H266">
        <v>272.87380000000002</v>
      </c>
      <c r="I266">
        <f t="shared" si="29"/>
        <v>53.151600000000002</v>
      </c>
      <c r="J266">
        <f t="shared" si="27"/>
        <v>11.161063166666708</v>
      </c>
      <c r="K266">
        <v>41.127499999999998</v>
      </c>
    </row>
    <row r="267" spans="2:11" ht="13.5" thickBot="1">
      <c r="B267" s="1">
        <v>40631.613589768516</v>
      </c>
      <c r="C267" s="1">
        <f t="shared" si="24"/>
        <v>3.055555556784384E-3</v>
      </c>
      <c r="D267" s="4">
        <f t="shared" si="25"/>
        <v>264</v>
      </c>
      <c r="E267">
        <v>50.541499999999999</v>
      </c>
      <c r="F267">
        <f t="shared" si="28"/>
        <v>50.541499999999999</v>
      </c>
      <c r="G267">
        <f t="shared" si="26"/>
        <v>8.5509631666667048</v>
      </c>
      <c r="H267">
        <v>209.57390000000001</v>
      </c>
      <c r="I267">
        <f t="shared" si="29"/>
        <v>53.151600000000002</v>
      </c>
      <c r="J267">
        <f t="shared" si="27"/>
        <v>11.161063166666708</v>
      </c>
      <c r="K267">
        <v>41.165100000000002</v>
      </c>
    </row>
    <row r="268" spans="2:11" ht="13.5" thickBot="1">
      <c r="B268" s="1">
        <v>40631.613601342593</v>
      </c>
      <c r="C268" s="1">
        <f t="shared" si="24"/>
        <v>3.0671296335640363E-3</v>
      </c>
      <c r="D268" s="4">
        <f t="shared" si="25"/>
        <v>265</v>
      </c>
      <c r="E268">
        <v>50.404400000000003</v>
      </c>
      <c r="F268">
        <f t="shared" si="28"/>
        <v>50.404400000000003</v>
      </c>
      <c r="G268">
        <f t="shared" si="26"/>
        <v>8.4138631666667081</v>
      </c>
      <c r="H268">
        <v>188.52459999999999</v>
      </c>
      <c r="I268">
        <f t="shared" si="29"/>
        <v>53.151600000000002</v>
      </c>
      <c r="J268">
        <f t="shared" si="27"/>
        <v>11.161063166666708</v>
      </c>
      <c r="K268">
        <v>41.195999999999998</v>
      </c>
    </row>
    <row r="269" spans="2:11" ht="13.5" thickBot="1">
      <c r="B269" s="1">
        <v>40631.61361291667</v>
      </c>
      <c r="C269" s="1">
        <f t="shared" si="24"/>
        <v>3.0787037103436887E-3</v>
      </c>
      <c r="D269" s="4">
        <f t="shared" si="25"/>
        <v>266</v>
      </c>
      <c r="E269">
        <v>50.395899999999997</v>
      </c>
      <c r="F269">
        <f t="shared" si="28"/>
        <v>50.395899999999997</v>
      </c>
      <c r="G269">
        <f t="shared" si="26"/>
        <v>8.405363166666703</v>
      </c>
      <c r="H269">
        <v>132.48140000000001</v>
      </c>
      <c r="I269">
        <f t="shared" si="29"/>
        <v>53.151600000000002</v>
      </c>
      <c r="J269">
        <f t="shared" si="27"/>
        <v>11.161063166666708</v>
      </c>
      <c r="K269">
        <v>41.0916</v>
      </c>
    </row>
    <row r="270" spans="2:11" ht="13.5" thickBot="1">
      <c r="B270" s="1">
        <v>40631.613624490739</v>
      </c>
      <c r="C270" s="1">
        <f t="shared" si="24"/>
        <v>3.0902777798473835E-3</v>
      </c>
      <c r="D270" s="4">
        <f t="shared" si="25"/>
        <v>267</v>
      </c>
      <c r="E270">
        <v>50.3093</v>
      </c>
      <c r="F270">
        <f t="shared" si="28"/>
        <v>50.3093</v>
      </c>
      <c r="G270">
        <f t="shared" si="26"/>
        <v>8.3187631666667059</v>
      </c>
      <c r="H270">
        <v>131.03139999999999</v>
      </c>
      <c r="I270">
        <f t="shared" si="29"/>
        <v>53.151600000000002</v>
      </c>
      <c r="J270">
        <f t="shared" si="27"/>
        <v>11.161063166666708</v>
      </c>
      <c r="K270">
        <v>41.172400000000003</v>
      </c>
    </row>
    <row r="271" spans="2:11" ht="13.5" thickBot="1">
      <c r="B271" s="1">
        <v>40631.613636064816</v>
      </c>
      <c r="C271" s="1">
        <f t="shared" si="24"/>
        <v>3.1018518566270359E-3</v>
      </c>
      <c r="D271" s="4">
        <f t="shared" si="25"/>
        <v>268</v>
      </c>
      <c r="E271">
        <v>50.225200000000001</v>
      </c>
      <c r="F271">
        <f t="shared" si="28"/>
        <v>50.225200000000001</v>
      </c>
      <c r="G271">
        <f t="shared" si="26"/>
        <v>8.2346631666667065</v>
      </c>
      <c r="H271">
        <v>216.7569</v>
      </c>
      <c r="I271">
        <f t="shared" si="29"/>
        <v>53.151600000000002</v>
      </c>
      <c r="J271">
        <f t="shared" si="27"/>
        <v>11.161063166666708</v>
      </c>
      <c r="K271">
        <v>41.115299999999998</v>
      </c>
    </row>
    <row r="272" spans="2:11" ht="13.5" thickBot="1">
      <c r="B272" s="1">
        <v>40631.613647638886</v>
      </c>
      <c r="C272" s="1">
        <f t="shared" si="24"/>
        <v>3.1134259261307307E-3</v>
      </c>
      <c r="D272" s="4">
        <f t="shared" si="25"/>
        <v>269</v>
      </c>
      <c r="E272">
        <v>50.144399999999997</v>
      </c>
      <c r="F272">
        <f t="shared" si="28"/>
        <v>50.144399999999997</v>
      </c>
      <c r="G272">
        <f t="shared" si="26"/>
        <v>8.153863166666703</v>
      </c>
      <c r="H272">
        <v>201.85380000000001</v>
      </c>
      <c r="I272">
        <f t="shared" si="29"/>
        <v>53.151600000000002</v>
      </c>
      <c r="J272">
        <f t="shared" si="27"/>
        <v>11.161063166666708</v>
      </c>
      <c r="K272">
        <v>41.042299999999997</v>
      </c>
    </row>
    <row r="273" spans="2:11" ht="13.5" thickBot="1">
      <c r="B273" s="1">
        <v>40631.613659212962</v>
      </c>
      <c r="C273" s="1">
        <f t="shared" si="24"/>
        <v>3.125000002910383E-3</v>
      </c>
      <c r="D273" s="4">
        <f t="shared" si="25"/>
        <v>270</v>
      </c>
      <c r="E273">
        <v>50.128100000000003</v>
      </c>
      <c r="F273">
        <f t="shared" si="28"/>
        <v>50.128100000000003</v>
      </c>
      <c r="G273">
        <f t="shared" si="26"/>
        <v>8.137563166666709</v>
      </c>
      <c r="H273">
        <v>102.3704</v>
      </c>
      <c r="I273">
        <f t="shared" si="29"/>
        <v>53.151600000000002</v>
      </c>
      <c r="J273">
        <f t="shared" si="27"/>
        <v>11.161063166666708</v>
      </c>
      <c r="K273">
        <v>41.169499999999999</v>
      </c>
    </row>
    <row r="274" spans="2:11" ht="13.5" thickBot="1">
      <c r="B274" s="1">
        <v>40631.613670787039</v>
      </c>
      <c r="C274" s="1">
        <f t="shared" si="24"/>
        <v>3.1365740796900354E-3</v>
      </c>
      <c r="D274" s="4">
        <f t="shared" si="25"/>
        <v>271</v>
      </c>
      <c r="E274">
        <v>50.017600000000002</v>
      </c>
      <c r="F274">
        <f t="shared" si="28"/>
        <v>50.017600000000002</v>
      </c>
      <c r="G274">
        <f t="shared" si="26"/>
        <v>8.0270631666667072</v>
      </c>
      <c r="H274">
        <v>155.6285</v>
      </c>
      <c r="I274">
        <f t="shared" si="29"/>
        <v>53.151600000000002</v>
      </c>
      <c r="J274">
        <f t="shared" si="27"/>
        <v>11.161063166666708</v>
      </c>
      <c r="K274">
        <v>41.054299999999998</v>
      </c>
    </row>
    <row r="275" spans="2:11" ht="13.5" thickBot="1">
      <c r="B275" s="1">
        <v>40631.613682361109</v>
      </c>
      <c r="C275" s="1">
        <f t="shared" si="24"/>
        <v>3.1481481491937302E-3</v>
      </c>
      <c r="D275" s="4">
        <f t="shared" si="25"/>
        <v>272</v>
      </c>
      <c r="E275">
        <v>49.956600000000002</v>
      </c>
      <c r="F275">
        <f t="shared" si="28"/>
        <v>49.956600000000002</v>
      </c>
      <c r="G275">
        <f t="shared" si="26"/>
        <v>7.9660631666667072</v>
      </c>
      <c r="H275">
        <v>200.25989999999999</v>
      </c>
      <c r="I275">
        <f t="shared" si="29"/>
        <v>53.151600000000002</v>
      </c>
      <c r="J275">
        <f t="shared" si="27"/>
        <v>11.161063166666708</v>
      </c>
      <c r="K275">
        <v>41.120399999999997</v>
      </c>
    </row>
    <row r="276" spans="2:11" ht="13.5" thickBot="1">
      <c r="B276" s="1">
        <v>40631.613693935185</v>
      </c>
      <c r="C276" s="1">
        <f t="shared" si="24"/>
        <v>3.1597222259733826E-3</v>
      </c>
      <c r="D276" s="4">
        <f t="shared" si="25"/>
        <v>273</v>
      </c>
      <c r="E276">
        <v>49.8583</v>
      </c>
      <c r="F276">
        <f t="shared" si="28"/>
        <v>49.8583</v>
      </c>
      <c r="G276">
        <f t="shared" si="26"/>
        <v>7.8677631666667054</v>
      </c>
      <c r="H276">
        <v>193.96180000000001</v>
      </c>
      <c r="I276">
        <f t="shared" si="29"/>
        <v>53.151600000000002</v>
      </c>
      <c r="J276">
        <f t="shared" si="27"/>
        <v>11.161063166666708</v>
      </c>
      <c r="K276">
        <v>41.0961</v>
      </c>
    </row>
    <row r="277" spans="2:11" ht="13.5" thickBot="1">
      <c r="B277" s="1">
        <v>40631.613705509262</v>
      </c>
      <c r="C277" s="1">
        <f t="shared" si="24"/>
        <v>3.171296302753035E-3</v>
      </c>
      <c r="D277" s="4">
        <f t="shared" si="25"/>
        <v>274</v>
      </c>
      <c r="E277">
        <v>49.769399999999997</v>
      </c>
      <c r="F277">
        <f t="shared" si="28"/>
        <v>49.769399999999997</v>
      </c>
      <c r="G277">
        <f t="shared" si="26"/>
        <v>7.778863166666703</v>
      </c>
      <c r="H277">
        <v>168.0675</v>
      </c>
      <c r="I277">
        <f t="shared" si="29"/>
        <v>53.151600000000002</v>
      </c>
      <c r="J277">
        <f t="shared" si="27"/>
        <v>11.161063166666708</v>
      </c>
      <c r="K277">
        <v>41.122799999999998</v>
      </c>
    </row>
    <row r="278" spans="2:11" ht="13.5" thickBot="1">
      <c r="B278" s="1">
        <v>40631.613717083332</v>
      </c>
      <c r="C278" s="1">
        <f t="shared" si="24"/>
        <v>3.1828703722567298E-3</v>
      </c>
      <c r="D278" s="4">
        <f t="shared" si="25"/>
        <v>275</v>
      </c>
      <c r="E278">
        <v>49.724299999999999</v>
      </c>
      <c r="F278">
        <f t="shared" si="28"/>
        <v>49.724299999999999</v>
      </c>
      <c r="G278">
        <f t="shared" si="26"/>
        <v>7.733763166666705</v>
      </c>
      <c r="H278">
        <v>325.8741</v>
      </c>
      <c r="I278">
        <f t="shared" si="29"/>
        <v>53.151600000000002</v>
      </c>
      <c r="J278">
        <f t="shared" si="27"/>
        <v>11.161063166666708</v>
      </c>
      <c r="K278">
        <v>41.052</v>
      </c>
    </row>
    <row r="279" spans="2:11" ht="13.5" thickBot="1">
      <c r="B279" s="1">
        <v>40631.613728657409</v>
      </c>
      <c r="C279" s="1">
        <f t="shared" si="24"/>
        <v>3.1944444490363821E-3</v>
      </c>
      <c r="D279" s="4">
        <f t="shared" si="25"/>
        <v>276</v>
      </c>
      <c r="E279">
        <v>49.637999999999998</v>
      </c>
      <c r="F279">
        <f t="shared" si="28"/>
        <v>49.637999999999998</v>
      </c>
      <c r="G279">
        <f t="shared" si="26"/>
        <v>7.6474631666667037</v>
      </c>
      <c r="H279">
        <v>201.2604</v>
      </c>
      <c r="I279">
        <f t="shared" si="29"/>
        <v>53.151600000000002</v>
      </c>
      <c r="J279">
        <f t="shared" si="27"/>
        <v>11.161063166666708</v>
      </c>
      <c r="K279">
        <v>41.034599999999998</v>
      </c>
    </row>
    <row r="280" spans="2:11" ht="13.5" thickBot="1">
      <c r="B280" s="1">
        <v>40631.613740231478</v>
      </c>
      <c r="C280" s="1">
        <f t="shared" si="24"/>
        <v>3.2060185185400769E-3</v>
      </c>
      <c r="D280" s="4">
        <f t="shared" si="25"/>
        <v>277</v>
      </c>
      <c r="E280">
        <v>49.612099999999998</v>
      </c>
      <c r="F280">
        <f t="shared" si="28"/>
        <v>49.612099999999998</v>
      </c>
      <c r="G280">
        <f t="shared" si="26"/>
        <v>7.6215631666667036</v>
      </c>
      <c r="H280">
        <v>104.7771</v>
      </c>
      <c r="I280">
        <f t="shared" si="29"/>
        <v>53.151600000000002</v>
      </c>
      <c r="J280">
        <f t="shared" si="27"/>
        <v>11.161063166666708</v>
      </c>
      <c r="K280">
        <v>41.100299999999997</v>
      </c>
    </row>
    <row r="281" spans="2:11" ht="13.5" thickBot="1">
      <c r="B281" s="1">
        <v>40631.613751805555</v>
      </c>
      <c r="C281" s="1">
        <f t="shared" si="24"/>
        <v>3.2175925953197293E-3</v>
      </c>
      <c r="D281" s="4">
        <f t="shared" si="25"/>
        <v>278</v>
      </c>
      <c r="E281">
        <v>49.578800000000001</v>
      </c>
      <c r="F281">
        <f t="shared" si="28"/>
        <v>49.578800000000001</v>
      </c>
      <c r="G281">
        <f t="shared" si="26"/>
        <v>7.5882631666667066</v>
      </c>
      <c r="H281">
        <v>148.64089999999999</v>
      </c>
      <c r="I281">
        <f t="shared" si="29"/>
        <v>53.151600000000002</v>
      </c>
      <c r="J281">
        <f t="shared" si="27"/>
        <v>11.161063166666708</v>
      </c>
      <c r="K281">
        <v>41.039700000000003</v>
      </c>
    </row>
    <row r="282" spans="2:11" ht="13.5" thickBot="1">
      <c r="B282" s="1">
        <v>40631.613763379632</v>
      </c>
      <c r="C282" s="1">
        <f t="shared" si="24"/>
        <v>3.2291666720993817E-3</v>
      </c>
      <c r="D282" s="4">
        <f t="shared" si="25"/>
        <v>279</v>
      </c>
      <c r="E282">
        <v>49.462600000000002</v>
      </c>
      <c r="F282">
        <f t="shared" si="28"/>
        <v>49.462600000000002</v>
      </c>
      <c r="G282">
        <f t="shared" si="26"/>
        <v>7.4720631666667074</v>
      </c>
      <c r="H282">
        <v>185.47290000000001</v>
      </c>
      <c r="I282">
        <f t="shared" si="29"/>
        <v>53.151600000000002</v>
      </c>
      <c r="J282">
        <f t="shared" si="27"/>
        <v>11.161063166666708</v>
      </c>
      <c r="K282">
        <v>41.085000000000001</v>
      </c>
    </row>
    <row r="283" spans="2:11" ht="13.5" thickBot="1">
      <c r="B283" s="1">
        <v>40631.613774953701</v>
      </c>
      <c r="C283" s="1">
        <f t="shared" si="24"/>
        <v>3.2407407416030765E-3</v>
      </c>
      <c r="D283" s="4">
        <f t="shared" si="25"/>
        <v>280</v>
      </c>
      <c r="E283">
        <v>49.421700000000001</v>
      </c>
      <c r="F283">
        <f t="shared" si="28"/>
        <v>49.421700000000001</v>
      </c>
      <c r="G283">
        <f t="shared" si="26"/>
        <v>7.4311631666667068</v>
      </c>
      <c r="H283">
        <v>126.9802</v>
      </c>
      <c r="I283">
        <f t="shared" si="29"/>
        <v>53.151600000000002</v>
      </c>
      <c r="J283">
        <f t="shared" si="27"/>
        <v>11.161063166666708</v>
      </c>
      <c r="K283">
        <v>41.0505</v>
      </c>
    </row>
    <row r="284" spans="2:11" ht="13.5" thickBot="1">
      <c r="B284" s="1">
        <v>40631.613786527778</v>
      </c>
      <c r="C284" s="1">
        <f t="shared" si="24"/>
        <v>3.2523148183827288E-3</v>
      </c>
      <c r="D284" s="4">
        <f t="shared" si="25"/>
        <v>281</v>
      </c>
      <c r="E284">
        <v>49.347900000000003</v>
      </c>
      <c r="F284">
        <f t="shared" si="28"/>
        <v>49.347900000000003</v>
      </c>
      <c r="G284">
        <f t="shared" si="26"/>
        <v>7.3573631666667083</v>
      </c>
      <c r="H284">
        <v>90.652100000000004</v>
      </c>
      <c r="I284">
        <f t="shared" si="29"/>
        <v>53.151600000000002</v>
      </c>
      <c r="J284">
        <f t="shared" si="27"/>
        <v>11.161063166666708</v>
      </c>
      <c r="K284">
        <v>41.094499999999996</v>
      </c>
    </row>
    <row r="285" spans="2:11" ht="13.5" thickBot="1">
      <c r="B285" s="1">
        <v>40631.613798101855</v>
      </c>
      <c r="C285" s="1">
        <f t="shared" si="24"/>
        <v>3.2638888951623812E-3</v>
      </c>
      <c r="D285" s="4">
        <f t="shared" si="25"/>
        <v>282</v>
      </c>
      <c r="E285">
        <v>49.3157</v>
      </c>
      <c r="F285">
        <f t="shared" si="28"/>
        <v>49.3157</v>
      </c>
      <c r="G285">
        <f t="shared" si="26"/>
        <v>7.3251631666667052</v>
      </c>
      <c r="H285">
        <v>105.559</v>
      </c>
      <c r="I285">
        <f t="shared" si="29"/>
        <v>53.151600000000002</v>
      </c>
      <c r="J285">
        <f t="shared" si="27"/>
        <v>11.161063166666708</v>
      </c>
      <c r="K285">
        <v>41.007599999999996</v>
      </c>
    </row>
    <row r="286" spans="2:11" ht="13.5" thickBot="1">
      <c r="B286" s="1">
        <v>40631.613809675924</v>
      </c>
      <c r="C286" s="1">
        <f t="shared" si="24"/>
        <v>3.275462964666076E-3</v>
      </c>
      <c r="D286" s="4">
        <f t="shared" si="25"/>
        <v>283</v>
      </c>
      <c r="E286">
        <v>49.224699999999999</v>
      </c>
      <c r="F286">
        <f t="shared" si="28"/>
        <v>49.224699999999999</v>
      </c>
      <c r="G286">
        <f t="shared" si="26"/>
        <v>7.2341631666667041</v>
      </c>
      <c r="H286">
        <v>141.46619999999999</v>
      </c>
      <c r="I286">
        <f t="shared" si="29"/>
        <v>53.151600000000002</v>
      </c>
      <c r="J286">
        <f t="shared" si="27"/>
        <v>11.161063166666708</v>
      </c>
      <c r="K286">
        <v>41.091900000000003</v>
      </c>
    </row>
    <row r="287" spans="2:11" ht="13.5" thickBot="1">
      <c r="B287" s="1">
        <v>40631.613821250001</v>
      </c>
      <c r="C287" s="1">
        <f t="shared" si="24"/>
        <v>3.2870370414457284E-3</v>
      </c>
      <c r="D287" s="4">
        <f t="shared" si="25"/>
        <v>284</v>
      </c>
      <c r="E287">
        <v>49.088700000000003</v>
      </c>
      <c r="F287">
        <f t="shared" si="28"/>
        <v>49.088700000000003</v>
      </c>
      <c r="G287">
        <f t="shared" si="26"/>
        <v>7.0981631666667084</v>
      </c>
      <c r="H287">
        <v>147.14599999999999</v>
      </c>
      <c r="I287">
        <f t="shared" si="29"/>
        <v>53.151600000000002</v>
      </c>
      <c r="J287">
        <f t="shared" si="27"/>
        <v>11.161063166666708</v>
      </c>
      <c r="K287">
        <v>41.048699999999997</v>
      </c>
    </row>
    <row r="288" spans="2:11" ht="13.5" thickBot="1">
      <c r="B288" s="1">
        <v>40631.613832824078</v>
      </c>
      <c r="C288" s="1">
        <f t="shared" si="24"/>
        <v>3.2986111182253808E-3</v>
      </c>
      <c r="D288" s="4">
        <f t="shared" si="25"/>
        <v>285</v>
      </c>
      <c r="E288">
        <v>49.070099999999996</v>
      </c>
      <c r="F288">
        <f t="shared" si="28"/>
        <v>49.070099999999996</v>
      </c>
      <c r="G288">
        <f t="shared" si="26"/>
        <v>7.079563166666702</v>
      </c>
      <c r="H288">
        <v>119.8703</v>
      </c>
      <c r="I288">
        <f t="shared" si="29"/>
        <v>53.151600000000002</v>
      </c>
      <c r="J288">
        <f t="shared" si="27"/>
        <v>11.161063166666708</v>
      </c>
      <c r="K288">
        <v>41.066200000000002</v>
      </c>
    </row>
    <row r="289" spans="2:11" ht="13.5" thickBot="1">
      <c r="B289" s="1">
        <v>40631.613844398147</v>
      </c>
      <c r="C289" s="1">
        <f t="shared" si="24"/>
        <v>3.3101851877290756E-3</v>
      </c>
      <c r="D289" s="4">
        <f t="shared" si="25"/>
        <v>286</v>
      </c>
      <c r="E289">
        <v>48.842300000000002</v>
      </c>
      <c r="F289">
        <f t="shared" si="28"/>
        <v>48.842300000000002</v>
      </c>
      <c r="G289">
        <f t="shared" si="26"/>
        <v>6.8517631666667071</v>
      </c>
      <c r="H289">
        <v>117.339</v>
      </c>
      <c r="I289">
        <f t="shared" si="29"/>
        <v>53.151600000000002</v>
      </c>
      <c r="J289">
        <f t="shared" si="27"/>
        <v>11.161063166666708</v>
      </c>
      <c r="K289">
        <v>41.066200000000002</v>
      </c>
    </row>
    <row r="290" spans="2:11" ht="13.5" thickBot="1">
      <c r="B290" s="1">
        <v>40631.613855972224</v>
      </c>
      <c r="C290" s="1">
        <f t="shared" si="24"/>
        <v>3.3217592645087279E-3</v>
      </c>
      <c r="D290" s="4">
        <f t="shared" si="25"/>
        <v>287</v>
      </c>
      <c r="E290">
        <v>50.3551</v>
      </c>
      <c r="F290">
        <f t="shared" si="28"/>
        <v>48.842300000000002</v>
      </c>
      <c r="G290">
        <f t="shared" si="26"/>
        <v>6.8517631666667071</v>
      </c>
      <c r="H290">
        <v>179.14510000000001</v>
      </c>
      <c r="I290">
        <f t="shared" si="29"/>
        <v>53.151600000000002</v>
      </c>
      <c r="J290">
        <f t="shared" si="27"/>
        <v>11.161063166666708</v>
      </c>
      <c r="K290">
        <v>40.989400000000003</v>
      </c>
    </row>
    <row r="291" spans="2:11" ht="13.5" thickBot="1">
      <c r="B291" s="1">
        <v>40631.613867546293</v>
      </c>
      <c r="C291" s="1">
        <f t="shared" si="24"/>
        <v>3.3333333340124227E-3</v>
      </c>
      <c r="D291" s="4">
        <f t="shared" si="25"/>
        <v>288</v>
      </c>
      <c r="E291">
        <v>48.891100000000002</v>
      </c>
      <c r="F291">
        <f t="shared" si="28"/>
        <v>48.842300000000002</v>
      </c>
      <c r="G291">
        <f t="shared" si="26"/>
        <v>6.8517631666667071</v>
      </c>
      <c r="H291">
        <v>142.76179999999999</v>
      </c>
      <c r="I291">
        <f t="shared" si="29"/>
        <v>53.151600000000002</v>
      </c>
      <c r="J291">
        <f t="shared" si="27"/>
        <v>11.161063166666708</v>
      </c>
      <c r="K291">
        <v>41.067799999999998</v>
      </c>
    </row>
    <row r="292" spans="2:11" ht="13.5" thickBot="1">
      <c r="B292" s="1">
        <v>40631.61387912037</v>
      </c>
      <c r="C292" s="1">
        <f t="shared" si="24"/>
        <v>3.3449074107920751E-3</v>
      </c>
      <c r="D292" s="4">
        <f t="shared" si="25"/>
        <v>289</v>
      </c>
      <c r="E292">
        <v>48.744</v>
      </c>
      <c r="F292">
        <f t="shared" si="28"/>
        <v>48.744</v>
      </c>
      <c r="G292">
        <f t="shared" si="26"/>
        <v>6.7534631666667053</v>
      </c>
      <c r="H292">
        <v>117.745</v>
      </c>
      <c r="I292">
        <f t="shared" si="29"/>
        <v>53.151600000000002</v>
      </c>
      <c r="J292">
        <f t="shared" si="27"/>
        <v>11.161063166666708</v>
      </c>
      <c r="K292">
        <v>41.003599999999999</v>
      </c>
    </row>
    <row r="293" spans="2:11" ht="13.5" thickBot="1">
      <c r="B293" s="1">
        <v>40631.613890694447</v>
      </c>
      <c r="C293" s="1">
        <f t="shared" si="24"/>
        <v>3.3564814875717275E-3</v>
      </c>
      <c r="D293" s="4">
        <f t="shared" si="25"/>
        <v>290</v>
      </c>
      <c r="E293">
        <v>48.577500000000001</v>
      </c>
      <c r="F293">
        <f t="shared" si="28"/>
        <v>48.577500000000001</v>
      </c>
      <c r="G293">
        <f t="shared" si="26"/>
        <v>6.5869631666667061</v>
      </c>
      <c r="H293">
        <v>106.4318</v>
      </c>
      <c r="I293">
        <f t="shared" si="29"/>
        <v>53.151600000000002</v>
      </c>
      <c r="J293">
        <f t="shared" si="27"/>
        <v>11.161063166666708</v>
      </c>
      <c r="K293">
        <v>41.002000000000002</v>
      </c>
    </row>
    <row r="294" spans="2:11" ht="13.5" thickBot="1">
      <c r="B294" s="1">
        <v>40631.613902268517</v>
      </c>
      <c r="C294" s="1">
        <f t="shared" si="24"/>
        <v>3.3680555570754223E-3</v>
      </c>
      <c r="D294" s="4">
        <f t="shared" si="25"/>
        <v>291</v>
      </c>
      <c r="E294">
        <v>48.589100000000002</v>
      </c>
      <c r="F294">
        <f t="shared" si="28"/>
        <v>48.577500000000001</v>
      </c>
      <c r="G294">
        <f t="shared" si="26"/>
        <v>6.5869631666667061</v>
      </c>
      <c r="H294">
        <v>104.20480000000001</v>
      </c>
      <c r="I294">
        <f t="shared" si="29"/>
        <v>53.151600000000002</v>
      </c>
      <c r="J294">
        <f t="shared" si="27"/>
        <v>11.161063166666708</v>
      </c>
      <c r="K294">
        <v>41.046100000000003</v>
      </c>
    </row>
    <row r="295" spans="2:11" ht="13.5" thickBot="1">
      <c r="B295" s="1">
        <v>40631.613913842593</v>
      </c>
      <c r="C295" s="1">
        <f t="shared" si="24"/>
        <v>3.3796296338550746E-3</v>
      </c>
      <c r="D295" s="4">
        <f t="shared" si="25"/>
        <v>292</v>
      </c>
      <c r="E295">
        <v>48.391100000000002</v>
      </c>
      <c r="F295">
        <f t="shared" si="28"/>
        <v>48.391100000000002</v>
      </c>
      <c r="G295">
        <f t="shared" si="26"/>
        <v>6.4005631666667071</v>
      </c>
      <c r="H295">
        <v>80.535899999999998</v>
      </c>
      <c r="I295">
        <f t="shared" si="29"/>
        <v>53.151600000000002</v>
      </c>
      <c r="J295">
        <f t="shared" si="27"/>
        <v>11.161063166666708</v>
      </c>
      <c r="K295">
        <v>41.042299999999997</v>
      </c>
    </row>
    <row r="296" spans="2:11" ht="13.5" thickBot="1">
      <c r="B296" s="1">
        <v>40631.61392541667</v>
      </c>
      <c r="C296" s="1">
        <f t="shared" si="24"/>
        <v>3.391203710634727E-3</v>
      </c>
      <c r="D296" s="4">
        <f t="shared" si="25"/>
        <v>293</v>
      </c>
      <c r="E296">
        <v>48.445900000000002</v>
      </c>
      <c r="F296">
        <f t="shared" si="28"/>
        <v>48.391100000000002</v>
      </c>
      <c r="G296">
        <f t="shared" si="26"/>
        <v>6.4005631666667071</v>
      </c>
      <c r="H296">
        <v>68.485699999999994</v>
      </c>
      <c r="I296">
        <f t="shared" si="29"/>
        <v>53.151600000000002</v>
      </c>
      <c r="J296">
        <f t="shared" si="27"/>
        <v>11.161063166666708</v>
      </c>
      <c r="K296">
        <v>41.002699999999997</v>
      </c>
    </row>
    <row r="297" spans="2:11" ht="13.5" thickBot="1">
      <c r="B297" s="1">
        <v>40631.61393699074</v>
      </c>
      <c r="C297" s="1">
        <f t="shared" si="24"/>
        <v>3.4027777801384218E-3</v>
      </c>
      <c r="D297" s="4">
        <f t="shared" si="25"/>
        <v>294</v>
      </c>
      <c r="E297">
        <v>48.267499999999998</v>
      </c>
      <c r="F297">
        <f t="shared" si="28"/>
        <v>48.267499999999998</v>
      </c>
      <c r="G297">
        <f t="shared" si="26"/>
        <v>6.2769631666667038</v>
      </c>
      <c r="H297">
        <v>48.570799999999998</v>
      </c>
      <c r="I297">
        <f t="shared" si="29"/>
        <v>48.570799999999998</v>
      </c>
      <c r="J297">
        <f t="shared" si="27"/>
        <v>6.580263166666704</v>
      </c>
      <c r="K297">
        <v>41.052300000000002</v>
      </c>
    </row>
    <row r="298" spans="2:11" ht="13.5" thickBot="1">
      <c r="B298" s="1">
        <v>40631.613948564816</v>
      </c>
      <c r="C298" s="1">
        <f t="shared" si="24"/>
        <v>3.4143518569180742E-3</v>
      </c>
      <c r="D298" s="4">
        <f t="shared" si="25"/>
        <v>295</v>
      </c>
      <c r="E298">
        <v>48.151899999999998</v>
      </c>
      <c r="F298">
        <f t="shared" si="28"/>
        <v>48.151899999999998</v>
      </c>
      <c r="G298">
        <f t="shared" si="26"/>
        <v>6.1613631666667033</v>
      </c>
      <c r="H298">
        <v>48.530700000000003</v>
      </c>
      <c r="I298">
        <f t="shared" si="29"/>
        <v>48.530700000000003</v>
      </c>
      <c r="J298">
        <f t="shared" si="27"/>
        <v>6.5401631666667086</v>
      </c>
      <c r="K298">
        <v>41.054499999999997</v>
      </c>
    </row>
    <row r="299" spans="2:11" ht="13.5" thickBot="1">
      <c r="B299" s="1">
        <v>40631.613960138886</v>
      </c>
      <c r="C299" s="1">
        <f t="shared" si="24"/>
        <v>3.425925926421769E-3</v>
      </c>
      <c r="D299" s="4">
        <f t="shared" si="25"/>
        <v>296</v>
      </c>
      <c r="E299">
        <v>47.994300000000003</v>
      </c>
      <c r="F299">
        <f t="shared" si="28"/>
        <v>47.994300000000003</v>
      </c>
      <c r="G299">
        <f t="shared" si="26"/>
        <v>6.0037631666667082</v>
      </c>
      <c r="H299">
        <v>146.4667</v>
      </c>
      <c r="I299">
        <f t="shared" si="29"/>
        <v>48.530700000000003</v>
      </c>
      <c r="J299">
        <f t="shared" si="27"/>
        <v>6.5401631666667086</v>
      </c>
      <c r="K299">
        <v>41.027700000000003</v>
      </c>
    </row>
    <row r="300" spans="2:11" ht="13.5" thickBot="1">
      <c r="B300" s="1">
        <v>40631.613971712963</v>
      </c>
      <c r="C300" s="1">
        <f t="shared" si="24"/>
        <v>3.4375000032014214E-3</v>
      </c>
      <c r="D300" s="4">
        <f t="shared" si="25"/>
        <v>297</v>
      </c>
      <c r="E300">
        <v>48.070099999999996</v>
      </c>
      <c r="F300">
        <f t="shared" si="28"/>
        <v>47.994300000000003</v>
      </c>
      <c r="G300">
        <f t="shared" si="26"/>
        <v>6.0037631666667082</v>
      </c>
      <c r="H300">
        <v>48.459200000000003</v>
      </c>
      <c r="I300">
        <f t="shared" si="29"/>
        <v>48.459200000000003</v>
      </c>
      <c r="J300">
        <f t="shared" si="27"/>
        <v>6.4686631666667083</v>
      </c>
      <c r="K300">
        <v>41.039700000000003</v>
      </c>
    </row>
    <row r="301" spans="2:11" ht="13.5" thickBot="1">
      <c r="B301" s="1">
        <v>40631.613983287039</v>
      </c>
      <c r="C301" s="1">
        <f t="shared" si="24"/>
        <v>3.4490740799810737E-3</v>
      </c>
      <c r="D301" s="4">
        <f t="shared" si="25"/>
        <v>298</v>
      </c>
      <c r="E301">
        <v>48.0884</v>
      </c>
      <c r="F301">
        <f t="shared" si="28"/>
        <v>47.994300000000003</v>
      </c>
      <c r="G301">
        <f t="shared" si="26"/>
        <v>6.0037631666667082</v>
      </c>
      <c r="H301">
        <v>48.321599999999997</v>
      </c>
      <c r="I301">
        <f t="shared" si="29"/>
        <v>48.321599999999997</v>
      </c>
      <c r="J301">
        <f t="shared" si="27"/>
        <v>6.3310631666667021</v>
      </c>
      <c r="K301">
        <v>41.014200000000002</v>
      </c>
    </row>
    <row r="302" spans="2:11" ht="13.5" thickBot="1">
      <c r="B302" s="1">
        <v>40631.613994861109</v>
      </c>
      <c r="C302" s="1">
        <f t="shared" si="24"/>
        <v>3.4606481494847685E-3</v>
      </c>
      <c r="D302" s="4">
        <f t="shared" si="25"/>
        <v>299</v>
      </c>
      <c r="E302">
        <v>48.1569</v>
      </c>
      <c r="F302">
        <f t="shared" si="28"/>
        <v>47.994300000000003</v>
      </c>
      <c r="G302">
        <f t="shared" si="26"/>
        <v>6.0037631666667082</v>
      </c>
      <c r="H302">
        <v>48.302</v>
      </c>
      <c r="I302">
        <f t="shared" si="29"/>
        <v>48.302</v>
      </c>
      <c r="J302">
        <f t="shared" si="27"/>
        <v>6.3114631666667051</v>
      </c>
      <c r="K302">
        <v>41.030099999999997</v>
      </c>
    </row>
    <row r="303" spans="2:11" ht="13.5" thickBot="1">
      <c r="B303" s="1">
        <v>40631.614006435186</v>
      </c>
      <c r="C303" s="1">
        <f t="shared" si="24"/>
        <v>3.4722222262644209E-3</v>
      </c>
      <c r="D303" s="4">
        <f t="shared" si="25"/>
        <v>300</v>
      </c>
      <c r="E303">
        <v>48.081800000000001</v>
      </c>
      <c r="F303">
        <f t="shared" si="28"/>
        <v>47.994300000000003</v>
      </c>
      <c r="G303">
        <f t="shared" si="26"/>
        <v>6.0037631666667082</v>
      </c>
      <c r="H303">
        <v>48.223500000000001</v>
      </c>
      <c r="I303">
        <f t="shared" si="29"/>
        <v>48.223500000000001</v>
      </c>
      <c r="J303">
        <f t="shared" si="27"/>
        <v>6.2329631666667069</v>
      </c>
      <c r="K303">
        <v>40.975700000000003</v>
      </c>
    </row>
    <row r="304" spans="2:11" ht="13.5" thickBot="1">
      <c r="B304" s="1">
        <v>40631.614018009263</v>
      </c>
      <c r="C304" s="1">
        <f t="shared" si="24"/>
        <v>3.4837963030440733E-3</v>
      </c>
      <c r="D304" s="4">
        <f t="shared" si="25"/>
        <v>301</v>
      </c>
      <c r="E304">
        <v>48.019199999999998</v>
      </c>
      <c r="F304">
        <f t="shared" si="28"/>
        <v>47.994300000000003</v>
      </c>
      <c r="G304">
        <f t="shared" si="26"/>
        <v>6.0037631666667082</v>
      </c>
      <c r="H304">
        <v>48.2014</v>
      </c>
      <c r="I304">
        <f t="shared" si="29"/>
        <v>48.2014</v>
      </c>
      <c r="J304">
        <f t="shared" si="27"/>
        <v>6.2108631666667051</v>
      </c>
      <c r="K304">
        <v>40.916400000000003</v>
      </c>
    </row>
    <row r="305" spans="2:11" ht="13.5" thickBot="1">
      <c r="B305" s="1">
        <v>40631.614029583332</v>
      </c>
      <c r="C305" s="1">
        <f t="shared" si="24"/>
        <v>3.4953703725477681E-3</v>
      </c>
      <c r="D305" s="4">
        <f t="shared" si="25"/>
        <v>302</v>
      </c>
      <c r="E305">
        <v>47.977800000000002</v>
      </c>
      <c r="F305">
        <f t="shared" si="28"/>
        <v>47.977800000000002</v>
      </c>
      <c r="G305">
        <f t="shared" si="26"/>
        <v>5.9872631666667075</v>
      </c>
      <c r="H305">
        <v>48.125500000000002</v>
      </c>
      <c r="I305">
        <f t="shared" si="29"/>
        <v>48.125500000000002</v>
      </c>
      <c r="J305">
        <f t="shared" si="27"/>
        <v>6.1349631666667079</v>
      </c>
      <c r="K305">
        <v>40.978400000000001</v>
      </c>
    </row>
    <row r="306" spans="2:11" ht="13.5" thickBot="1">
      <c r="B306" s="1">
        <v>40631.614041157409</v>
      </c>
      <c r="C306" s="1">
        <f t="shared" si="24"/>
        <v>3.5069444493274204E-3</v>
      </c>
      <c r="D306" s="4">
        <f t="shared" si="25"/>
        <v>303</v>
      </c>
      <c r="E306">
        <v>47.936500000000002</v>
      </c>
      <c r="F306">
        <f t="shared" si="28"/>
        <v>47.936500000000002</v>
      </c>
      <c r="G306">
        <f t="shared" si="26"/>
        <v>5.9459631666667079</v>
      </c>
      <c r="H306">
        <v>48.069899999999997</v>
      </c>
      <c r="I306">
        <f t="shared" si="29"/>
        <v>48.069899999999997</v>
      </c>
      <c r="J306">
        <f t="shared" si="27"/>
        <v>6.0793631666667025</v>
      </c>
      <c r="K306">
        <v>40.947600000000001</v>
      </c>
    </row>
    <row r="307" spans="2:11" ht="13.5" thickBot="1">
      <c r="B307" s="1">
        <v>40631.614052731478</v>
      </c>
      <c r="C307" s="1">
        <f t="shared" si="24"/>
        <v>3.5185185188311152E-3</v>
      </c>
      <c r="D307" s="4">
        <f t="shared" si="25"/>
        <v>304</v>
      </c>
      <c r="E307">
        <v>47.928899999999999</v>
      </c>
      <c r="F307">
        <f t="shared" si="28"/>
        <v>47.928899999999999</v>
      </c>
      <c r="G307">
        <f t="shared" si="26"/>
        <v>5.9383631666667043</v>
      </c>
      <c r="H307">
        <v>48.003100000000003</v>
      </c>
      <c r="I307">
        <f t="shared" si="29"/>
        <v>48.003100000000003</v>
      </c>
      <c r="J307">
        <f t="shared" si="27"/>
        <v>6.012563166666709</v>
      </c>
      <c r="K307">
        <v>40.936300000000003</v>
      </c>
    </row>
    <row r="308" spans="2:11" ht="13.5" thickBot="1">
      <c r="B308" s="1">
        <v>40631.614064305555</v>
      </c>
      <c r="C308" s="1">
        <f t="shared" si="24"/>
        <v>3.5300925956107676E-3</v>
      </c>
      <c r="D308" s="4">
        <f t="shared" si="25"/>
        <v>305</v>
      </c>
      <c r="E308">
        <v>47.862299999999998</v>
      </c>
      <c r="F308">
        <f t="shared" si="28"/>
        <v>47.862299999999998</v>
      </c>
      <c r="G308">
        <f t="shared" si="26"/>
        <v>5.8717631666667032</v>
      </c>
      <c r="H308">
        <v>47.947000000000003</v>
      </c>
      <c r="I308">
        <f t="shared" si="29"/>
        <v>47.947000000000003</v>
      </c>
      <c r="J308">
        <f t="shared" si="27"/>
        <v>5.9564631666667083</v>
      </c>
      <c r="K308">
        <v>40.947000000000003</v>
      </c>
    </row>
    <row r="309" spans="2:11" ht="13.5" thickBot="1">
      <c r="B309" s="1">
        <v>40631.614075879632</v>
      </c>
      <c r="C309" s="1">
        <f t="shared" si="24"/>
        <v>3.54166667239042E-3</v>
      </c>
      <c r="D309" s="4">
        <f t="shared" si="25"/>
        <v>306</v>
      </c>
      <c r="E309">
        <v>47.761899999999997</v>
      </c>
      <c r="F309">
        <f t="shared" si="28"/>
        <v>47.761899999999997</v>
      </c>
      <c r="G309">
        <f t="shared" si="26"/>
        <v>5.7713631666667027</v>
      </c>
      <c r="H309">
        <v>47.962299999999999</v>
      </c>
      <c r="I309">
        <f t="shared" si="29"/>
        <v>47.947000000000003</v>
      </c>
      <c r="J309">
        <f t="shared" si="27"/>
        <v>5.9564631666667083</v>
      </c>
      <c r="K309">
        <v>40.893799999999999</v>
      </c>
    </row>
    <row r="310" spans="2:11" ht="13.5" thickBot="1">
      <c r="B310" s="1">
        <v>40631.614087453701</v>
      </c>
      <c r="C310" s="1">
        <f t="shared" si="24"/>
        <v>3.5532407418941148E-3</v>
      </c>
      <c r="D310" s="4">
        <f t="shared" si="25"/>
        <v>307</v>
      </c>
      <c r="E310">
        <v>47.750500000000002</v>
      </c>
      <c r="F310">
        <f t="shared" si="28"/>
        <v>47.750500000000002</v>
      </c>
      <c r="G310">
        <f t="shared" si="26"/>
        <v>5.7599631666667079</v>
      </c>
      <c r="H310">
        <v>47.860599999999998</v>
      </c>
      <c r="I310">
        <f t="shared" si="29"/>
        <v>47.860599999999998</v>
      </c>
      <c r="J310">
        <f t="shared" si="27"/>
        <v>5.8700631666667036</v>
      </c>
      <c r="K310">
        <v>40.933900000000001</v>
      </c>
    </row>
    <row r="311" spans="2:11" ht="13.5" thickBot="1">
      <c r="B311" s="1">
        <v>40631.614099027778</v>
      </c>
      <c r="C311" s="1">
        <f t="shared" si="24"/>
        <v>3.5648148186737671E-3</v>
      </c>
      <c r="D311" s="4">
        <f t="shared" si="25"/>
        <v>308</v>
      </c>
      <c r="E311">
        <v>47.6569</v>
      </c>
      <c r="F311">
        <f t="shared" si="28"/>
        <v>47.6569</v>
      </c>
      <c r="G311">
        <f t="shared" si="26"/>
        <v>5.6663631666667058</v>
      </c>
      <c r="H311">
        <v>47.7958</v>
      </c>
      <c r="I311">
        <f t="shared" si="29"/>
        <v>47.7958</v>
      </c>
      <c r="J311">
        <f t="shared" si="27"/>
        <v>5.8052631666667054</v>
      </c>
      <c r="K311">
        <v>40.905299999999997</v>
      </c>
    </row>
    <row r="312" spans="2:11" ht="13.5" thickBot="1">
      <c r="B312" s="1">
        <v>40631.614110601855</v>
      </c>
      <c r="C312" s="1">
        <f t="shared" si="24"/>
        <v>3.5763888954534195E-3</v>
      </c>
      <c r="D312" s="4">
        <f t="shared" si="25"/>
        <v>309</v>
      </c>
      <c r="E312">
        <v>47.671900000000001</v>
      </c>
      <c r="F312">
        <f t="shared" si="28"/>
        <v>47.6569</v>
      </c>
      <c r="G312">
        <f t="shared" si="26"/>
        <v>5.6663631666667058</v>
      </c>
      <c r="H312">
        <v>47.7547</v>
      </c>
      <c r="I312">
        <f t="shared" si="29"/>
        <v>47.7547</v>
      </c>
      <c r="J312">
        <f t="shared" si="27"/>
        <v>5.7641631666667053</v>
      </c>
      <c r="K312">
        <v>41.029299999999999</v>
      </c>
    </row>
    <row r="313" spans="2:11" ht="13.5" thickBot="1">
      <c r="B313" s="1">
        <v>40631.614122175924</v>
      </c>
      <c r="C313" s="1">
        <f t="shared" si="24"/>
        <v>3.5879629649571143E-3</v>
      </c>
      <c r="D313" s="4">
        <f t="shared" si="25"/>
        <v>310</v>
      </c>
      <c r="E313">
        <v>47.526899999999998</v>
      </c>
      <c r="F313">
        <f t="shared" si="28"/>
        <v>47.526899999999998</v>
      </c>
      <c r="G313">
        <f t="shared" si="26"/>
        <v>5.5363631666667033</v>
      </c>
      <c r="H313">
        <v>47.739699999999999</v>
      </c>
      <c r="I313">
        <f t="shared" si="29"/>
        <v>47.739699999999999</v>
      </c>
      <c r="J313">
        <f t="shared" si="27"/>
        <v>5.7491631666667047</v>
      </c>
      <c r="K313">
        <v>40.910200000000003</v>
      </c>
    </row>
    <row r="314" spans="2:11" ht="13.5" thickBot="1">
      <c r="B314" s="1">
        <v>40631.614133750001</v>
      </c>
      <c r="C314" s="1">
        <f t="shared" si="24"/>
        <v>3.5995370417367667E-3</v>
      </c>
      <c r="D314" s="4">
        <f t="shared" si="25"/>
        <v>311</v>
      </c>
      <c r="E314">
        <v>47.474299999999999</v>
      </c>
      <c r="F314">
        <f t="shared" si="28"/>
        <v>47.474299999999999</v>
      </c>
      <c r="G314">
        <f t="shared" si="26"/>
        <v>5.483763166666705</v>
      </c>
      <c r="H314">
        <v>47.585700000000003</v>
      </c>
      <c r="I314">
        <f t="shared" si="29"/>
        <v>47.585700000000003</v>
      </c>
      <c r="J314">
        <f t="shared" si="27"/>
        <v>5.5951631666667083</v>
      </c>
      <c r="K314">
        <v>40.923499999999997</v>
      </c>
    </row>
    <row r="315" spans="2:11" ht="13.5" thickBot="1">
      <c r="B315" s="1">
        <v>40631.614145324071</v>
      </c>
      <c r="C315" s="1">
        <f t="shared" si="24"/>
        <v>3.6111111112404615E-3</v>
      </c>
      <c r="D315" s="4">
        <f t="shared" si="25"/>
        <v>312</v>
      </c>
      <c r="E315">
        <v>47.405700000000003</v>
      </c>
      <c r="F315">
        <f t="shared" si="28"/>
        <v>47.405700000000003</v>
      </c>
      <c r="G315">
        <f t="shared" si="26"/>
        <v>5.4151631666667086</v>
      </c>
      <c r="H315">
        <v>47.549199999999999</v>
      </c>
      <c r="I315">
        <f t="shared" si="29"/>
        <v>47.549199999999999</v>
      </c>
      <c r="J315">
        <f t="shared" si="27"/>
        <v>5.5586631666667046</v>
      </c>
      <c r="K315">
        <v>40.897599999999997</v>
      </c>
    </row>
    <row r="316" spans="2:11" ht="13.5" thickBot="1">
      <c r="B316" s="1">
        <v>40631.614156898147</v>
      </c>
      <c r="C316" s="1">
        <f t="shared" si="24"/>
        <v>3.6226851880201139E-3</v>
      </c>
      <c r="D316" s="4">
        <f t="shared" si="25"/>
        <v>313</v>
      </c>
      <c r="E316">
        <v>47.363700000000001</v>
      </c>
      <c r="F316">
        <f t="shared" si="28"/>
        <v>47.363700000000001</v>
      </c>
      <c r="G316">
        <f t="shared" si="26"/>
        <v>5.373163166666707</v>
      </c>
      <c r="H316">
        <v>47.5929</v>
      </c>
      <c r="I316">
        <f t="shared" si="29"/>
        <v>47.549199999999999</v>
      </c>
      <c r="J316">
        <f t="shared" si="27"/>
        <v>5.5586631666667046</v>
      </c>
      <c r="K316">
        <v>40.932099999999998</v>
      </c>
    </row>
    <row r="317" spans="2:11" ht="13.5" thickBot="1">
      <c r="B317" s="1">
        <v>40631.614168472224</v>
      </c>
      <c r="C317" s="1">
        <f t="shared" si="24"/>
        <v>3.6342592647997662E-3</v>
      </c>
      <c r="D317" s="4">
        <f t="shared" si="25"/>
        <v>314</v>
      </c>
      <c r="E317">
        <v>47.426299999999998</v>
      </c>
      <c r="F317">
        <f t="shared" si="28"/>
        <v>47.363700000000001</v>
      </c>
      <c r="G317">
        <f t="shared" si="26"/>
        <v>5.373163166666707</v>
      </c>
      <c r="H317">
        <v>47.595500000000001</v>
      </c>
      <c r="I317">
        <f t="shared" si="29"/>
        <v>47.549199999999999</v>
      </c>
      <c r="J317">
        <f t="shared" si="27"/>
        <v>5.5586631666667046</v>
      </c>
      <c r="K317">
        <v>41.061399999999999</v>
      </c>
    </row>
    <row r="318" spans="2:11" ht="13.5" thickBot="1">
      <c r="B318" s="1">
        <v>40631.614180046294</v>
      </c>
      <c r="C318" s="1">
        <f t="shared" si="24"/>
        <v>3.645833334303461E-3</v>
      </c>
      <c r="D318" s="4">
        <f t="shared" si="25"/>
        <v>315</v>
      </c>
      <c r="E318">
        <v>47.314700000000002</v>
      </c>
      <c r="F318">
        <f t="shared" si="28"/>
        <v>47.314700000000002</v>
      </c>
      <c r="G318">
        <f t="shared" si="26"/>
        <v>5.3241631666667075</v>
      </c>
      <c r="H318">
        <v>47.519100000000002</v>
      </c>
      <c r="I318">
        <f t="shared" si="29"/>
        <v>47.519100000000002</v>
      </c>
      <c r="J318">
        <f t="shared" si="27"/>
        <v>5.5285631666667072</v>
      </c>
      <c r="K318">
        <v>41.046399999999998</v>
      </c>
    </row>
    <row r="319" spans="2:11" ht="13.5" thickBot="1">
      <c r="B319" s="1">
        <v>40631.614191620371</v>
      </c>
      <c r="C319" s="1">
        <f t="shared" si="24"/>
        <v>3.6574074110831134E-3</v>
      </c>
      <c r="D319" s="4">
        <f t="shared" si="25"/>
        <v>316</v>
      </c>
      <c r="E319">
        <v>47.2776</v>
      </c>
      <c r="F319">
        <f t="shared" si="28"/>
        <v>47.2776</v>
      </c>
      <c r="G319">
        <f t="shared" si="26"/>
        <v>5.2870631666667052</v>
      </c>
      <c r="H319">
        <v>47.466000000000001</v>
      </c>
      <c r="I319">
        <f t="shared" si="29"/>
        <v>47.466000000000001</v>
      </c>
      <c r="J319">
        <f t="shared" si="27"/>
        <v>5.4754631666667066</v>
      </c>
      <c r="K319">
        <v>41.014699999999998</v>
      </c>
    </row>
    <row r="320" spans="2:11" ht="13.5" thickBot="1">
      <c r="B320" s="1">
        <v>40631.614203194447</v>
      </c>
      <c r="C320" s="1">
        <f t="shared" si="24"/>
        <v>3.6689814878627658E-3</v>
      </c>
      <c r="D320" s="4">
        <f t="shared" si="25"/>
        <v>317</v>
      </c>
      <c r="E320">
        <v>47.192999999999998</v>
      </c>
      <c r="F320">
        <f t="shared" si="28"/>
        <v>47.192999999999998</v>
      </c>
      <c r="G320">
        <f t="shared" si="26"/>
        <v>5.2024631666667034</v>
      </c>
      <c r="H320">
        <v>47.380800000000001</v>
      </c>
      <c r="I320">
        <f t="shared" si="29"/>
        <v>47.380800000000001</v>
      </c>
      <c r="J320">
        <f t="shared" si="27"/>
        <v>5.3902631666667062</v>
      </c>
      <c r="K320">
        <v>40.963799999999999</v>
      </c>
    </row>
    <row r="321" spans="2:11" ht="13.5" thickBot="1">
      <c r="B321" s="1">
        <v>40631.614214768517</v>
      </c>
      <c r="C321" s="1">
        <f t="shared" si="24"/>
        <v>3.6805555573664606E-3</v>
      </c>
      <c r="D321" s="4">
        <f t="shared" si="25"/>
        <v>318</v>
      </c>
      <c r="E321">
        <v>47.1751</v>
      </c>
      <c r="F321">
        <f t="shared" si="28"/>
        <v>47.1751</v>
      </c>
      <c r="G321">
        <f t="shared" si="26"/>
        <v>5.184563166666706</v>
      </c>
      <c r="H321">
        <v>47.377899999999997</v>
      </c>
      <c r="I321">
        <f t="shared" si="29"/>
        <v>47.377899999999997</v>
      </c>
      <c r="J321">
        <f t="shared" si="27"/>
        <v>5.3873631666667023</v>
      </c>
      <c r="K321">
        <v>41.000599999999999</v>
      </c>
    </row>
    <row r="322" spans="2:11" ht="13.5" thickBot="1">
      <c r="B322" s="1">
        <v>40631.614226342594</v>
      </c>
      <c r="C322" s="1">
        <f t="shared" si="24"/>
        <v>3.6921296341461129E-3</v>
      </c>
      <c r="D322" s="4">
        <f t="shared" si="25"/>
        <v>319</v>
      </c>
      <c r="E322">
        <v>47.132899999999999</v>
      </c>
      <c r="F322">
        <f t="shared" si="28"/>
        <v>47.132899999999999</v>
      </c>
      <c r="G322">
        <f t="shared" si="26"/>
        <v>5.1423631666667049</v>
      </c>
      <c r="H322">
        <v>47.266500000000001</v>
      </c>
      <c r="I322">
        <f t="shared" si="29"/>
        <v>47.266500000000001</v>
      </c>
      <c r="J322">
        <f t="shared" si="27"/>
        <v>5.2759631666667062</v>
      </c>
      <c r="K322">
        <v>41.033499999999997</v>
      </c>
    </row>
    <row r="323" spans="2:11" ht="13.5" thickBot="1">
      <c r="B323" s="1">
        <v>40631.614237916663</v>
      </c>
      <c r="C323" s="1">
        <f t="shared" ref="C323:C386" si="30">B323-$B$3</f>
        <v>3.7037037036498077E-3</v>
      </c>
      <c r="D323" s="4">
        <f t="shared" ref="D323:D386" si="31">ROUND((C323-INT(C323))*60*60*24,2)</f>
        <v>320</v>
      </c>
      <c r="E323">
        <v>47.118400000000001</v>
      </c>
      <c r="F323">
        <f t="shared" si="28"/>
        <v>47.118400000000001</v>
      </c>
      <c r="G323">
        <f t="shared" si="26"/>
        <v>5.1278631666667067</v>
      </c>
      <c r="H323">
        <v>47.255400000000002</v>
      </c>
      <c r="I323">
        <f t="shared" si="29"/>
        <v>47.255400000000002</v>
      </c>
      <c r="J323">
        <f t="shared" si="27"/>
        <v>5.2648631666667072</v>
      </c>
      <c r="K323">
        <v>41.023400000000002</v>
      </c>
    </row>
    <row r="324" spans="2:11" ht="13.5" thickBot="1">
      <c r="B324" s="1">
        <v>40631.61424949074</v>
      </c>
      <c r="C324" s="1">
        <f t="shared" si="30"/>
        <v>3.7152777804294601E-3</v>
      </c>
      <c r="D324" s="4">
        <f t="shared" si="31"/>
        <v>321</v>
      </c>
      <c r="E324">
        <v>47.0548</v>
      </c>
      <c r="F324">
        <f t="shared" si="28"/>
        <v>47.0548</v>
      </c>
      <c r="G324">
        <f t="shared" ref="G324:G387" si="32">F324-AVERAGE($K$3:$K$602)</f>
        <v>5.0642631666667057</v>
      </c>
      <c r="H324">
        <v>328.15929999999997</v>
      </c>
      <c r="I324">
        <f t="shared" si="29"/>
        <v>47.255400000000002</v>
      </c>
      <c r="J324">
        <f t="shared" ref="J324:J387" si="33">I324-AVERAGE($K$3:$K$602)</f>
        <v>5.2648631666667072</v>
      </c>
      <c r="K324">
        <v>40.9983</v>
      </c>
    </row>
    <row r="325" spans="2:11" ht="13.5" thickBot="1">
      <c r="B325" s="1">
        <v>40631.614261064817</v>
      </c>
      <c r="C325" s="1">
        <f t="shared" si="30"/>
        <v>3.7268518572091125E-3</v>
      </c>
      <c r="D325" s="4">
        <f t="shared" si="31"/>
        <v>322</v>
      </c>
      <c r="E325">
        <v>46.984900000000003</v>
      </c>
      <c r="F325">
        <f t="shared" ref="F325:F388" si="34">IF(E325&gt;0,IF(E325&gt;F324,F324,E325),F324)</f>
        <v>46.984900000000003</v>
      </c>
      <c r="G325">
        <f t="shared" si="32"/>
        <v>4.9943631666667088</v>
      </c>
      <c r="H325">
        <v>-9999</v>
      </c>
      <c r="I325">
        <f t="shared" ref="I325:I388" si="35">IF(H325&gt;0,IF(H325&gt;I324,I324,H325),I324)</f>
        <v>47.255400000000002</v>
      </c>
      <c r="J325">
        <f t="shared" si="33"/>
        <v>5.2648631666667072</v>
      </c>
      <c r="K325">
        <v>41.042400000000001</v>
      </c>
    </row>
    <row r="326" spans="2:11" ht="13.5" thickBot="1">
      <c r="B326" s="1">
        <v>40631.614272638886</v>
      </c>
      <c r="C326" s="1">
        <f t="shared" si="30"/>
        <v>3.7384259267128073E-3</v>
      </c>
      <c r="D326" s="4">
        <f t="shared" si="31"/>
        <v>323</v>
      </c>
      <c r="E326">
        <v>46.925800000000002</v>
      </c>
      <c r="F326">
        <f t="shared" si="34"/>
        <v>46.925800000000002</v>
      </c>
      <c r="G326">
        <f t="shared" si="32"/>
        <v>4.9352631666667079</v>
      </c>
      <c r="H326">
        <v>385.798</v>
      </c>
      <c r="I326">
        <f t="shared" si="35"/>
        <v>47.255400000000002</v>
      </c>
      <c r="J326">
        <f t="shared" si="33"/>
        <v>5.2648631666667072</v>
      </c>
      <c r="K326">
        <v>41.033299999999997</v>
      </c>
    </row>
    <row r="327" spans="2:11" ht="13.5" thickBot="1">
      <c r="B327" s="1">
        <v>40631.614284212963</v>
      </c>
      <c r="C327" s="1">
        <f t="shared" si="30"/>
        <v>3.7500000034924597E-3</v>
      </c>
      <c r="D327" s="4">
        <f t="shared" si="31"/>
        <v>324</v>
      </c>
      <c r="E327">
        <v>46.834400000000002</v>
      </c>
      <c r="F327">
        <f t="shared" si="34"/>
        <v>46.834400000000002</v>
      </c>
      <c r="G327">
        <f t="shared" si="32"/>
        <v>4.8438631666667078</v>
      </c>
      <c r="H327">
        <v>165.0625</v>
      </c>
      <c r="I327">
        <f t="shared" si="35"/>
        <v>47.255400000000002</v>
      </c>
      <c r="J327">
        <f t="shared" si="33"/>
        <v>5.2648631666667072</v>
      </c>
      <c r="K327">
        <v>41.094999999999999</v>
      </c>
    </row>
    <row r="328" spans="2:11" ht="13.5" thickBot="1">
      <c r="B328" s="1">
        <v>40631.61429578704</v>
      </c>
      <c r="C328" s="1">
        <f t="shared" si="30"/>
        <v>3.761574080272112E-3</v>
      </c>
      <c r="D328" s="4">
        <f t="shared" si="31"/>
        <v>325</v>
      </c>
      <c r="E328">
        <v>46.832700000000003</v>
      </c>
      <c r="F328">
        <f t="shared" si="34"/>
        <v>46.832700000000003</v>
      </c>
      <c r="G328">
        <f t="shared" si="32"/>
        <v>4.8421631666667082</v>
      </c>
      <c r="H328">
        <v>150.66040000000001</v>
      </c>
      <c r="I328">
        <f t="shared" si="35"/>
        <v>47.255400000000002</v>
      </c>
      <c r="J328">
        <f t="shared" si="33"/>
        <v>5.2648631666667072</v>
      </c>
      <c r="K328">
        <v>41.065800000000003</v>
      </c>
    </row>
    <row r="329" spans="2:11" ht="13.5" thickBot="1">
      <c r="B329" s="1">
        <v>40631.614307361109</v>
      </c>
      <c r="C329" s="1">
        <f t="shared" si="30"/>
        <v>3.7731481497758068E-3</v>
      </c>
      <c r="D329" s="4">
        <f t="shared" si="31"/>
        <v>326</v>
      </c>
      <c r="E329">
        <v>46.7425</v>
      </c>
      <c r="F329">
        <f t="shared" si="34"/>
        <v>46.7425</v>
      </c>
      <c r="G329">
        <f t="shared" si="32"/>
        <v>4.7519631666667053</v>
      </c>
      <c r="H329">
        <v>175.64769999999999</v>
      </c>
      <c r="I329">
        <f t="shared" si="35"/>
        <v>47.255400000000002</v>
      </c>
      <c r="J329">
        <f t="shared" si="33"/>
        <v>5.2648631666667072</v>
      </c>
      <c r="K329">
        <v>40.9983</v>
      </c>
    </row>
    <row r="330" spans="2:11" ht="13.5" thickBot="1">
      <c r="B330" s="1">
        <v>40631.614318935186</v>
      </c>
      <c r="C330" s="1">
        <f t="shared" si="30"/>
        <v>3.7847222265554592E-3</v>
      </c>
      <c r="D330" s="4">
        <f t="shared" si="31"/>
        <v>327</v>
      </c>
      <c r="E330">
        <v>46.648000000000003</v>
      </c>
      <c r="F330">
        <f t="shared" si="34"/>
        <v>46.648000000000003</v>
      </c>
      <c r="G330">
        <f t="shared" si="32"/>
        <v>4.6574631666667088</v>
      </c>
      <c r="H330">
        <v>167.5181</v>
      </c>
      <c r="I330">
        <f t="shared" si="35"/>
        <v>47.255400000000002</v>
      </c>
      <c r="J330">
        <f t="shared" si="33"/>
        <v>5.2648631666667072</v>
      </c>
      <c r="K330">
        <v>41.018500000000003</v>
      </c>
    </row>
    <row r="331" spans="2:11" ht="13.5" thickBot="1">
      <c r="B331" s="1">
        <v>40631.614330509263</v>
      </c>
      <c r="C331" s="1">
        <f t="shared" si="30"/>
        <v>3.7962963033351116E-3</v>
      </c>
      <c r="D331" s="4">
        <f t="shared" si="31"/>
        <v>328</v>
      </c>
      <c r="E331">
        <v>46.522599999999997</v>
      </c>
      <c r="F331">
        <f t="shared" si="34"/>
        <v>46.522599999999997</v>
      </c>
      <c r="G331">
        <f t="shared" si="32"/>
        <v>4.5320631666667026</v>
      </c>
      <c r="H331">
        <v>265.7783</v>
      </c>
      <c r="I331">
        <f t="shared" si="35"/>
        <v>47.255400000000002</v>
      </c>
      <c r="J331">
        <f t="shared" si="33"/>
        <v>5.2648631666667072</v>
      </c>
      <c r="K331">
        <v>41.015799999999999</v>
      </c>
    </row>
    <row r="332" spans="2:11" ht="13.5" thickBot="1">
      <c r="B332" s="1">
        <v>40631.614342083332</v>
      </c>
      <c r="C332" s="1">
        <f t="shared" si="30"/>
        <v>3.8078703728388064E-3</v>
      </c>
      <c r="D332" s="4">
        <f t="shared" si="31"/>
        <v>329</v>
      </c>
      <c r="E332">
        <v>46.588900000000002</v>
      </c>
      <c r="F332">
        <f t="shared" si="34"/>
        <v>46.522599999999997</v>
      </c>
      <c r="G332">
        <f t="shared" si="32"/>
        <v>4.5320631666667026</v>
      </c>
      <c r="H332">
        <v>240.0531</v>
      </c>
      <c r="I332">
        <f t="shared" si="35"/>
        <v>47.255400000000002</v>
      </c>
      <c r="J332">
        <f t="shared" si="33"/>
        <v>5.2648631666667072</v>
      </c>
      <c r="K332">
        <v>41.020899999999997</v>
      </c>
    </row>
    <row r="333" spans="2:11" ht="13.5" thickBot="1">
      <c r="B333" s="1">
        <v>40631.614353657409</v>
      </c>
      <c r="C333" s="1">
        <f t="shared" si="30"/>
        <v>3.8194444496184587E-3</v>
      </c>
      <c r="D333" s="4">
        <f t="shared" si="31"/>
        <v>330</v>
      </c>
      <c r="E333">
        <v>46.502299999999998</v>
      </c>
      <c r="F333">
        <f t="shared" si="34"/>
        <v>46.502299999999998</v>
      </c>
      <c r="G333">
        <f t="shared" si="32"/>
        <v>4.5117631666667037</v>
      </c>
      <c r="H333">
        <v>219.0787</v>
      </c>
      <c r="I333">
        <f t="shared" si="35"/>
        <v>47.255400000000002</v>
      </c>
      <c r="J333">
        <f t="shared" si="33"/>
        <v>5.2648631666667072</v>
      </c>
      <c r="K333">
        <v>40.990600000000001</v>
      </c>
    </row>
    <row r="334" spans="2:11" ht="13.5" thickBot="1">
      <c r="B334" s="1">
        <v>40631.614365231479</v>
      </c>
      <c r="C334" s="1">
        <f t="shared" si="30"/>
        <v>3.8310185191221535E-3</v>
      </c>
      <c r="D334" s="4">
        <f t="shared" si="31"/>
        <v>331</v>
      </c>
      <c r="E334">
        <v>46.431800000000003</v>
      </c>
      <c r="F334">
        <f t="shared" si="34"/>
        <v>46.431800000000003</v>
      </c>
      <c r="G334">
        <f t="shared" si="32"/>
        <v>4.4412631666667082</v>
      </c>
      <c r="H334">
        <v>121.4027</v>
      </c>
      <c r="I334">
        <f t="shared" si="35"/>
        <v>47.255400000000002</v>
      </c>
      <c r="J334">
        <f t="shared" si="33"/>
        <v>5.2648631666667072</v>
      </c>
      <c r="K334">
        <v>40.902099999999997</v>
      </c>
    </row>
    <row r="335" spans="2:11" ht="13.5" thickBot="1">
      <c r="B335" s="1">
        <v>40631.614376805555</v>
      </c>
      <c r="C335" s="1">
        <f t="shared" si="30"/>
        <v>3.8425925959018059E-3</v>
      </c>
      <c r="D335" s="4">
        <f t="shared" si="31"/>
        <v>332</v>
      </c>
      <c r="E335">
        <v>46.382800000000003</v>
      </c>
      <c r="F335">
        <f t="shared" si="34"/>
        <v>46.382800000000003</v>
      </c>
      <c r="G335">
        <f t="shared" si="32"/>
        <v>4.3922631666667087</v>
      </c>
      <c r="H335">
        <v>93.620099999999994</v>
      </c>
      <c r="I335">
        <f t="shared" si="35"/>
        <v>47.255400000000002</v>
      </c>
      <c r="J335">
        <f t="shared" si="33"/>
        <v>5.2648631666667072</v>
      </c>
      <c r="K335">
        <v>40.898099999999999</v>
      </c>
    </row>
    <row r="336" spans="2:11" ht="13.5" thickBot="1">
      <c r="B336" s="1">
        <v>40631.614388379632</v>
      </c>
      <c r="C336" s="1">
        <f t="shared" si="30"/>
        <v>3.8541666726814583E-3</v>
      </c>
      <c r="D336" s="4">
        <f t="shared" si="31"/>
        <v>333</v>
      </c>
      <c r="E336">
        <v>46.280500000000004</v>
      </c>
      <c r="F336">
        <f t="shared" si="34"/>
        <v>46.280500000000004</v>
      </c>
      <c r="G336">
        <f t="shared" si="32"/>
        <v>4.2899631666667091</v>
      </c>
      <c r="H336">
        <v>104.8364</v>
      </c>
      <c r="I336">
        <f t="shared" si="35"/>
        <v>47.255400000000002</v>
      </c>
      <c r="J336">
        <f t="shared" si="33"/>
        <v>5.2648631666667072</v>
      </c>
      <c r="K336">
        <v>40.959000000000003</v>
      </c>
    </row>
    <row r="337" spans="2:11" ht="13.5" thickBot="1">
      <c r="B337" s="1">
        <v>40631.614399953702</v>
      </c>
      <c r="C337" s="1">
        <f t="shared" si="30"/>
        <v>3.8657407421851531E-3</v>
      </c>
      <c r="D337" s="4">
        <f t="shared" si="31"/>
        <v>334</v>
      </c>
      <c r="E337">
        <v>46.230400000000003</v>
      </c>
      <c r="F337">
        <f t="shared" si="34"/>
        <v>46.230400000000003</v>
      </c>
      <c r="G337">
        <f t="shared" si="32"/>
        <v>4.2398631666667086</v>
      </c>
      <c r="H337">
        <v>103.081</v>
      </c>
      <c r="I337">
        <f t="shared" si="35"/>
        <v>47.255400000000002</v>
      </c>
      <c r="J337">
        <f t="shared" si="33"/>
        <v>5.2648631666667072</v>
      </c>
      <c r="K337">
        <v>40.898600000000002</v>
      </c>
    </row>
    <row r="338" spans="2:11" ht="13.5" thickBot="1">
      <c r="B338" s="1">
        <v>40631.614411527778</v>
      </c>
      <c r="C338" s="1">
        <f t="shared" si="30"/>
        <v>3.8773148189648055E-3</v>
      </c>
      <c r="D338" s="4">
        <f t="shared" si="31"/>
        <v>335</v>
      </c>
      <c r="E338">
        <v>46.205599999999997</v>
      </c>
      <c r="F338">
        <f t="shared" si="34"/>
        <v>46.205599999999997</v>
      </c>
      <c r="G338">
        <f t="shared" si="32"/>
        <v>4.2150631666667024</v>
      </c>
      <c r="H338">
        <v>161.6977</v>
      </c>
      <c r="I338">
        <f t="shared" si="35"/>
        <v>47.255400000000002</v>
      </c>
      <c r="J338">
        <f t="shared" si="33"/>
        <v>5.2648631666667072</v>
      </c>
      <c r="K338">
        <v>40.961799999999997</v>
      </c>
    </row>
    <row r="339" spans="2:11" ht="13.5" thickBot="1">
      <c r="B339" s="1">
        <v>40631.614423101855</v>
      </c>
      <c r="C339" s="1">
        <f t="shared" si="30"/>
        <v>3.8888888957444578E-3</v>
      </c>
      <c r="D339" s="4">
        <f t="shared" si="31"/>
        <v>336</v>
      </c>
      <c r="E339">
        <v>46.189700000000002</v>
      </c>
      <c r="F339">
        <f t="shared" si="34"/>
        <v>46.189700000000002</v>
      </c>
      <c r="G339">
        <f t="shared" si="32"/>
        <v>4.1991631666667075</v>
      </c>
      <c r="H339">
        <v>107.4034</v>
      </c>
      <c r="I339">
        <f t="shared" si="35"/>
        <v>47.255400000000002</v>
      </c>
      <c r="J339">
        <f t="shared" si="33"/>
        <v>5.2648631666667072</v>
      </c>
      <c r="K339">
        <v>40.865600000000001</v>
      </c>
    </row>
    <row r="340" spans="2:11" ht="13.5" thickBot="1">
      <c r="B340" s="1">
        <v>40631.614434675925</v>
      </c>
      <c r="C340" s="1">
        <f t="shared" si="30"/>
        <v>3.9004629652481526E-3</v>
      </c>
      <c r="D340" s="4">
        <f t="shared" si="31"/>
        <v>337</v>
      </c>
      <c r="E340">
        <v>46.143900000000002</v>
      </c>
      <c r="F340">
        <f t="shared" si="34"/>
        <v>46.143900000000002</v>
      </c>
      <c r="G340">
        <f t="shared" si="32"/>
        <v>4.1533631666667077</v>
      </c>
      <c r="H340">
        <v>98.098699999999994</v>
      </c>
      <c r="I340">
        <f t="shared" si="35"/>
        <v>47.255400000000002</v>
      </c>
      <c r="J340">
        <f t="shared" si="33"/>
        <v>5.2648631666667072</v>
      </c>
      <c r="K340">
        <v>40.9041</v>
      </c>
    </row>
    <row r="341" spans="2:11" ht="13.5" thickBot="1">
      <c r="B341" s="1">
        <v>40631.614446250001</v>
      </c>
      <c r="C341" s="1">
        <f t="shared" si="30"/>
        <v>3.912037042027805E-3</v>
      </c>
      <c r="D341" s="4">
        <f t="shared" si="31"/>
        <v>338</v>
      </c>
      <c r="E341">
        <v>46.055199999999999</v>
      </c>
      <c r="F341">
        <f t="shared" si="34"/>
        <v>46.055199999999999</v>
      </c>
      <c r="G341">
        <f t="shared" si="32"/>
        <v>4.0646631666667048</v>
      </c>
      <c r="H341">
        <v>110.8387</v>
      </c>
      <c r="I341">
        <f t="shared" si="35"/>
        <v>47.255400000000002</v>
      </c>
      <c r="J341">
        <f t="shared" si="33"/>
        <v>5.2648631666667072</v>
      </c>
      <c r="K341">
        <v>40.848999999999997</v>
      </c>
    </row>
    <row r="342" spans="2:11" ht="13.5" thickBot="1">
      <c r="B342" s="1">
        <v>40631.614457824071</v>
      </c>
      <c r="C342" s="1">
        <f t="shared" si="30"/>
        <v>3.9236111115314998E-3</v>
      </c>
      <c r="D342" s="4">
        <f t="shared" si="31"/>
        <v>339</v>
      </c>
      <c r="E342">
        <v>45.9925</v>
      </c>
      <c r="F342">
        <f t="shared" si="34"/>
        <v>45.9925</v>
      </c>
      <c r="G342">
        <f t="shared" si="32"/>
        <v>4.0019631666667053</v>
      </c>
      <c r="H342">
        <v>116.9038</v>
      </c>
      <c r="I342">
        <f t="shared" si="35"/>
        <v>47.255400000000002</v>
      </c>
      <c r="J342">
        <f t="shared" si="33"/>
        <v>5.2648631666667072</v>
      </c>
      <c r="K342">
        <v>40.9298</v>
      </c>
    </row>
    <row r="343" spans="2:11" ht="13.5" thickBot="1">
      <c r="B343" s="1">
        <v>40631.614469398148</v>
      </c>
      <c r="C343" s="1">
        <f t="shared" si="30"/>
        <v>3.9351851883111522E-3</v>
      </c>
      <c r="D343" s="4">
        <f t="shared" si="31"/>
        <v>340</v>
      </c>
      <c r="E343">
        <v>45.954799999999999</v>
      </c>
      <c r="F343">
        <f t="shared" si="34"/>
        <v>45.954799999999999</v>
      </c>
      <c r="G343">
        <f t="shared" si="32"/>
        <v>3.9642631666667043</v>
      </c>
      <c r="H343">
        <v>65.185199999999995</v>
      </c>
      <c r="I343">
        <f t="shared" si="35"/>
        <v>47.255400000000002</v>
      </c>
      <c r="J343">
        <f t="shared" si="33"/>
        <v>5.2648631666667072</v>
      </c>
      <c r="K343">
        <v>40.823300000000003</v>
      </c>
    </row>
    <row r="344" spans="2:11" ht="13.5" thickBot="1">
      <c r="B344" s="1">
        <v>40631.614480972225</v>
      </c>
      <c r="C344" s="1">
        <f t="shared" si="30"/>
        <v>3.9467592650908045E-3</v>
      </c>
      <c r="D344" s="4">
        <f t="shared" si="31"/>
        <v>341</v>
      </c>
      <c r="E344">
        <v>45.915399999999998</v>
      </c>
      <c r="F344">
        <f t="shared" si="34"/>
        <v>45.915399999999998</v>
      </c>
      <c r="G344">
        <f t="shared" si="32"/>
        <v>3.9248631666667038</v>
      </c>
      <c r="H344">
        <v>46.064300000000003</v>
      </c>
      <c r="I344">
        <f t="shared" si="35"/>
        <v>46.064300000000003</v>
      </c>
      <c r="J344">
        <f t="shared" si="33"/>
        <v>4.0737631666667085</v>
      </c>
      <c r="K344">
        <v>40.814700000000002</v>
      </c>
    </row>
    <row r="345" spans="2:11" ht="13.5" thickBot="1">
      <c r="B345" s="1">
        <v>40631.614492546294</v>
      </c>
      <c r="C345" s="1">
        <f t="shared" si="30"/>
        <v>3.9583333345944993E-3</v>
      </c>
      <c r="D345" s="4">
        <f t="shared" si="31"/>
        <v>342</v>
      </c>
      <c r="E345">
        <v>45.837600000000002</v>
      </c>
      <c r="F345">
        <f t="shared" si="34"/>
        <v>45.837600000000002</v>
      </c>
      <c r="G345">
        <f t="shared" si="32"/>
        <v>3.8470631666667074</v>
      </c>
      <c r="H345">
        <v>46.043399999999998</v>
      </c>
      <c r="I345">
        <f t="shared" si="35"/>
        <v>46.043399999999998</v>
      </c>
      <c r="J345">
        <f t="shared" si="33"/>
        <v>4.0528631666667039</v>
      </c>
      <c r="K345">
        <v>40.755800000000001</v>
      </c>
    </row>
    <row r="346" spans="2:11" ht="13.5" thickBot="1">
      <c r="B346" s="1">
        <v>40631.614504120371</v>
      </c>
      <c r="C346" s="1">
        <f t="shared" si="30"/>
        <v>3.9699074113741517E-3</v>
      </c>
      <c r="D346" s="4">
        <f t="shared" si="31"/>
        <v>343</v>
      </c>
      <c r="E346">
        <v>45.755200000000002</v>
      </c>
      <c r="F346">
        <f t="shared" si="34"/>
        <v>45.755200000000002</v>
      </c>
      <c r="G346">
        <f t="shared" si="32"/>
        <v>3.7646631666667076</v>
      </c>
      <c r="H346">
        <v>45.9315</v>
      </c>
      <c r="I346">
        <f t="shared" si="35"/>
        <v>45.9315</v>
      </c>
      <c r="J346">
        <f t="shared" si="33"/>
        <v>3.9409631666667053</v>
      </c>
      <c r="K346">
        <v>40.721699999999998</v>
      </c>
    </row>
    <row r="347" spans="2:11" ht="13.5" thickBot="1">
      <c r="B347" s="1">
        <v>40631.614515694448</v>
      </c>
      <c r="C347" s="1">
        <f t="shared" si="30"/>
        <v>3.9814814881538041E-3</v>
      </c>
      <c r="D347" s="4">
        <f t="shared" si="31"/>
        <v>344</v>
      </c>
      <c r="E347">
        <v>45.7346</v>
      </c>
      <c r="F347">
        <f t="shared" si="34"/>
        <v>45.7346</v>
      </c>
      <c r="G347">
        <f t="shared" si="32"/>
        <v>3.7440631666667059</v>
      </c>
      <c r="H347">
        <v>45.901000000000003</v>
      </c>
      <c r="I347">
        <f t="shared" si="35"/>
        <v>45.901000000000003</v>
      </c>
      <c r="J347">
        <f t="shared" si="33"/>
        <v>3.9104631666667089</v>
      </c>
      <c r="K347">
        <v>40.765999999999998</v>
      </c>
    </row>
    <row r="348" spans="2:11" ht="13.5" thickBot="1">
      <c r="B348" s="1">
        <v>40631.614527268517</v>
      </c>
      <c r="C348" s="1">
        <f t="shared" si="30"/>
        <v>3.9930555576574989E-3</v>
      </c>
      <c r="D348" s="4">
        <f t="shared" si="31"/>
        <v>345</v>
      </c>
      <c r="E348">
        <v>45.6265</v>
      </c>
      <c r="F348">
        <f t="shared" si="34"/>
        <v>45.6265</v>
      </c>
      <c r="G348">
        <f t="shared" si="32"/>
        <v>3.6359631666667056</v>
      </c>
      <c r="H348">
        <v>45.870100000000001</v>
      </c>
      <c r="I348">
        <f t="shared" si="35"/>
        <v>45.870100000000001</v>
      </c>
      <c r="J348">
        <f t="shared" si="33"/>
        <v>3.8795631666667063</v>
      </c>
      <c r="K348">
        <v>40.779299999999999</v>
      </c>
    </row>
    <row r="349" spans="2:11" ht="13.5" thickBot="1">
      <c r="B349" s="1">
        <v>40631.614538842594</v>
      </c>
      <c r="C349" s="1">
        <f t="shared" si="30"/>
        <v>4.0046296344371513E-3</v>
      </c>
      <c r="D349" s="4">
        <f t="shared" si="31"/>
        <v>346</v>
      </c>
      <c r="E349">
        <v>45.727400000000003</v>
      </c>
      <c r="F349">
        <f t="shared" si="34"/>
        <v>45.6265</v>
      </c>
      <c r="G349">
        <f t="shared" si="32"/>
        <v>3.6359631666667056</v>
      </c>
      <c r="H349">
        <v>45.835500000000003</v>
      </c>
      <c r="I349">
        <f t="shared" si="35"/>
        <v>45.835500000000003</v>
      </c>
      <c r="J349">
        <f t="shared" si="33"/>
        <v>3.8449631666667088</v>
      </c>
      <c r="K349">
        <v>40.7545</v>
      </c>
    </row>
    <row r="350" spans="2:11" ht="13.5" thickBot="1">
      <c r="B350" s="1">
        <v>40631.614550416663</v>
      </c>
      <c r="C350" s="1">
        <f t="shared" si="30"/>
        <v>4.016203703940846E-3</v>
      </c>
      <c r="D350" s="4">
        <f t="shared" si="31"/>
        <v>347</v>
      </c>
      <c r="E350">
        <v>45.613999999999997</v>
      </c>
      <c r="F350">
        <f t="shared" si="34"/>
        <v>45.613999999999997</v>
      </c>
      <c r="G350">
        <f t="shared" si="32"/>
        <v>3.6234631666667028</v>
      </c>
      <c r="H350">
        <v>45.807000000000002</v>
      </c>
      <c r="I350">
        <f t="shared" si="35"/>
        <v>45.807000000000002</v>
      </c>
      <c r="J350">
        <f t="shared" si="33"/>
        <v>3.8164631666667077</v>
      </c>
      <c r="K350">
        <v>40.770200000000003</v>
      </c>
    </row>
    <row r="351" spans="2:11" ht="13.5" thickBot="1">
      <c r="B351" s="1">
        <v>40631.61456199074</v>
      </c>
      <c r="C351" s="1">
        <f t="shared" si="30"/>
        <v>4.0277777807204984E-3</v>
      </c>
      <c r="D351" s="4">
        <f t="shared" si="31"/>
        <v>348</v>
      </c>
      <c r="E351">
        <v>45.597200000000001</v>
      </c>
      <c r="F351">
        <f t="shared" si="34"/>
        <v>45.597200000000001</v>
      </c>
      <c r="G351">
        <f t="shared" si="32"/>
        <v>3.6066631666667064</v>
      </c>
      <c r="H351">
        <v>45.7774</v>
      </c>
      <c r="I351">
        <f t="shared" si="35"/>
        <v>45.7774</v>
      </c>
      <c r="J351">
        <f t="shared" si="33"/>
        <v>3.7868631666667056</v>
      </c>
      <c r="K351">
        <v>40.7485</v>
      </c>
    </row>
    <row r="352" spans="2:11" ht="13.5" thickBot="1">
      <c r="B352" s="1">
        <v>40631.614573564817</v>
      </c>
      <c r="C352" s="1">
        <f t="shared" si="30"/>
        <v>4.0393518575001508E-3</v>
      </c>
      <c r="D352" s="4">
        <f t="shared" si="31"/>
        <v>349</v>
      </c>
      <c r="E352">
        <v>45.516500000000001</v>
      </c>
      <c r="F352">
        <f t="shared" si="34"/>
        <v>45.516500000000001</v>
      </c>
      <c r="G352">
        <f t="shared" si="32"/>
        <v>3.5259631666667062</v>
      </c>
      <c r="H352">
        <v>156.04640000000001</v>
      </c>
      <c r="I352">
        <f t="shared" si="35"/>
        <v>45.7774</v>
      </c>
      <c r="J352">
        <f t="shared" si="33"/>
        <v>3.7868631666667056</v>
      </c>
      <c r="K352">
        <v>40.673000000000002</v>
      </c>
    </row>
    <row r="353" spans="2:11" ht="13.5" thickBot="1">
      <c r="B353" s="1">
        <v>40631.614585138886</v>
      </c>
      <c r="C353" s="1">
        <f t="shared" si="30"/>
        <v>4.0509259270038456E-3</v>
      </c>
      <c r="D353" s="4">
        <f t="shared" si="31"/>
        <v>350</v>
      </c>
      <c r="E353">
        <v>45.473300000000002</v>
      </c>
      <c r="F353">
        <f t="shared" si="34"/>
        <v>45.473300000000002</v>
      </c>
      <c r="G353">
        <f t="shared" si="32"/>
        <v>3.4827631666667074</v>
      </c>
      <c r="H353">
        <v>112.06699999999999</v>
      </c>
      <c r="I353">
        <f t="shared" si="35"/>
        <v>45.7774</v>
      </c>
      <c r="J353">
        <f t="shared" si="33"/>
        <v>3.7868631666667056</v>
      </c>
      <c r="K353">
        <v>40.71</v>
      </c>
    </row>
    <row r="354" spans="2:11" ht="13.5" thickBot="1">
      <c r="B354" s="1">
        <v>40631.614596712963</v>
      </c>
      <c r="C354" s="1">
        <f t="shared" si="30"/>
        <v>4.062500003783498E-3</v>
      </c>
      <c r="D354" s="4">
        <f t="shared" si="31"/>
        <v>351</v>
      </c>
      <c r="E354">
        <v>45.449800000000003</v>
      </c>
      <c r="F354">
        <f t="shared" si="34"/>
        <v>45.449800000000003</v>
      </c>
      <c r="G354">
        <f t="shared" si="32"/>
        <v>3.4592631666667089</v>
      </c>
      <c r="H354">
        <v>145.16229999999999</v>
      </c>
      <c r="I354">
        <f t="shared" si="35"/>
        <v>45.7774</v>
      </c>
      <c r="J354">
        <f t="shared" si="33"/>
        <v>3.7868631666667056</v>
      </c>
      <c r="K354">
        <v>40.690899999999999</v>
      </c>
    </row>
    <row r="355" spans="2:11" ht="13.5" thickBot="1">
      <c r="B355" s="1">
        <v>40631.61460828704</v>
      </c>
      <c r="C355" s="1">
        <f t="shared" si="30"/>
        <v>4.0740740805631503E-3</v>
      </c>
      <c r="D355" s="4">
        <f t="shared" si="31"/>
        <v>352</v>
      </c>
      <c r="E355">
        <v>45.395899999999997</v>
      </c>
      <c r="F355">
        <f t="shared" si="34"/>
        <v>45.395899999999997</v>
      </c>
      <c r="G355">
        <f t="shared" si="32"/>
        <v>3.405363166666703</v>
      </c>
      <c r="H355">
        <v>135.77119999999999</v>
      </c>
      <c r="I355">
        <f t="shared" si="35"/>
        <v>45.7774</v>
      </c>
      <c r="J355">
        <f t="shared" si="33"/>
        <v>3.7868631666667056</v>
      </c>
      <c r="K355">
        <v>40.686300000000003</v>
      </c>
    </row>
    <row r="356" spans="2:11" ht="13.5" thickBot="1">
      <c r="B356" s="1">
        <v>40631.61461986111</v>
      </c>
      <c r="C356" s="1">
        <f t="shared" si="30"/>
        <v>4.0856481500668451E-3</v>
      </c>
      <c r="D356" s="4">
        <f t="shared" si="31"/>
        <v>353</v>
      </c>
      <c r="E356">
        <v>45.415999999999997</v>
      </c>
      <c r="F356">
        <f t="shared" si="34"/>
        <v>45.395899999999997</v>
      </c>
      <c r="G356">
        <f t="shared" si="32"/>
        <v>3.405363166666703</v>
      </c>
      <c r="H356">
        <v>99.582899999999995</v>
      </c>
      <c r="I356">
        <f t="shared" si="35"/>
        <v>45.7774</v>
      </c>
      <c r="J356">
        <f t="shared" si="33"/>
        <v>3.7868631666667056</v>
      </c>
      <c r="K356">
        <v>40.709800000000001</v>
      </c>
    </row>
    <row r="357" spans="2:11" ht="13.5" thickBot="1">
      <c r="B357" s="1">
        <v>40631.614631435186</v>
      </c>
      <c r="C357" s="1">
        <f t="shared" si="30"/>
        <v>4.0972222268464975E-3</v>
      </c>
      <c r="D357" s="4">
        <f t="shared" si="31"/>
        <v>354</v>
      </c>
      <c r="E357">
        <v>45.238799999999998</v>
      </c>
      <c r="F357">
        <f t="shared" si="34"/>
        <v>45.238799999999998</v>
      </c>
      <c r="G357">
        <f t="shared" si="32"/>
        <v>3.2482631666667032</v>
      </c>
      <c r="H357">
        <v>80.1815</v>
      </c>
      <c r="I357">
        <f t="shared" si="35"/>
        <v>45.7774</v>
      </c>
      <c r="J357">
        <f t="shared" si="33"/>
        <v>3.7868631666667056</v>
      </c>
      <c r="K357">
        <v>40.672800000000002</v>
      </c>
    </row>
    <row r="358" spans="2:11" ht="13.5" thickBot="1">
      <c r="B358" s="1">
        <v>40631.614643009256</v>
      </c>
      <c r="C358" s="1">
        <f t="shared" si="30"/>
        <v>4.1087962963501923E-3</v>
      </c>
      <c r="D358" s="4">
        <f t="shared" si="31"/>
        <v>355</v>
      </c>
      <c r="E358">
        <v>45.290100000000002</v>
      </c>
      <c r="F358">
        <f t="shared" si="34"/>
        <v>45.238799999999998</v>
      </c>
      <c r="G358">
        <f t="shared" si="32"/>
        <v>3.2482631666667032</v>
      </c>
      <c r="H358">
        <v>55.489100000000001</v>
      </c>
      <c r="I358">
        <f t="shared" si="35"/>
        <v>45.7774</v>
      </c>
      <c r="J358">
        <f t="shared" si="33"/>
        <v>3.7868631666667056</v>
      </c>
      <c r="K358">
        <v>40.624299999999998</v>
      </c>
    </row>
    <row r="359" spans="2:11" ht="13.5" thickBot="1">
      <c r="B359" s="1">
        <v>40631.614654583333</v>
      </c>
      <c r="C359" s="1">
        <f t="shared" si="30"/>
        <v>4.1203703731298447E-3</v>
      </c>
      <c r="D359" s="4">
        <f t="shared" si="31"/>
        <v>356</v>
      </c>
      <c r="E359">
        <v>45.298900000000003</v>
      </c>
      <c r="F359">
        <f t="shared" si="34"/>
        <v>45.238799999999998</v>
      </c>
      <c r="G359">
        <f t="shared" si="32"/>
        <v>3.2482631666667032</v>
      </c>
      <c r="H359">
        <v>52.808799999999998</v>
      </c>
      <c r="I359">
        <f t="shared" si="35"/>
        <v>45.7774</v>
      </c>
      <c r="J359">
        <f t="shared" si="33"/>
        <v>3.7868631666667056</v>
      </c>
      <c r="K359">
        <v>40.698700000000002</v>
      </c>
    </row>
    <row r="360" spans="2:11" ht="13.5" thickBot="1">
      <c r="B360" s="1">
        <v>40631.614666157409</v>
      </c>
      <c r="C360" s="1">
        <f t="shared" si="30"/>
        <v>4.1319444499094971E-3</v>
      </c>
      <c r="D360" s="4">
        <f t="shared" si="31"/>
        <v>357</v>
      </c>
      <c r="E360">
        <v>45.228700000000003</v>
      </c>
      <c r="F360">
        <f t="shared" si="34"/>
        <v>45.228700000000003</v>
      </c>
      <c r="G360">
        <f t="shared" si="32"/>
        <v>3.238163166666709</v>
      </c>
      <c r="H360">
        <v>62.349299999999999</v>
      </c>
      <c r="I360">
        <f t="shared" si="35"/>
        <v>45.7774</v>
      </c>
      <c r="J360">
        <f t="shared" si="33"/>
        <v>3.7868631666667056</v>
      </c>
      <c r="K360">
        <v>40.609000000000002</v>
      </c>
    </row>
    <row r="361" spans="2:11" ht="13.5" thickBot="1">
      <c r="B361" s="1">
        <v>40631.614677731479</v>
      </c>
      <c r="C361" s="1">
        <f t="shared" si="30"/>
        <v>4.1435185194131918E-3</v>
      </c>
      <c r="D361" s="4">
        <f t="shared" si="31"/>
        <v>358</v>
      </c>
      <c r="E361">
        <v>45.2667</v>
      </c>
      <c r="F361">
        <f t="shared" si="34"/>
        <v>45.228700000000003</v>
      </c>
      <c r="G361">
        <f t="shared" si="32"/>
        <v>3.238163166666709</v>
      </c>
      <c r="H361">
        <v>128.80869999999999</v>
      </c>
      <c r="I361">
        <f t="shared" si="35"/>
        <v>45.7774</v>
      </c>
      <c r="J361">
        <f t="shared" si="33"/>
        <v>3.7868631666667056</v>
      </c>
      <c r="K361">
        <v>40.706400000000002</v>
      </c>
    </row>
    <row r="362" spans="2:11" ht="13.5" thickBot="1">
      <c r="B362" s="1">
        <v>40631.614689305556</v>
      </c>
      <c r="C362" s="1">
        <f t="shared" si="30"/>
        <v>4.1550925961928442E-3</v>
      </c>
      <c r="D362" s="4">
        <f t="shared" si="31"/>
        <v>359</v>
      </c>
      <c r="E362">
        <v>45.115900000000003</v>
      </c>
      <c r="F362">
        <f t="shared" si="34"/>
        <v>45.115900000000003</v>
      </c>
      <c r="G362">
        <f t="shared" si="32"/>
        <v>3.125363166666709</v>
      </c>
      <c r="H362">
        <v>220.65809999999999</v>
      </c>
      <c r="I362">
        <f t="shared" si="35"/>
        <v>45.7774</v>
      </c>
      <c r="J362">
        <f t="shared" si="33"/>
        <v>3.7868631666667056</v>
      </c>
      <c r="K362">
        <v>40.683900000000001</v>
      </c>
    </row>
    <row r="363" spans="2:11" ht="13.5" thickBot="1">
      <c r="B363" s="1">
        <v>40631.614700879632</v>
      </c>
      <c r="C363" s="1">
        <f t="shared" si="30"/>
        <v>4.1666666729724966E-3</v>
      </c>
      <c r="D363" s="4">
        <f t="shared" si="31"/>
        <v>360</v>
      </c>
      <c r="E363">
        <v>45.067799999999998</v>
      </c>
      <c r="F363">
        <f t="shared" si="34"/>
        <v>45.067799999999998</v>
      </c>
      <c r="G363">
        <f t="shared" si="32"/>
        <v>3.0772631666667039</v>
      </c>
      <c r="H363">
        <v>102.93170000000001</v>
      </c>
      <c r="I363">
        <f t="shared" si="35"/>
        <v>45.7774</v>
      </c>
      <c r="J363">
        <f t="shared" si="33"/>
        <v>3.7868631666667056</v>
      </c>
      <c r="K363">
        <v>40.678100000000001</v>
      </c>
    </row>
    <row r="364" spans="2:11" ht="13.5" thickBot="1">
      <c r="B364" s="1">
        <v>40631.614712453702</v>
      </c>
      <c r="C364" s="1">
        <f t="shared" si="30"/>
        <v>4.1782407424761914E-3</v>
      </c>
      <c r="D364" s="4">
        <f t="shared" si="31"/>
        <v>361</v>
      </c>
      <c r="E364">
        <v>45.069600000000001</v>
      </c>
      <c r="F364">
        <f t="shared" si="34"/>
        <v>45.067799999999998</v>
      </c>
      <c r="G364">
        <f t="shared" si="32"/>
        <v>3.0772631666667039</v>
      </c>
      <c r="H364">
        <v>123.7687</v>
      </c>
      <c r="I364">
        <f t="shared" si="35"/>
        <v>45.7774</v>
      </c>
      <c r="J364">
        <f t="shared" si="33"/>
        <v>3.7868631666667056</v>
      </c>
      <c r="K364">
        <v>40.692300000000003</v>
      </c>
    </row>
    <row r="365" spans="2:11" ht="13.5" thickBot="1">
      <c r="B365" s="1">
        <v>40631.614724027779</v>
      </c>
      <c r="C365" s="1">
        <f t="shared" si="30"/>
        <v>4.1898148192558438E-3</v>
      </c>
      <c r="D365" s="4">
        <f t="shared" si="31"/>
        <v>362</v>
      </c>
      <c r="E365">
        <v>45.0334</v>
      </c>
      <c r="F365">
        <f t="shared" si="34"/>
        <v>45.0334</v>
      </c>
      <c r="G365">
        <f t="shared" si="32"/>
        <v>3.0428631666667059</v>
      </c>
      <c r="H365">
        <v>69.511300000000006</v>
      </c>
      <c r="I365">
        <f t="shared" si="35"/>
        <v>45.7774</v>
      </c>
      <c r="J365">
        <f t="shared" si="33"/>
        <v>3.7868631666667056</v>
      </c>
      <c r="K365">
        <v>40.681600000000003</v>
      </c>
    </row>
    <row r="366" spans="2:11" ht="13.5" thickBot="1">
      <c r="B366" s="1">
        <v>40631.614735601848</v>
      </c>
      <c r="C366" s="1">
        <f t="shared" si="30"/>
        <v>4.2013888887595385E-3</v>
      </c>
      <c r="D366" s="4">
        <f t="shared" si="31"/>
        <v>363</v>
      </c>
      <c r="E366">
        <v>44.992600000000003</v>
      </c>
      <c r="F366">
        <f t="shared" si="34"/>
        <v>44.992600000000003</v>
      </c>
      <c r="G366">
        <f t="shared" si="32"/>
        <v>3.0020631666667086</v>
      </c>
      <c r="H366">
        <v>90.009799999999998</v>
      </c>
      <c r="I366">
        <f t="shared" si="35"/>
        <v>45.7774</v>
      </c>
      <c r="J366">
        <f t="shared" si="33"/>
        <v>3.7868631666667056</v>
      </c>
      <c r="K366">
        <v>40.598599999999998</v>
      </c>
    </row>
    <row r="367" spans="2:11" ht="13.5" thickBot="1">
      <c r="B367" s="1">
        <v>40631.614747175925</v>
      </c>
      <c r="C367" s="1">
        <f t="shared" si="30"/>
        <v>4.2129629655391909E-3</v>
      </c>
      <c r="D367" s="4">
        <f t="shared" si="31"/>
        <v>364</v>
      </c>
      <c r="E367">
        <v>44.964199999999998</v>
      </c>
      <c r="F367">
        <f t="shared" si="34"/>
        <v>44.964199999999998</v>
      </c>
      <c r="G367">
        <f t="shared" si="32"/>
        <v>2.9736631666667037</v>
      </c>
      <c r="H367">
        <v>118.1966</v>
      </c>
      <c r="I367">
        <f t="shared" si="35"/>
        <v>45.7774</v>
      </c>
      <c r="J367">
        <f t="shared" si="33"/>
        <v>3.7868631666667056</v>
      </c>
      <c r="K367">
        <v>40.7027</v>
      </c>
    </row>
    <row r="368" spans="2:11" ht="13.5" thickBot="1">
      <c r="B368" s="1">
        <v>40631.614758750002</v>
      </c>
      <c r="C368" s="1">
        <f t="shared" si="30"/>
        <v>4.2245370423188433E-3</v>
      </c>
      <c r="D368" s="4">
        <f t="shared" si="31"/>
        <v>365</v>
      </c>
      <c r="E368">
        <v>44.915700000000001</v>
      </c>
      <c r="F368">
        <f t="shared" si="34"/>
        <v>44.915700000000001</v>
      </c>
      <c r="G368">
        <f t="shared" si="32"/>
        <v>2.9251631666667066</v>
      </c>
      <c r="H368">
        <v>97.129499999999993</v>
      </c>
      <c r="I368">
        <f t="shared" si="35"/>
        <v>45.7774</v>
      </c>
      <c r="J368">
        <f t="shared" si="33"/>
        <v>3.7868631666667056</v>
      </c>
      <c r="K368">
        <v>40.64</v>
      </c>
    </row>
    <row r="369" spans="2:11" ht="13.5" thickBot="1">
      <c r="B369" s="1">
        <v>40631.614770324071</v>
      </c>
      <c r="C369" s="1">
        <f t="shared" si="30"/>
        <v>4.2361111118225381E-3</v>
      </c>
      <c r="D369" s="4">
        <f t="shared" si="31"/>
        <v>366</v>
      </c>
      <c r="E369">
        <v>44.899900000000002</v>
      </c>
      <c r="F369">
        <f t="shared" si="34"/>
        <v>44.899900000000002</v>
      </c>
      <c r="G369">
        <f t="shared" si="32"/>
        <v>2.9093631666667079</v>
      </c>
      <c r="H369">
        <v>94.603099999999998</v>
      </c>
      <c r="I369">
        <f t="shared" si="35"/>
        <v>45.7774</v>
      </c>
      <c r="J369">
        <f t="shared" si="33"/>
        <v>3.7868631666667056</v>
      </c>
      <c r="K369">
        <v>40.661700000000003</v>
      </c>
    </row>
    <row r="370" spans="2:11" ht="13.5" thickBot="1">
      <c r="B370" s="1">
        <v>40631.614781898148</v>
      </c>
      <c r="C370" s="1">
        <f t="shared" si="30"/>
        <v>4.2476851886021905E-3</v>
      </c>
      <c r="D370" s="4">
        <f t="shared" si="31"/>
        <v>367</v>
      </c>
      <c r="E370">
        <v>44.887799999999999</v>
      </c>
      <c r="F370">
        <f t="shared" si="34"/>
        <v>44.887799999999999</v>
      </c>
      <c r="G370">
        <f t="shared" si="32"/>
        <v>2.8972631666667041</v>
      </c>
      <c r="H370">
        <v>195.2835</v>
      </c>
      <c r="I370">
        <f t="shared" si="35"/>
        <v>45.7774</v>
      </c>
      <c r="J370">
        <f t="shared" si="33"/>
        <v>3.7868631666667056</v>
      </c>
      <c r="K370">
        <v>40.7288</v>
      </c>
    </row>
    <row r="371" spans="2:11" ht="13.5" thickBot="1">
      <c r="B371" s="1">
        <v>40631.614793472225</v>
      </c>
      <c r="C371" s="1">
        <f t="shared" si="30"/>
        <v>4.2592592653818429E-3</v>
      </c>
      <c r="D371" s="4">
        <f t="shared" si="31"/>
        <v>368</v>
      </c>
      <c r="E371">
        <v>44.796500000000002</v>
      </c>
      <c r="F371">
        <f t="shared" si="34"/>
        <v>44.796500000000002</v>
      </c>
      <c r="G371">
        <f t="shared" si="32"/>
        <v>2.8059631666667073</v>
      </c>
      <c r="H371">
        <v>148.63419999999999</v>
      </c>
      <c r="I371">
        <f t="shared" si="35"/>
        <v>45.7774</v>
      </c>
      <c r="J371">
        <f t="shared" si="33"/>
        <v>3.7868631666667056</v>
      </c>
      <c r="K371">
        <v>40.719099999999997</v>
      </c>
    </row>
    <row r="372" spans="2:11" ht="13.5" thickBot="1">
      <c r="B372" s="1">
        <v>40631.614805046294</v>
      </c>
      <c r="C372" s="1">
        <f t="shared" si="30"/>
        <v>4.2708333348855376E-3</v>
      </c>
      <c r="D372" s="4">
        <f t="shared" si="31"/>
        <v>369</v>
      </c>
      <c r="E372">
        <v>44.9405</v>
      </c>
      <c r="F372">
        <f t="shared" si="34"/>
        <v>44.796500000000002</v>
      </c>
      <c r="G372">
        <f t="shared" si="32"/>
        <v>2.8059631666667073</v>
      </c>
      <c r="H372">
        <v>61.776899999999998</v>
      </c>
      <c r="I372">
        <f t="shared" si="35"/>
        <v>45.7774</v>
      </c>
      <c r="J372">
        <f t="shared" si="33"/>
        <v>3.7868631666667056</v>
      </c>
      <c r="K372">
        <v>40.652200000000001</v>
      </c>
    </row>
    <row r="373" spans="2:11" ht="13.5" thickBot="1">
      <c r="B373" s="1">
        <v>40631.614816620371</v>
      </c>
      <c r="C373" s="1">
        <f t="shared" si="30"/>
        <v>4.28240741166519E-3</v>
      </c>
      <c r="D373" s="4">
        <f t="shared" si="31"/>
        <v>370</v>
      </c>
      <c r="E373">
        <v>44.8369</v>
      </c>
      <c r="F373">
        <f t="shared" si="34"/>
        <v>44.796500000000002</v>
      </c>
      <c r="G373">
        <f t="shared" si="32"/>
        <v>2.8059631666667073</v>
      </c>
      <c r="H373">
        <v>67.099599999999995</v>
      </c>
      <c r="I373">
        <f t="shared" si="35"/>
        <v>45.7774</v>
      </c>
      <c r="J373">
        <f t="shared" si="33"/>
        <v>3.7868631666667056</v>
      </c>
      <c r="K373">
        <v>40.634700000000002</v>
      </c>
    </row>
    <row r="374" spans="2:11" ht="13.5" thickBot="1">
      <c r="B374" s="1">
        <v>40631.614828194448</v>
      </c>
      <c r="C374" s="1">
        <f t="shared" si="30"/>
        <v>4.2939814884448424E-3</v>
      </c>
      <c r="D374" s="4">
        <f t="shared" si="31"/>
        <v>371</v>
      </c>
      <c r="E374">
        <v>44.790100000000002</v>
      </c>
      <c r="F374">
        <f t="shared" si="34"/>
        <v>44.790100000000002</v>
      </c>
      <c r="G374">
        <f t="shared" si="32"/>
        <v>2.799563166666708</v>
      </c>
      <c r="H374">
        <v>106.60250000000001</v>
      </c>
      <c r="I374">
        <f t="shared" si="35"/>
        <v>45.7774</v>
      </c>
      <c r="J374">
        <f t="shared" si="33"/>
        <v>3.7868631666667056</v>
      </c>
      <c r="K374">
        <v>40.674999999999997</v>
      </c>
    </row>
    <row r="375" spans="2:11" ht="13.5" thickBot="1">
      <c r="B375" s="1">
        <v>40631.614839768517</v>
      </c>
      <c r="C375" s="1">
        <f t="shared" si="30"/>
        <v>4.3055555579485372E-3</v>
      </c>
      <c r="D375" s="4">
        <f t="shared" si="31"/>
        <v>372</v>
      </c>
      <c r="E375">
        <v>44.739199999999997</v>
      </c>
      <c r="F375">
        <f t="shared" si="34"/>
        <v>44.739199999999997</v>
      </c>
      <c r="G375">
        <f t="shared" si="32"/>
        <v>2.7486631666667023</v>
      </c>
      <c r="H375">
        <v>99.730199999999996</v>
      </c>
      <c r="I375">
        <f t="shared" si="35"/>
        <v>45.7774</v>
      </c>
      <c r="J375">
        <f t="shared" si="33"/>
        <v>3.7868631666667056</v>
      </c>
      <c r="K375">
        <v>40.622999999999998</v>
      </c>
    </row>
    <row r="376" spans="2:11" ht="13.5" thickBot="1">
      <c r="B376" s="1">
        <v>40631.614851342594</v>
      </c>
      <c r="C376" s="1">
        <f t="shared" si="30"/>
        <v>4.3171296347281896E-3</v>
      </c>
      <c r="D376" s="4">
        <f t="shared" si="31"/>
        <v>373</v>
      </c>
      <c r="E376">
        <v>44.716999999999999</v>
      </c>
      <c r="F376">
        <f t="shared" si="34"/>
        <v>44.716999999999999</v>
      </c>
      <c r="G376">
        <f t="shared" si="32"/>
        <v>2.7264631666667043</v>
      </c>
      <c r="H376">
        <v>87.104600000000005</v>
      </c>
      <c r="I376">
        <f t="shared" si="35"/>
        <v>45.7774</v>
      </c>
      <c r="J376">
        <f t="shared" si="33"/>
        <v>3.7868631666667056</v>
      </c>
      <c r="K376">
        <v>40.674799999999998</v>
      </c>
    </row>
    <row r="377" spans="2:11" ht="13.5" thickBot="1">
      <c r="B377" s="1">
        <v>40631.614862916664</v>
      </c>
      <c r="C377" s="1">
        <f t="shared" si="30"/>
        <v>4.3287037042318843E-3</v>
      </c>
      <c r="D377" s="4">
        <f t="shared" si="31"/>
        <v>374</v>
      </c>
      <c r="E377">
        <v>44.630200000000002</v>
      </c>
      <c r="F377">
        <f t="shared" si="34"/>
        <v>44.630200000000002</v>
      </c>
      <c r="G377">
        <f t="shared" si="32"/>
        <v>2.6396631666667076</v>
      </c>
      <c r="H377">
        <v>89.781300000000002</v>
      </c>
      <c r="I377">
        <f t="shared" si="35"/>
        <v>45.7774</v>
      </c>
      <c r="J377">
        <f t="shared" si="33"/>
        <v>3.7868631666667056</v>
      </c>
      <c r="K377">
        <v>40.644199999999998</v>
      </c>
    </row>
    <row r="378" spans="2:11" ht="13.5" thickBot="1">
      <c r="B378" s="1">
        <v>40631.61487449074</v>
      </c>
      <c r="C378" s="1">
        <f t="shared" si="30"/>
        <v>4.3402777810115367E-3</v>
      </c>
      <c r="D378" s="4">
        <f t="shared" si="31"/>
        <v>375</v>
      </c>
      <c r="E378">
        <v>44.622599999999998</v>
      </c>
      <c r="F378">
        <f t="shared" si="34"/>
        <v>44.622599999999998</v>
      </c>
      <c r="G378">
        <f t="shared" si="32"/>
        <v>2.632063166666704</v>
      </c>
      <c r="H378">
        <v>87.405699999999996</v>
      </c>
      <c r="I378">
        <f t="shared" si="35"/>
        <v>45.7774</v>
      </c>
      <c r="J378">
        <f t="shared" si="33"/>
        <v>3.7868631666667056</v>
      </c>
      <c r="K378">
        <v>40.705800000000004</v>
      </c>
    </row>
    <row r="379" spans="2:11" ht="13.5" thickBot="1">
      <c r="B379" s="1">
        <v>40631.614886064817</v>
      </c>
      <c r="C379" s="1">
        <f t="shared" si="30"/>
        <v>4.3518518577911891E-3</v>
      </c>
      <c r="D379" s="4">
        <f t="shared" si="31"/>
        <v>376</v>
      </c>
      <c r="E379">
        <v>44.5182</v>
      </c>
      <c r="F379">
        <f t="shared" si="34"/>
        <v>44.5182</v>
      </c>
      <c r="G379">
        <f t="shared" si="32"/>
        <v>2.5276631666667058</v>
      </c>
      <c r="H379">
        <v>88.104100000000003</v>
      </c>
      <c r="I379">
        <f t="shared" si="35"/>
        <v>45.7774</v>
      </c>
      <c r="J379">
        <f t="shared" si="33"/>
        <v>3.7868631666667056</v>
      </c>
      <c r="K379">
        <v>40.639800000000001</v>
      </c>
    </row>
    <row r="380" spans="2:11" ht="13.5" thickBot="1">
      <c r="B380" s="1">
        <v>40631.614897638887</v>
      </c>
      <c r="C380" s="1">
        <f t="shared" si="30"/>
        <v>4.3634259272948839E-3</v>
      </c>
      <c r="D380" s="4">
        <f t="shared" si="31"/>
        <v>377</v>
      </c>
      <c r="E380">
        <v>44.519100000000002</v>
      </c>
      <c r="F380">
        <f t="shared" si="34"/>
        <v>44.5182</v>
      </c>
      <c r="G380">
        <f t="shared" si="32"/>
        <v>2.5276631666667058</v>
      </c>
      <c r="H380">
        <v>62.972499999999997</v>
      </c>
      <c r="I380">
        <f t="shared" si="35"/>
        <v>45.7774</v>
      </c>
      <c r="J380">
        <f t="shared" si="33"/>
        <v>3.7868631666667056</v>
      </c>
      <c r="K380">
        <v>40.7104</v>
      </c>
    </row>
    <row r="381" spans="2:11" ht="13.5" thickBot="1">
      <c r="B381" s="1">
        <v>40631.614909212964</v>
      </c>
      <c r="C381" s="1">
        <f t="shared" si="30"/>
        <v>4.3750000040745363E-3</v>
      </c>
      <c r="D381" s="4">
        <f t="shared" si="31"/>
        <v>378</v>
      </c>
      <c r="E381">
        <v>44.483499999999999</v>
      </c>
      <c r="F381">
        <f t="shared" si="34"/>
        <v>44.483499999999999</v>
      </c>
      <c r="G381">
        <f t="shared" si="32"/>
        <v>2.4929631666667049</v>
      </c>
      <c r="H381">
        <v>60.282600000000002</v>
      </c>
      <c r="I381">
        <f t="shared" si="35"/>
        <v>45.7774</v>
      </c>
      <c r="J381">
        <f t="shared" si="33"/>
        <v>3.7868631666667056</v>
      </c>
      <c r="K381">
        <v>40.569800000000001</v>
      </c>
    </row>
    <row r="382" spans="2:11" ht="13.5" thickBot="1">
      <c r="B382" s="1">
        <v>40631.61492078704</v>
      </c>
      <c r="C382" s="1">
        <f t="shared" si="30"/>
        <v>4.3865740808541887E-3</v>
      </c>
      <c r="D382" s="4">
        <f t="shared" si="31"/>
        <v>379</v>
      </c>
      <c r="E382">
        <v>44.3934</v>
      </c>
      <c r="F382">
        <f t="shared" si="34"/>
        <v>44.3934</v>
      </c>
      <c r="G382">
        <f t="shared" si="32"/>
        <v>2.4028631666667053</v>
      </c>
      <c r="H382">
        <v>160.69880000000001</v>
      </c>
      <c r="I382">
        <f t="shared" si="35"/>
        <v>45.7774</v>
      </c>
      <c r="J382">
        <f t="shared" si="33"/>
        <v>3.7868631666667056</v>
      </c>
      <c r="K382">
        <v>40.606400000000001</v>
      </c>
    </row>
    <row r="383" spans="2:11" ht="13.5" thickBot="1">
      <c r="B383" s="1">
        <v>40631.61493236111</v>
      </c>
      <c r="C383" s="1">
        <f t="shared" si="30"/>
        <v>4.3981481503578834E-3</v>
      </c>
      <c r="D383" s="4">
        <f t="shared" si="31"/>
        <v>380</v>
      </c>
      <c r="E383">
        <v>44.449599999999997</v>
      </c>
      <c r="F383">
        <f t="shared" si="34"/>
        <v>44.3934</v>
      </c>
      <c r="G383">
        <f t="shared" si="32"/>
        <v>2.4028631666667053</v>
      </c>
      <c r="H383">
        <v>159.61320000000001</v>
      </c>
      <c r="I383">
        <f t="shared" si="35"/>
        <v>45.7774</v>
      </c>
      <c r="J383">
        <f t="shared" si="33"/>
        <v>3.7868631666667056</v>
      </c>
      <c r="K383">
        <v>40.576000000000001</v>
      </c>
    </row>
    <row r="384" spans="2:11" ht="13.5" thickBot="1">
      <c r="B384" s="1">
        <v>40631.614943935187</v>
      </c>
      <c r="C384" s="1">
        <f t="shared" si="30"/>
        <v>4.4097222271375358E-3</v>
      </c>
      <c r="D384" s="4">
        <f t="shared" si="31"/>
        <v>381</v>
      </c>
      <c r="E384">
        <v>44.390500000000003</v>
      </c>
      <c r="F384">
        <f t="shared" si="34"/>
        <v>44.390500000000003</v>
      </c>
      <c r="G384">
        <f t="shared" si="32"/>
        <v>2.3999631666667085</v>
      </c>
      <c r="H384">
        <v>174.4588</v>
      </c>
      <c r="I384">
        <f t="shared" si="35"/>
        <v>45.7774</v>
      </c>
      <c r="J384">
        <f t="shared" si="33"/>
        <v>3.7868631666667056</v>
      </c>
      <c r="K384">
        <v>40.624099999999999</v>
      </c>
    </row>
    <row r="385" spans="2:11" ht="13.5" thickBot="1">
      <c r="B385" s="1">
        <v>40631.614955509256</v>
      </c>
      <c r="C385" s="1">
        <f t="shared" si="30"/>
        <v>4.4212962966412306E-3</v>
      </c>
      <c r="D385" s="4">
        <f t="shared" si="31"/>
        <v>382</v>
      </c>
      <c r="E385">
        <v>44.415599999999998</v>
      </c>
      <c r="F385">
        <f t="shared" si="34"/>
        <v>44.390500000000003</v>
      </c>
      <c r="G385">
        <f t="shared" si="32"/>
        <v>2.3999631666667085</v>
      </c>
      <c r="H385">
        <v>83.704099999999997</v>
      </c>
      <c r="I385">
        <f t="shared" si="35"/>
        <v>45.7774</v>
      </c>
      <c r="J385">
        <f t="shared" si="33"/>
        <v>3.7868631666667056</v>
      </c>
      <c r="K385">
        <v>40.598199999999999</v>
      </c>
    </row>
    <row r="386" spans="2:11" ht="13.5" thickBot="1">
      <c r="B386" s="1">
        <v>40631.614967083333</v>
      </c>
      <c r="C386" s="1">
        <f t="shared" si="30"/>
        <v>4.432870373420883E-3</v>
      </c>
      <c r="D386" s="4">
        <f t="shared" si="31"/>
        <v>383</v>
      </c>
      <c r="E386">
        <v>44.335799999999999</v>
      </c>
      <c r="F386">
        <f t="shared" si="34"/>
        <v>44.335799999999999</v>
      </c>
      <c r="G386">
        <f t="shared" si="32"/>
        <v>2.3452631666667045</v>
      </c>
      <c r="H386">
        <v>76.573999999999998</v>
      </c>
      <c r="I386">
        <f t="shared" si="35"/>
        <v>45.7774</v>
      </c>
      <c r="J386">
        <f t="shared" si="33"/>
        <v>3.7868631666667056</v>
      </c>
      <c r="K386">
        <v>40.607199999999999</v>
      </c>
    </row>
    <row r="387" spans="2:11" ht="13.5" thickBot="1">
      <c r="B387" s="1">
        <v>40631.61497865741</v>
      </c>
      <c r="C387" s="1">
        <f t="shared" ref="C387:C450" si="36">B387-$B$3</f>
        <v>4.4444444502005354E-3</v>
      </c>
      <c r="D387" s="4">
        <f t="shared" ref="D387:D450" si="37">ROUND((C387-INT(C387))*60*60*24,2)</f>
        <v>384</v>
      </c>
      <c r="E387">
        <v>44.368600000000001</v>
      </c>
      <c r="F387">
        <f t="shared" si="34"/>
        <v>44.335799999999999</v>
      </c>
      <c r="G387">
        <f t="shared" si="32"/>
        <v>2.3452631666667045</v>
      </c>
      <c r="H387">
        <v>79.261300000000006</v>
      </c>
      <c r="I387">
        <f t="shared" si="35"/>
        <v>45.7774</v>
      </c>
      <c r="J387">
        <f t="shared" si="33"/>
        <v>3.7868631666667056</v>
      </c>
      <c r="K387">
        <v>40.654600000000002</v>
      </c>
    </row>
    <row r="388" spans="2:11" ht="13.5" thickBot="1">
      <c r="B388" s="1">
        <v>40631.614990231479</v>
      </c>
      <c r="C388" s="1">
        <f t="shared" si="36"/>
        <v>4.4560185197042301E-3</v>
      </c>
      <c r="D388" s="4">
        <f t="shared" si="37"/>
        <v>385</v>
      </c>
      <c r="E388">
        <v>44.300199999999997</v>
      </c>
      <c r="F388">
        <f t="shared" si="34"/>
        <v>44.300199999999997</v>
      </c>
      <c r="G388">
        <f t="shared" ref="G388:G451" si="38">F388-AVERAGE($K$3:$K$602)</f>
        <v>2.3096631666667022</v>
      </c>
      <c r="H388">
        <v>91.688999999999993</v>
      </c>
      <c r="I388">
        <f t="shared" si="35"/>
        <v>45.7774</v>
      </c>
      <c r="J388">
        <f t="shared" ref="J388:J451" si="39">I388-AVERAGE($K$3:$K$602)</f>
        <v>3.7868631666667056</v>
      </c>
      <c r="K388">
        <v>40.6265</v>
      </c>
    </row>
    <row r="389" spans="2:11" ht="13.5" thickBot="1">
      <c r="B389" s="1">
        <v>40631.615001805556</v>
      </c>
      <c r="C389" s="1">
        <f t="shared" si="36"/>
        <v>4.4675925964838825E-3</v>
      </c>
      <c r="D389" s="4">
        <f t="shared" si="37"/>
        <v>386</v>
      </c>
      <c r="E389">
        <v>44.236899999999999</v>
      </c>
      <c r="F389">
        <f t="shared" ref="F389:F452" si="40">IF(E389&gt;0,IF(E389&gt;F388,F388,E389),F388)</f>
        <v>44.236899999999999</v>
      </c>
      <c r="G389">
        <f t="shared" si="38"/>
        <v>2.2463631666667041</v>
      </c>
      <c r="H389">
        <v>95.4328</v>
      </c>
      <c r="I389">
        <f t="shared" ref="I389:I452" si="41">IF(H389&gt;0,IF(H389&gt;I388,I388,H389),I388)</f>
        <v>45.7774</v>
      </c>
      <c r="J389">
        <f t="shared" si="39"/>
        <v>3.7868631666667056</v>
      </c>
      <c r="K389">
        <v>40.612099999999998</v>
      </c>
    </row>
    <row r="390" spans="2:11" ht="13.5" thickBot="1">
      <c r="B390" s="1">
        <v>40631.615013379633</v>
      </c>
      <c r="C390" s="1">
        <f t="shared" si="36"/>
        <v>4.4791666732635349E-3</v>
      </c>
      <c r="D390" s="4">
        <f t="shared" si="37"/>
        <v>387</v>
      </c>
      <c r="E390">
        <v>44.300600000000003</v>
      </c>
      <c r="F390">
        <f t="shared" si="40"/>
        <v>44.236899999999999</v>
      </c>
      <c r="G390">
        <f t="shared" si="38"/>
        <v>2.2463631666667041</v>
      </c>
      <c r="H390">
        <v>83.504400000000004</v>
      </c>
      <c r="I390">
        <f t="shared" si="41"/>
        <v>45.7774</v>
      </c>
      <c r="J390">
        <f t="shared" si="39"/>
        <v>3.7868631666667056</v>
      </c>
      <c r="K390">
        <v>40.6511</v>
      </c>
    </row>
    <row r="391" spans="2:11" ht="13.5" thickBot="1">
      <c r="B391" s="1">
        <v>40631.615024953702</v>
      </c>
      <c r="C391" s="1">
        <f t="shared" si="36"/>
        <v>4.4907407427672297E-3</v>
      </c>
      <c r="D391" s="4">
        <f t="shared" si="37"/>
        <v>388</v>
      </c>
      <c r="E391">
        <v>44.253399999999999</v>
      </c>
      <c r="F391">
        <f t="shared" si="40"/>
        <v>44.236899999999999</v>
      </c>
      <c r="G391">
        <f t="shared" si="38"/>
        <v>2.2463631666667041</v>
      </c>
      <c r="H391">
        <v>73.569299999999998</v>
      </c>
      <c r="I391">
        <f t="shared" si="41"/>
        <v>45.7774</v>
      </c>
      <c r="J391">
        <f t="shared" si="39"/>
        <v>3.7868631666667056</v>
      </c>
      <c r="K391">
        <v>40.649500000000003</v>
      </c>
    </row>
    <row r="392" spans="2:11" ht="13.5" thickBot="1">
      <c r="B392" s="1">
        <v>40631.615036527779</v>
      </c>
      <c r="C392" s="1">
        <f t="shared" si="36"/>
        <v>4.5023148195468821E-3</v>
      </c>
      <c r="D392" s="4">
        <f t="shared" si="37"/>
        <v>389</v>
      </c>
      <c r="E392">
        <v>44.232100000000003</v>
      </c>
      <c r="F392">
        <f t="shared" si="40"/>
        <v>44.232100000000003</v>
      </c>
      <c r="G392">
        <f t="shared" si="38"/>
        <v>2.2415631666667082</v>
      </c>
      <c r="H392">
        <v>76.1815</v>
      </c>
      <c r="I392">
        <f t="shared" si="41"/>
        <v>45.7774</v>
      </c>
      <c r="J392">
        <f t="shared" si="39"/>
        <v>3.7868631666667056</v>
      </c>
      <c r="K392">
        <v>40.637599999999999</v>
      </c>
    </row>
    <row r="393" spans="2:11" ht="13.5" thickBot="1">
      <c r="B393" s="1">
        <v>40631.615048101849</v>
      </c>
      <c r="C393" s="1">
        <f t="shared" si="36"/>
        <v>4.5138888890505768E-3</v>
      </c>
      <c r="D393" s="4">
        <f t="shared" si="37"/>
        <v>390</v>
      </c>
      <c r="E393">
        <v>44.206800000000001</v>
      </c>
      <c r="F393">
        <f t="shared" si="40"/>
        <v>44.206800000000001</v>
      </c>
      <c r="G393">
        <f t="shared" si="38"/>
        <v>2.2162631666667068</v>
      </c>
      <c r="H393">
        <v>83.825999999999993</v>
      </c>
      <c r="I393">
        <f t="shared" si="41"/>
        <v>45.7774</v>
      </c>
      <c r="J393">
        <f t="shared" si="39"/>
        <v>3.7868631666667056</v>
      </c>
      <c r="K393">
        <v>40.65</v>
      </c>
    </row>
    <row r="394" spans="2:11" ht="13.5" thickBot="1">
      <c r="B394" s="1">
        <v>40631.615059675925</v>
      </c>
      <c r="C394" s="1">
        <f t="shared" si="36"/>
        <v>4.5254629658302292E-3</v>
      </c>
      <c r="D394" s="4">
        <f t="shared" si="37"/>
        <v>391</v>
      </c>
      <c r="E394">
        <v>44.0929</v>
      </c>
      <c r="F394">
        <f t="shared" si="40"/>
        <v>44.0929</v>
      </c>
      <c r="G394">
        <f t="shared" si="38"/>
        <v>2.1023631666667058</v>
      </c>
      <c r="H394">
        <v>92.882499999999993</v>
      </c>
      <c r="I394">
        <f t="shared" si="41"/>
        <v>45.7774</v>
      </c>
      <c r="J394">
        <f t="shared" si="39"/>
        <v>3.7868631666667056</v>
      </c>
      <c r="K394">
        <v>40.653700000000001</v>
      </c>
    </row>
    <row r="395" spans="2:11" ht="13.5" thickBot="1">
      <c r="B395" s="1">
        <v>40631.615071250002</v>
      </c>
      <c r="C395" s="1">
        <f t="shared" si="36"/>
        <v>4.5370370426098816E-3</v>
      </c>
      <c r="D395" s="4">
        <f t="shared" si="37"/>
        <v>392</v>
      </c>
      <c r="E395">
        <v>44.095999999999997</v>
      </c>
      <c r="F395">
        <f t="shared" si="40"/>
        <v>44.0929</v>
      </c>
      <c r="G395">
        <f t="shared" si="38"/>
        <v>2.1023631666667058</v>
      </c>
      <c r="H395">
        <v>73.738500000000002</v>
      </c>
      <c r="I395">
        <f t="shared" si="41"/>
        <v>45.7774</v>
      </c>
      <c r="J395">
        <f t="shared" si="39"/>
        <v>3.7868631666667056</v>
      </c>
      <c r="K395">
        <v>40.618299999999998</v>
      </c>
    </row>
    <row r="396" spans="2:11" ht="13.5" thickBot="1">
      <c r="B396" s="1">
        <v>40631.615082824072</v>
      </c>
      <c r="C396" s="1">
        <f t="shared" si="36"/>
        <v>4.5486111121135764E-3</v>
      </c>
      <c r="D396" s="4">
        <f t="shared" si="37"/>
        <v>393</v>
      </c>
      <c r="E396">
        <v>44.088000000000001</v>
      </c>
      <c r="F396">
        <f t="shared" si="40"/>
        <v>44.088000000000001</v>
      </c>
      <c r="G396">
        <f t="shared" si="38"/>
        <v>2.0974631666667065</v>
      </c>
      <c r="H396">
        <v>67.300200000000004</v>
      </c>
      <c r="I396">
        <f t="shared" si="41"/>
        <v>45.7774</v>
      </c>
      <c r="J396">
        <f t="shared" si="39"/>
        <v>3.7868631666667056</v>
      </c>
      <c r="K396">
        <v>40.602400000000003</v>
      </c>
    </row>
    <row r="397" spans="2:11" ht="13.5" thickBot="1">
      <c r="B397" s="1">
        <v>40631.615094398148</v>
      </c>
      <c r="C397" s="1">
        <f t="shared" si="36"/>
        <v>4.5601851888932288E-3</v>
      </c>
      <c r="D397" s="4">
        <f t="shared" si="37"/>
        <v>394</v>
      </c>
      <c r="E397">
        <v>44.035699999999999</v>
      </c>
      <c r="F397">
        <f t="shared" si="40"/>
        <v>44.035699999999999</v>
      </c>
      <c r="G397">
        <f t="shared" si="38"/>
        <v>2.0451631666667041</v>
      </c>
      <c r="H397">
        <v>80.943100000000001</v>
      </c>
      <c r="I397">
        <f t="shared" si="41"/>
        <v>45.7774</v>
      </c>
      <c r="J397">
        <f t="shared" si="39"/>
        <v>3.7868631666667056</v>
      </c>
      <c r="K397">
        <v>40.53</v>
      </c>
    </row>
    <row r="398" spans="2:11" ht="13.5" thickBot="1">
      <c r="B398" s="1">
        <v>40631.615105972225</v>
      </c>
      <c r="C398" s="1">
        <f t="shared" si="36"/>
        <v>4.5717592656728812E-3</v>
      </c>
      <c r="D398" s="4">
        <f t="shared" si="37"/>
        <v>395</v>
      </c>
      <c r="E398">
        <v>44.065199999999997</v>
      </c>
      <c r="F398">
        <f t="shared" si="40"/>
        <v>44.035699999999999</v>
      </c>
      <c r="G398">
        <f t="shared" si="38"/>
        <v>2.0451631666667041</v>
      </c>
      <c r="H398">
        <v>87.859899999999996</v>
      </c>
      <c r="I398">
        <f t="shared" si="41"/>
        <v>45.7774</v>
      </c>
      <c r="J398">
        <f t="shared" si="39"/>
        <v>3.7868631666667056</v>
      </c>
      <c r="K398">
        <v>40.609000000000002</v>
      </c>
    </row>
    <row r="399" spans="2:11" ht="13.5" thickBot="1">
      <c r="B399" s="1">
        <v>40631.615117546295</v>
      </c>
      <c r="C399" s="1">
        <f t="shared" si="36"/>
        <v>4.5833333351765759E-3</v>
      </c>
      <c r="D399" s="4">
        <f t="shared" si="37"/>
        <v>396</v>
      </c>
      <c r="E399">
        <v>44.093800000000002</v>
      </c>
      <c r="F399">
        <f t="shared" si="40"/>
        <v>44.035699999999999</v>
      </c>
      <c r="G399">
        <f t="shared" si="38"/>
        <v>2.0451631666667041</v>
      </c>
      <c r="H399">
        <v>102.5472</v>
      </c>
      <c r="I399">
        <f t="shared" si="41"/>
        <v>45.7774</v>
      </c>
      <c r="J399">
        <f t="shared" si="39"/>
        <v>3.7868631666667056</v>
      </c>
      <c r="K399">
        <v>40.570900000000002</v>
      </c>
    </row>
    <row r="400" spans="2:11" ht="13.5" thickBot="1">
      <c r="B400" s="1">
        <v>40631.615129120371</v>
      </c>
      <c r="C400" s="1">
        <f t="shared" si="36"/>
        <v>4.5949074119562283E-3</v>
      </c>
      <c r="D400" s="4">
        <f t="shared" si="37"/>
        <v>397</v>
      </c>
      <c r="E400">
        <v>43.990200000000002</v>
      </c>
      <c r="F400">
        <f t="shared" si="40"/>
        <v>43.990200000000002</v>
      </c>
      <c r="G400">
        <f t="shared" si="38"/>
        <v>1.9996631666667071</v>
      </c>
      <c r="H400">
        <v>112.55249999999999</v>
      </c>
      <c r="I400">
        <f t="shared" si="41"/>
        <v>45.7774</v>
      </c>
      <c r="J400">
        <f t="shared" si="39"/>
        <v>3.7868631666667056</v>
      </c>
      <c r="K400">
        <v>40.582000000000001</v>
      </c>
    </row>
    <row r="401" spans="2:11" ht="13.5" thickBot="1">
      <c r="B401" s="1">
        <v>40631.615140694441</v>
      </c>
      <c r="C401" s="1">
        <f t="shared" si="36"/>
        <v>4.6064814814599231E-3</v>
      </c>
      <c r="D401" s="4">
        <f t="shared" si="37"/>
        <v>398</v>
      </c>
      <c r="E401">
        <v>43.940899999999999</v>
      </c>
      <c r="F401">
        <f t="shared" si="40"/>
        <v>43.940899999999999</v>
      </c>
      <c r="G401">
        <f t="shared" si="38"/>
        <v>1.9503631666667047</v>
      </c>
      <c r="H401">
        <v>106.39879999999999</v>
      </c>
      <c r="I401">
        <f t="shared" si="41"/>
        <v>45.7774</v>
      </c>
      <c r="J401">
        <f t="shared" si="39"/>
        <v>3.7868631666667056</v>
      </c>
      <c r="K401">
        <v>40.590000000000003</v>
      </c>
    </row>
    <row r="402" spans="2:11" ht="13.5" thickBot="1">
      <c r="B402" s="1">
        <v>40631.615152268518</v>
      </c>
      <c r="C402" s="1">
        <f t="shared" si="36"/>
        <v>4.6180555582395755E-3</v>
      </c>
      <c r="D402" s="4">
        <f t="shared" si="37"/>
        <v>399</v>
      </c>
      <c r="E402">
        <v>43.924199999999999</v>
      </c>
      <c r="F402">
        <f t="shared" si="40"/>
        <v>43.924199999999999</v>
      </c>
      <c r="G402">
        <f t="shared" si="38"/>
        <v>1.9336631666667046</v>
      </c>
      <c r="H402">
        <v>158.00739999999999</v>
      </c>
      <c r="I402">
        <f t="shared" si="41"/>
        <v>45.7774</v>
      </c>
      <c r="J402">
        <f t="shared" si="39"/>
        <v>3.7868631666667056</v>
      </c>
      <c r="K402">
        <v>40.597299999999997</v>
      </c>
    </row>
    <row r="403" spans="2:11" ht="13.5" thickBot="1">
      <c r="B403" s="1">
        <v>40631.615163842594</v>
      </c>
      <c r="C403" s="1">
        <f t="shared" si="36"/>
        <v>4.6296296350192279E-3</v>
      </c>
      <c r="D403" s="4">
        <f t="shared" si="37"/>
        <v>400</v>
      </c>
      <c r="E403">
        <v>43.905500000000004</v>
      </c>
      <c r="F403">
        <f t="shared" si="40"/>
        <v>43.905500000000004</v>
      </c>
      <c r="G403">
        <f t="shared" si="38"/>
        <v>1.9149631666667091</v>
      </c>
      <c r="H403">
        <v>97.308199999999999</v>
      </c>
      <c r="I403">
        <f t="shared" si="41"/>
        <v>45.7774</v>
      </c>
      <c r="J403">
        <f t="shared" si="39"/>
        <v>3.7868631666667056</v>
      </c>
      <c r="K403">
        <v>40.6205</v>
      </c>
    </row>
    <row r="404" spans="2:11" ht="13.5" thickBot="1">
      <c r="B404" s="1">
        <v>40631.615175416664</v>
      </c>
      <c r="C404" s="1">
        <f t="shared" si="36"/>
        <v>4.6412037045229226E-3</v>
      </c>
      <c r="D404" s="4">
        <f t="shared" si="37"/>
        <v>401</v>
      </c>
      <c r="E404">
        <v>43.852899999999998</v>
      </c>
      <c r="F404">
        <f t="shared" si="40"/>
        <v>43.852899999999998</v>
      </c>
      <c r="G404">
        <f t="shared" si="38"/>
        <v>1.8623631666667038</v>
      </c>
      <c r="H404">
        <v>108.7718</v>
      </c>
      <c r="I404">
        <f t="shared" si="41"/>
        <v>45.7774</v>
      </c>
      <c r="J404">
        <f t="shared" si="39"/>
        <v>3.7868631666667056</v>
      </c>
      <c r="K404">
        <v>40.586199999999998</v>
      </c>
    </row>
    <row r="405" spans="2:11" ht="13.5" thickBot="1">
      <c r="B405" s="1">
        <v>40631.615186990741</v>
      </c>
      <c r="C405" s="1">
        <f t="shared" si="36"/>
        <v>4.652777781302575E-3</v>
      </c>
      <c r="D405" s="4">
        <f t="shared" si="37"/>
        <v>402</v>
      </c>
      <c r="E405">
        <v>43.809800000000003</v>
      </c>
      <c r="F405">
        <f t="shared" si="40"/>
        <v>43.809800000000003</v>
      </c>
      <c r="G405">
        <f t="shared" si="38"/>
        <v>1.8192631666667083</v>
      </c>
      <c r="H405">
        <v>108.3946</v>
      </c>
      <c r="I405">
        <f t="shared" si="41"/>
        <v>45.7774</v>
      </c>
      <c r="J405">
        <f t="shared" si="39"/>
        <v>3.7868631666667056</v>
      </c>
      <c r="K405">
        <v>40.618099999999998</v>
      </c>
    </row>
    <row r="406" spans="2:11" ht="13.5" thickBot="1">
      <c r="B406" s="1">
        <v>40631.615198564818</v>
      </c>
      <c r="C406" s="1">
        <f t="shared" si="36"/>
        <v>4.6643518580822274E-3</v>
      </c>
      <c r="D406" s="4">
        <f t="shared" si="37"/>
        <v>403</v>
      </c>
      <c r="E406">
        <v>43.856200000000001</v>
      </c>
      <c r="F406">
        <f t="shared" si="40"/>
        <v>43.809800000000003</v>
      </c>
      <c r="G406">
        <f t="shared" si="38"/>
        <v>1.8192631666667083</v>
      </c>
      <c r="H406">
        <v>89.184100000000001</v>
      </c>
      <c r="I406">
        <f t="shared" si="41"/>
        <v>45.7774</v>
      </c>
      <c r="J406">
        <f t="shared" si="39"/>
        <v>3.7868631666667056</v>
      </c>
      <c r="K406">
        <v>40.595999999999997</v>
      </c>
    </row>
    <row r="407" spans="2:11" ht="13.5" thickBot="1">
      <c r="B407" s="1">
        <v>40631.615210138887</v>
      </c>
      <c r="C407" s="1">
        <f t="shared" si="36"/>
        <v>4.6759259275859222E-3</v>
      </c>
      <c r="D407" s="4">
        <f t="shared" si="37"/>
        <v>404</v>
      </c>
      <c r="E407">
        <v>43.787999999999997</v>
      </c>
      <c r="F407">
        <f t="shared" si="40"/>
        <v>43.787999999999997</v>
      </c>
      <c r="G407">
        <f t="shared" si="38"/>
        <v>1.7974631666667023</v>
      </c>
      <c r="H407">
        <v>78.215500000000006</v>
      </c>
      <c r="I407">
        <f t="shared" si="41"/>
        <v>45.7774</v>
      </c>
      <c r="J407">
        <f t="shared" si="39"/>
        <v>3.7868631666667056</v>
      </c>
      <c r="K407">
        <v>40.647799999999997</v>
      </c>
    </row>
    <row r="408" spans="2:11" ht="13.5" thickBot="1">
      <c r="B408" s="1">
        <v>40631.615221712964</v>
      </c>
      <c r="C408" s="1">
        <f t="shared" si="36"/>
        <v>4.6875000043655746E-3</v>
      </c>
      <c r="D408" s="4">
        <f t="shared" si="37"/>
        <v>405</v>
      </c>
      <c r="E408">
        <v>43.779899999999998</v>
      </c>
      <c r="F408">
        <f t="shared" si="40"/>
        <v>43.779899999999998</v>
      </c>
      <c r="G408">
        <f t="shared" si="38"/>
        <v>1.7893631666667034</v>
      </c>
      <c r="H408">
        <v>109.6417</v>
      </c>
      <c r="I408">
        <f t="shared" si="41"/>
        <v>45.7774</v>
      </c>
      <c r="J408">
        <f t="shared" si="39"/>
        <v>3.7868631666667056</v>
      </c>
      <c r="K408">
        <v>40.657299999999999</v>
      </c>
    </row>
    <row r="409" spans="2:11" ht="13.5" thickBot="1">
      <c r="B409" s="1">
        <v>40631.615233287041</v>
      </c>
      <c r="C409" s="1">
        <f t="shared" si="36"/>
        <v>4.699074081145227E-3</v>
      </c>
      <c r="D409" s="4">
        <f t="shared" si="37"/>
        <v>406</v>
      </c>
      <c r="E409">
        <v>43.778300000000002</v>
      </c>
      <c r="F409">
        <f t="shared" si="40"/>
        <v>43.778300000000002</v>
      </c>
      <c r="G409">
        <f t="shared" si="38"/>
        <v>1.7877631666667071</v>
      </c>
      <c r="H409">
        <v>103.1831</v>
      </c>
      <c r="I409">
        <f t="shared" si="41"/>
        <v>45.7774</v>
      </c>
      <c r="J409">
        <f t="shared" si="39"/>
        <v>3.7868631666667056</v>
      </c>
      <c r="K409">
        <v>40.651299999999999</v>
      </c>
    </row>
    <row r="410" spans="2:11" ht="13.5" thickBot="1">
      <c r="B410" s="1">
        <v>40631.61524486111</v>
      </c>
      <c r="C410" s="1">
        <f t="shared" si="36"/>
        <v>4.7106481506489217E-3</v>
      </c>
      <c r="D410" s="4">
        <f t="shared" si="37"/>
        <v>407</v>
      </c>
      <c r="E410">
        <v>43.739400000000003</v>
      </c>
      <c r="F410">
        <f t="shared" si="40"/>
        <v>43.739400000000003</v>
      </c>
      <c r="G410">
        <f t="shared" si="38"/>
        <v>1.7488631666667089</v>
      </c>
      <c r="H410">
        <v>161.12110000000001</v>
      </c>
      <c r="I410">
        <f t="shared" si="41"/>
        <v>45.7774</v>
      </c>
      <c r="J410">
        <f t="shared" si="39"/>
        <v>3.7868631666667056</v>
      </c>
      <c r="K410">
        <v>40.671900000000001</v>
      </c>
    </row>
    <row r="411" spans="2:11" ht="13.5" thickBot="1">
      <c r="B411" s="1">
        <v>40631.615256435187</v>
      </c>
      <c r="C411" s="1">
        <f t="shared" si="36"/>
        <v>4.7222222274285741E-3</v>
      </c>
      <c r="D411" s="4">
        <f t="shared" si="37"/>
        <v>408</v>
      </c>
      <c r="E411">
        <v>43.750799999999998</v>
      </c>
      <c r="F411">
        <f t="shared" si="40"/>
        <v>43.739400000000003</v>
      </c>
      <c r="G411">
        <f t="shared" si="38"/>
        <v>1.7488631666667089</v>
      </c>
      <c r="H411">
        <v>120.58499999999999</v>
      </c>
      <c r="I411">
        <f t="shared" si="41"/>
        <v>45.7774</v>
      </c>
      <c r="J411">
        <f t="shared" si="39"/>
        <v>3.7868631666667056</v>
      </c>
      <c r="K411">
        <v>40.671900000000001</v>
      </c>
    </row>
    <row r="412" spans="2:11" ht="13.5" thickBot="1">
      <c r="B412" s="1">
        <v>40631.615268009256</v>
      </c>
      <c r="C412" s="1">
        <f t="shared" si="36"/>
        <v>4.7337962969322689E-3</v>
      </c>
      <c r="D412" s="4">
        <f t="shared" si="37"/>
        <v>409</v>
      </c>
      <c r="E412">
        <v>43.697400000000002</v>
      </c>
      <c r="F412">
        <f t="shared" si="40"/>
        <v>43.697400000000002</v>
      </c>
      <c r="G412">
        <f t="shared" si="38"/>
        <v>1.7068631666667073</v>
      </c>
      <c r="H412">
        <v>107.4024</v>
      </c>
      <c r="I412">
        <f t="shared" si="41"/>
        <v>45.7774</v>
      </c>
      <c r="J412">
        <f t="shared" si="39"/>
        <v>3.7868631666667056</v>
      </c>
      <c r="K412">
        <v>40.642000000000003</v>
      </c>
    </row>
    <row r="413" spans="2:11" ht="13.5" thickBot="1">
      <c r="B413" s="1">
        <v>40631.615279583333</v>
      </c>
      <c r="C413" s="1">
        <f t="shared" si="36"/>
        <v>4.7453703737119213E-3</v>
      </c>
      <c r="D413" s="4">
        <f t="shared" si="37"/>
        <v>410</v>
      </c>
      <c r="E413">
        <v>43.655999999999999</v>
      </c>
      <c r="F413">
        <f t="shared" si="40"/>
        <v>43.655999999999999</v>
      </c>
      <c r="G413">
        <f t="shared" si="38"/>
        <v>1.6654631666667044</v>
      </c>
      <c r="H413">
        <v>97.909300000000002</v>
      </c>
      <c r="I413">
        <f t="shared" si="41"/>
        <v>45.7774</v>
      </c>
      <c r="J413">
        <f t="shared" si="39"/>
        <v>3.7868631666667056</v>
      </c>
      <c r="K413">
        <v>40.640500000000003</v>
      </c>
    </row>
    <row r="414" spans="2:11" ht="13.5" thickBot="1">
      <c r="B414" s="1">
        <v>40631.61529115741</v>
      </c>
      <c r="C414" s="1">
        <f t="shared" si="36"/>
        <v>4.7569444504915737E-3</v>
      </c>
      <c r="D414" s="4">
        <f t="shared" si="37"/>
        <v>411</v>
      </c>
      <c r="E414">
        <v>43.671399999999998</v>
      </c>
      <c r="F414">
        <f t="shared" si="40"/>
        <v>43.655999999999999</v>
      </c>
      <c r="G414">
        <f t="shared" si="38"/>
        <v>1.6654631666667044</v>
      </c>
      <c r="H414">
        <v>111.42959999999999</v>
      </c>
      <c r="I414">
        <f t="shared" si="41"/>
        <v>45.7774</v>
      </c>
      <c r="J414">
        <f t="shared" si="39"/>
        <v>3.7868631666667056</v>
      </c>
      <c r="K414">
        <v>40.624099999999999</v>
      </c>
    </row>
    <row r="415" spans="2:11" ht="13.5" thickBot="1">
      <c r="B415" s="1">
        <v>40631.615302731479</v>
      </c>
      <c r="C415" s="1">
        <f t="shared" si="36"/>
        <v>4.7685185199952684E-3</v>
      </c>
      <c r="D415" s="4">
        <f t="shared" si="37"/>
        <v>412</v>
      </c>
      <c r="E415">
        <v>43.638399999999997</v>
      </c>
      <c r="F415">
        <f t="shared" si="40"/>
        <v>43.638399999999997</v>
      </c>
      <c r="G415">
        <f t="shared" si="38"/>
        <v>1.6478631666667027</v>
      </c>
      <c r="H415">
        <v>68.152100000000004</v>
      </c>
      <c r="I415">
        <f t="shared" si="41"/>
        <v>45.7774</v>
      </c>
      <c r="J415">
        <f t="shared" si="39"/>
        <v>3.7868631666667056</v>
      </c>
      <c r="K415">
        <v>40.586199999999998</v>
      </c>
    </row>
    <row r="416" spans="2:11" ht="13.5" thickBot="1">
      <c r="B416" s="1">
        <v>40631.615314305556</v>
      </c>
      <c r="C416" s="1">
        <f t="shared" si="36"/>
        <v>4.7800925967749208E-3</v>
      </c>
      <c r="D416" s="4">
        <f t="shared" si="37"/>
        <v>413</v>
      </c>
      <c r="E416">
        <v>43.645000000000003</v>
      </c>
      <c r="F416">
        <f t="shared" si="40"/>
        <v>43.638399999999997</v>
      </c>
      <c r="G416">
        <f t="shared" si="38"/>
        <v>1.6478631666667027</v>
      </c>
      <c r="H416">
        <v>65.225999999999999</v>
      </c>
      <c r="I416">
        <f t="shared" si="41"/>
        <v>45.7774</v>
      </c>
      <c r="J416">
        <f t="shared" si="39"/>
        <v>3.7868631666667056</v>
      </c>
      <c r="K416">
        <v>40.602600000000002</v>
      </c>
    </row>
    <row r="417" spans="2:11" ht="13.5" thickBot="1">
      <c r="B417" s="1">
        <v>40631.615325879633</v>
      </c>
      <c r="C417" s="1">
        <f t="shared" si="36"/>
        <v>4.7916666735545732E-3</v>
      </c>
      <c r="D417" s="4">
        <f t="shared" si="37"/>
        <v>414</v>
      </c>
      <c r="E417">
        <v>43.6265</v>
      </c>
      <c r="F417">
        <f t="shared" si="40"/>
        <v>43.6265</v>
      </c>
      <c r="G417">
        <f t="shared" si="38"/>
        <v>1.6359631666667056</v>
      </c>
      <c r="H417">
        <v>56.321399999999997</v>
      </c>
      <c r="I417">
        <f t="shared" si="41"/>
        <v>45.7774</v>
      </c>
      <c r="J417">
        <f t="shared" si="39"/>
        <v>3.7868631666667056</v>
      </c>
      <c r="K417">
        <v>40.6708</v>
      </c>
    </row>
    <row r="418" spans="2:11" ht="13.5" thickBot="1">
      <c r="B418" s="1">
        <v>40631.615337453703</v>
      </c>
      <c r="C418" s="1">
        <f t="shared" si="36"/>
        <v>4.803240743058268E-3</v>
      </c>
      <c r="D418" s="4">
        <f t="shared" si="37"/>
        <v>415</v>
      </c>
      <c r="E418">
        <v>43.543500000000002</v>
      </c>
      <c r="F418">
        <f t="shared" si="40"/>
        <v>43.543500000000002</v>
      </c>
      <c r="G418">
        <f t="shared" si="38"/>
        <v>1.5529631666667072</v>
      </c>
      <c r="H418">
        <v>54.505600000000001</v>
      </c>
      <c r="I418">
        <f t="shared" si="41"/>
        <v>45.7774</v>
      </c>
      <c r="J418">
        <f t="shared" si="39"/>
        <v>3.7868631666667056</v>
      </c>
      <c r="K418">
        <v>40.526200000000003</v>
      </c>
    </row>
    <row r="419" spans="2:11" ht="13.5" thickBot="1">
      <c r="B419" s="1">
        <v>40631.615349027779</v>
      </c>
      <c r="C419" s="1">
        <f t="shared" si="36"/>
        <v>4.8148148198379204E-3</v>
      </c>
      <c r="D419" s="4">
        <f t="shared" si="37"/>
        <v>416</v>
      </c>
      <c r="E419">
        <v>43.569899999999997</v>
      </c>
      <c r="F419">
        <f t="shared" si="40"/>
        <v>43.543500000000002</v>
      </c>
      <c r="G419">
        <f t="shared" si="38"/>
        <v>1.5529631666667072</v>
      </c>
      <c r="H419">
        <v>55.611499999999999</v>
      </c>
      <c r="I419">
        <f t="shared" si="41"/>
        <v>45.7774</v>
      </c>
      <c r="J419">
        <f t="shared" si="39"/>
        <v>3.7868631666667056</v>
      </c>
      <c r="K419">
        <v>40.5501</v>
      </c>
    </row>
    <row r="420" spans="2:11" ht="13.5" thickBot="1">
      <c r="B420" s="1">
        <v>40631.615360601849</v>
      </c>
      <c r="C420" s="1">
        <f t="shared" si="36"/>
        <v>4.8263888893416151E-3</v>
      </c>
      <c r="D420" s="4">
        <f t="shared" si="37"/>
        <v>417</v>
      </c>
      <c r="E420">
        <v>43.508499999999998</v>
      </c>
      <c r="F420">
        <f t="shared" si="40"/>
        <v>43.508499999999998</v>
      </c>
      <c r="G420">
        <f t="shared" si="38"/>
        <v>1.5179631666667035</v>
      </c>
      <c r="H420">
        <v>63.762300000000003</v>
      </c>
      <c r="I420">
        <f t="shared" si="41"/>
        <v>45.7774</v>
      </c>
      <c r="J420">
        <f t="shared" si="39"/>
        <v>3.7868631666667056</v>
      </c>
      <c r="K420">
        <v>40.631799999999998</v>
      </c>
    </row>
    <row r="421" spans="2:11" ht="13.5" thickBot="1">
      <c r="B421" s="1">
        <v>40631.615372175926</v>
      </c>
      <c r="C421" s="1">
        <f t="shared" si="36"/>
        <v>4.8379629661212675E-3</v>
      </c>
      <c r="D421" s="4">
        <f t="shared" si="37"/>
        <v>418</v>
      </c>
      <c r="E421">
        <v>43.506100000000004</v>
      </c>
      <c r="F421">
        <f t="shared" si="40"/>
        <v>43.506100000000004</v>
      </c>
      <c r="G421">
        <f t="shared" si="38"/>
        <v>1.5155631666667091</v>
      </c>
      <c r="H421">
        <v>64.014099999999999</v>
      </c>
      <c r="I421">
        <f t="shared" si="41"/>
        <v>45.7774</v>
      </c>
      <c r="J421">
        <f t="shared" si="39"/>
        <v>3.7868631666667056</v>
      </c>
      <c r="K421">
        <v>40.572299999999998</v>
      </c>
    </row>
    <row r="422" spans="2:11" ht="13.5" thickBot="1">
      <c r="B422" s="1">
        <v>40631.615383750002</v>
      </c>
      <c r="C422" s="1">
        <f t="shared" si="36"/>
        <v>4.8495370429009199E-3</v>
      </c>
      <c r="D422" s="4">
        <f t="shared" si="37"/>
        <v>419</v>
      </c>
      <c r="E422">
        <v>43.501199999999997</v>
      </c>
      <c r="F422">
        <f t="shared" si="40"/>
        <v>43.501199999999997</v>
      </c>
      <c r="G422">
        <f t="shared" si="38"/>
        <v>1.5106631666667028</v>
      </c>
      <c r="H422">
        <v>63.826300000000003</v>
      </c>
      <c r="I422">
        <f t="shared" si="41"/>
        <v>45.7774</v>
      </c>
      <c r="J422">
        <f t="shared" si="39"/>
        <v>3.7868631666667056</v>
      </c>
      <c r="K422">
        <v>40.606999999999999</v>
      </c>
    </row>
    <row r="423" spans="2:11" ht="13.5" thickBot="1">
      <c r="B423" s="1">
        <v>40631.615395324072</v>
      </c>
      <c r="C423" s="1">
        <f t="shared" si="36"/>
        <v>4.8611111124046147E-3</v>
      </c>
      <c r="D423" s="4">
        <f t="shared" si="37"/>
        <v>420</v>
      </c>
      <c r="E423">
        <v>43.4709</v>
      </c>
      <c r="F423">
        <f t="shared" si="40"/>
        <v>43.4709</v>
      </c>
      <c r="G423">
        <f t="shared" si="38"/>
        <v>1.4803631666667059</v>
      </c>
      <c r="H423">
        <v>58.188699999999997</v>
      </c>
      <c r="I423">
        <f t="shared" si="41"/>
        <v>45.7774</v>
      </c>
      <c r="J423">
        <f t="shared" si="39"/>
        <v>3.7868631666667056</v>
      </c>
      <c r="K423">
        <v>40.539299999999997</v>
      </c>
    </row>
    <row r="424" spans="2:11" ht="13.5" thickBot="1">
      <c r="B424" s="1">
        <v>40631.615406898149</v>
      </c>
      <c r="C424" s="1">
        <f t="shared" si="36"/>
        <v>4.8726851891842671E-3</v>
      </c>
      <c r="D424" s="4">
        <f t="shared" si="37"/>
        <v>421</v>
      </c>
      <c r="E424">
        <v>43.445500000000003</v>
      </c>
      <c r="F424">
        <f t="shared" si="40"/>
        <v>43.445500000000003</v>
      </c>
      <c r="G424">
        <f t="shared" si="38"/>
        <v>1.4549631666667082</v>
      </c>
      <c r="H424">
        <v>55.917200000000001</v>
      </c>
      <c r="I424">
        <f t="shared" si="41"/>
        <v>45.7774</v>
      </c>
      <c r="J424">
        <f t="shared" si="39"/>
        <v>3.7868631666667056</v>
      </c>
      <c r="K424">
        <v>40.580500000000001</v>
      </c>
    </row>
    <row r="425" spans="2:11" ht="13.5" thickBot="1">
      <c r="B425" s="1">
        <v>40631.615418472225</v>
      </c>
      <c r="C425" s="1">
        <f t="shared" si="36"/>
        <v>4.8842592659639195E-3</v>
      </c>
      <c r="D425" s="4">
        <f t="shared" si="37"/>
        <v>422</v>
      </c>
      <c r="E425">
        <v>43.407899999999998</v>
      </c>
      <c r="F425">
        <f t="shared" si="40"/>
        <v>43.407899999999998</v>
      </c>
      <c r="G425">
        <f t="shared" si="38"/>
        <v>1.4173631666667035</v>
      </c>
      <c r="H425">
        <v>62.175800000000002</v>
      </c>
      <c r="I425">
        <f t="shared" si="41"/>
        <v>45.7774</v>
      </c>
      <c r="J425">
        <f t="shared" si="39"/>
        <v>3.7868631666667056</v>
      </c>
      <c r="K425">
        <v>40.590200000000003</v>
      </c>
    </row>
    <row r="426" spans="2:11" ht="13.5" thickBot="1">
      <c r="B426" s="1">
        <v>40631.615430046295</v>
      </c>
      <c r="C426" s="1">
        <f t="shared" si="36"/>
        <v>4.8958333354676142E-3</v>
      </c>
      <c r="D426" s="4">
        <f t="shared" si="37"/>
        <v>423</v>
      </c>
      <c r="E426">
        <v>43.308599999999998</v>
      </c>
      <c r="F426">
        <f t="shared" si="40"/>
        <v>43.308599999999998</v>
      </c>
      <c r="G426">
        <f t="shared" si="38"/>
        <v>1.318063166666704</v>
      </c>
      <c r="H426">
        <v>66.227699999999999</v>
      </c>
      <c r="I426">
        <f t="shared" si="41"/>
        <v>45.7774</v>
      </c>
      <c r="J426">
        <f t="shared" si="39"/>
        <v>3.7868631666667056</v>
      </c>
      <c r="K426">
        <v>40.491900000000001</v>
      </c>
    </row>
    <row r="427" spans="2:11" ht="13.5" thickBot="1">
      <c r="B427" s="1">
        <v>40631.615441620372</v>
      </c>
      <c r="C427" s="1">
        <f t="shared" si="36"/>
        <v>4.9074074122472666E-3</v>
      </c>
      <c r="D427" s="4">
        <f t="shared" si="37"/>
        <v>424</v>
      </c>
      <c r="E427">
        <v>43.334299999999999</v>
      </c>
      <c r="F427">
        <f t="shared" si="40"/>
        <v>43.308599999999998</v>
      </c>
      <c r="G427">
        <f t="shared" si="38"/>
        <v>1.318063166666704</v>
      </c>
      <c r="H427">
        <v>78.445099999999996</v>
      </c>
      <c r="I427">
        <f t="shared" si="41"/>
        <v>45.7774</v>
      </c>
      <c r="J427">
        <f t="shared" si="39"/>
        <v>3.7868631666667056</v>
      </c>
      <c r="K427">
        <v>40.514499999999998</v>
      </c>
    </row>
    <row r="428" spans="2:11" ht="13.5" thickBot="1">
      <c r="B428" s="1">
        <v>40631.615453194441</v>
      </c>
      <c r="C428" s="1">
        <f t="shared" si="36"/>
        <v>4.9189814817509614E-3</v>
      </c>
      <c r="D428" s="4">
        <f t="shared" si="37"/>
        <v>425</v>
      </c>
      <c r="E428">
        <v>43.264099999999999</v>
      </c>
      <c r="F428">
        <f t="shared" si="40"/>
        <v>43.264099999999999</v>
      </c>
      <c r="G428">
        <f t="shared" si="38"/>
        <v>1.2735631666667047</v>
      </c>
      <c r="H428">
        <v>85.946600000000004</v>
      </c>
      <c r="I428">
        <f t="shared" si="41"/>
        <v>45.7774</v>
      </c>
      <c r="J428">
        <f t="shared" si="39"/>
        <v>3.7868631666667056</v>
      </c>
      <c r="K428">
        <v>40.500500000000002</v>
      </c>
    </row>
    <row r="429" spans="2:11" ht="13.5" thickBot="1">
      <c r="B429" s="1">
        <v>40631.615464768518</v>
      </c>
      <c r="C429" s="1">
        <f t="shared" si="36"/>
        <v>4.9305555585306138E-3</v>
      </c>
      <c r="D429" s="4">
        <f t="shared" si="37"/>
        <v>426</v>
      </c>
      <c r="E429">
        <v>43.158799999999999</v>
      </c>
      <c r="F429">
        <f t="shared" si="40"/>
        <v>43.158799999999999</v>
      </c>
      <c r="G429">
        <f t="shared" si="38"/>
        <v>1.1682631666667049</v>
      </c>
      <c r="H429">
        <v>78.148600000000002</v>
      </c>
      <c r="I429">
        <f t="shared" si="41"/>
        <v>45.7774</v>
      </c>
      <c r="J429">
        <f t="shared" si="39"/>
        <v>3.7868631666667056</v>
      </c>
      <c r="K429">
        <v>40.551400000000001</v>
      </c>
    </row>
    <row r="430" spans="2:11" ht="13.5" thickBot="1">
      <c r="B430" s="1">
        <v>40631.615476342595</v>
      </c>
      <c r="C430" s="1">
        <f t="shared" si="36"/>
        <v>4.9421296353102662E-3</v>
      </c>
      <c r="D430" s="4">
        <f t="shared" si="37"/>
        <v>427</v>
      </c>
      <c r="E430">
        <v>43.1524</v>
      </c>
      <c r="F430">
        <f t="shared" si="40"/>
        <v>43.1524</v>
      </c>
      <c r="G430">
        <f t="shared" si="38"/>
        <v>1.1618631666667056</v>
      </c>
      <c r="H430">
        <v>95.545100000000005</v>
      </c>
      <c r="I430">
        <f t="shared" si="41"/>
        <v>45.7774</v>
      </c>
      <c r="J430">
        <f t="shared" si="39"/>
        <v>3.7868631666667056</v>
      </c>
      <c r="K430">
        <v>40.518900000000002</v>
      </c>
    </row>
    <row r="431" spans="2:11" ht="13.5" thickBot="1">
      <c r="B431" s="1">
        <v>40631.615487916664</v>
      </c>
      <c r="C431" s="1">
        <f t="shared" si="36"/>
        <v>4.9537037048139609E-3</v>
      </c>
      <c r="D431" s="4">
        <f t="shared" si="37"/>
        <v>428</v>
      </c>
      <c r="E431">
        <v>43.083199999999998</v>
      </c>
      <c r="F431">
        <f t="shared" si="40"/>
        <v>43.083199999999998</v>
      </c>
      <c r="G431">
        <f t="shared" si="38"/>
        <v>1.0926631666667035</v>
      </c>
      <c r="H431">
        <v>65.951099999999997</v>
      </c>
      <c r="I431">
        <f t="shared" si="41"/>
        <v>45.7774</v>
      </c>
      <c r="J431">
        <f t="shared" si="39"/>
        <v>3.7868631666667056</v>
      </c>
      <c r="K431">
        <v>40.5672</v>
      </c>
    </row>
    <row r="432" spans="2:11" ht="13.5" thickBot="1">
      <c r="B432" s="1">
        <v>40631.615499490741</v>
      </c>
      <c r="C432" s="1">
        <f t="shared" si="36"/>
        <v>4.9652777815936133E-3</v>
      </c>
      <c r="D432" s="4">
        <f t="shared" si="37"/>
        <v>429</v>
      </c>
      <c r="E432">
        <v>43.168500000000002</v>
      </c>
      <c r="F432">
        <f t="shared" si="40"/>
        <v>43.083199999999998</v>
      </c>
      <c r="G432">
        <f t="shared" si="38"/>
        <v>1.0926631666667035</v>
      </c>
      <c r="H432">
        <v>56.530500000000004</v>
      </c>
      <c r="I432">
        <f t="shared" si="41"/>
        <v>45.7774</v>
      </c>
      <c r="J432">
        <f t="shared" si="39"/>
        <v>3.7868631666667056</v>
      </c>
      <c r="K432">
        <v>40.5366</v>
      </c>
    </row>
    <row r="433" spans="2:11" ht="13.5" thickBot="1">
      <c r="B433" s="1">
        <v>40631.615511064818</v>
      </c>
      <c r="C433" s="1">
        <f t="shared" si="36"/>
        <v>4.9768518583732657E-3</v>
      </c>
      <c r="D433" s="4">
        <f t="shared" si="37"/>
        <v>430</v>
      </c>
      <c r="E433">
        <v>43.0488</v>
      </c>
      <c r="F433">
        <f t="shared" si="40"/>
        <v>43.0488</v>
      </c>
      <c r="G433">
        <f t="shared" si="38"/>
        <v>1.0582631666667055</v>
      </c>
      <c r="H433">
        <v>55.656700000000001</v>
      </c>
      <c r="I433">
        <f t="shared" si="41"/>
        <v>45.7774</v>
      </c>
      <c r="J433">
        <f t="shared" si="39"/>
        <v>3.7868631666667056</v>
      </c>
      <c r="K433">
        <v>40.478400000000001</v>
      </c>
    </row>
    <row r="434" spans="2:11" ht="13.5" thickBot="1">
      <c r="B434" s="1">
        <v>40631.615522638887</v>
      </c>
      <c r="C434" s="1">
        <f t="shared" si="36"/>
        <v>4.9884259278769605E-3</v>
      </c>
      <c r="D434" s="4">
        <f t="shared" si="37"/>
        <v>431</v>
      </c>
      <c r="E434">
        <v>43.193600000000004</v>
      </c>
      <c r="F434">
        <f t="shared" si="40"/>
        <v>43.0488</v>
      </c>
      <c r="G434">
        <f t="shared" si="38"/>
        <v>1.0582631666667055</v>
      </c>
      <c r="H434">
        <v>52.457999999999998</v>
      </c>
      <c r="I434">
        <f t="shared" si="41"/>
        <v>45.7774</v>
      </c>
      <c r="J434">
        <f t="shared" si="39"/>
        <v>3.7868631666667056</v>
      </c>
      <c r="K434">
        <v>40.468800000000002</v>
      </c>
    </row>
    <row r="435" spans="2:11" ht="13.5" thickBot="1">
      <c r="B435" s="1">
        <v>40631.615534212964</v>
      </c>
      <c r="C435" s="1">
        <f t="shared" si="36"/>
        <v>5.0000000046566129E-3</v>
      </c>
      <c r="D435" s="4">
        <f t="shared" si="37"/>
        <v>432</v>
      </c>
      <c r="E435">
        <v>42.953200000000002</v>
      </c>
      <c r="F435">
        <f t="shared" si="40"/>
        <v>42.953200000000002</v>
      </c>
      <c r="G435">
        <f t="shared" si="38"/>
        <v>0.96266316666670804</v>
      </c>
      <c r="H435">
        <v>52.664999999999999</v>
      </c>
      <c r="I435">
        <f t="shared" si="41"/>
        <v>45.7774</v>
      </c>
      <c r="J435">
        <f t="shared" si="39"/>
        <v>3.7868631666667056</v>
      </c>
      <c r="K435">
        <v>40.451999999999998</v>
      </c>
    </row>
    <row r="436" spans="2:11" ht="13.5" thickBot="1">
      <c r="B436" s="1">
        <v>40631.615545787034</v>
      </c>
      <c r="C436" s="1">
        <f t="shared" si="36"/>
        <v>5.0115740741603076E-3</v>
      </c>
      <c r="D436" s="4">
        <f t="shared" si="37"/>
        <v>433</v>
      </c>
      <c r="E436">
        <v>42.948300000000003</v>
      </c>
      <c r="F436">
        <f t="shared" si="40"/>
        <v>42.948300000000003</v>
      </c>
      <c r="G436">
        <f t="shared" si="38"/>
        <v>0.9577631666667088</v>
      </c>
      <c r="H436">
        <v>55.548099999999998</v>
      </c>
      <c r="I436">
        <f t="shared" si="41"/>
        <v>45.7774</v>
      </c>
      <c r="J436">
        <f t="shared" si="39"/>
        <v>3.7868631666667056</v>
      </c>
      <c r="K436">
        <v>40.499600000000001</v>
      </c>
    </row>
    <row r="437" spans="2:11" ht="13.5" thickBot="1">
      <c r="B437" s="1">
        <v>40631.61555736111</v>
      </c>
      <c r="C437" s="1">
        <f t="shared" si="36"/>
        <v>5.02314815093996E-3</v>
      </c>
      <c r="D437" s="4">
        <f t="shared" si="37"/>
        <v>434</v>
      </c>
      <c r="E437">
        <v>42.878</v>
      </c>
      <c r="F437">
        <f t="shared" si="40"/>
        <v>42.878</v>
      </c>
      <c r="G437">
        <f t="shared" si="38"/>
        <v>0.88746316666670566</v>
      </c>
      <c r="H437">
        <v>64.510800000000003</v>
      </c>
      <c r="I437">
        <f t="shared" si="41"/>
        <v>45.7774</v>
      </c>
      <c r="J437">
        <f t="shared" si="39"/>
        <v>3.7868631666667056</v>
      </c>
      <c r="K437">
        <v>40.452199999999998</v>
      </c>
    </row>
    <row r="438" spans="2:11" ht="13.5" thickBot="1">
      <c r="B438" s="1">
        <v>40631.615568935187</v>
      </c>
      <c r="C438" s="1">
        <f t="shared" si="36"/>
        <v>5.0347222277196124E-3</v>
      </c>
      <c r="D438" s="4">
        <f t="shared" si="37"/>
        <v>435</v>
      </c>
      <c r="E438">
        <v>42.795400000000001</v>
      </c>
      <c r="F438">
        <f t="shared" si="40"/>
        <v>42.795400000000001</v>
      </c>
      <c r="G438">
        <f t="shared" si="38"/>
        <v>0.80486316666670632</v>
      </c>
      <c r="H438">
        <v>62.805300000000003</v>
      </c>
      <c r="I438">
        <f t="shared" si="41"/>
        <v>45.7774</v>
      </c>
      <c r="J438">
        <f t="shared" si="39"/>
        <v>3.7868631666667056</v>
      </c>
      <c r="K438">
        <v>40.430100000000003</v>
      </c>
    </row>
    <row r="439" spans="2:11" ht="13.5" thickBot="1">
      <c r="B439" s="1">
        <v>40631.615580509257</v>
      </c>
      <c r="C439" s="1">
        <f t="shared" si="36"/>
        <v>5.0462962972233072E-3</v>
      </c>
      <c r="D439" s="4">
        <f t="shared" si="37"/>
        <v>436</v>
      </c>
      <c r="E439">
        <v>42.944800000000001</v>
      </c>
      <c r="F439">
        <f t="shared" si="40"/>
        <v>42.795400000000001</v>
      </c>
      <c r="G439">
        <f t="shared" si="38"/>
        <v>0.80486316666670632</v>
      </c>
      <c r="H439">
        <v>63.688200000000002</v>
      </c>
      <c r="I439">
        <f t="shared" si="41"/>
        <v>45.7774</v>
      </c>
      <c r="J439">
        <f t="shared" si="39"/>
        <v>3.7868631666667056</v>
      </c>
      <c r="K439">
        <v>40.3506</v>
      </c>
    </row>
    <row r="440" spans="2:11" ht="13.5" thickBot="1">
      <c r="B440" s="1">
        <v>40631.615592083333</v>
      </c>
      <c r="C440" s="1">
        <f t="shared" si="36"/>
        <v>5.0578703740029596E-3</v>
      </c>
      <c r="D440" s="4">
        <f t="shared" si="37"/>
        <v>437</v>
      </c>
      <c r="E440">
        <v>42.780200000000001</v>
      </c>
      <c r="F440">
        <f t="shared" si="40"/>
        <v>42.780200000000001</v>
      </c>
      <c r="G440">
        <f t="shared" si="38"/>
        <v>0.78966316666670622</v>
      </c>
      <c r="H440">
        <v>67.901600000000002</v>
      </c>
      <c r="I440">
        <f t="shared" si="41"/>
        <v>45.7774</v>
      </c>
      <c r="J440">
        <f t="shared" si="39"/>
        <v>3.7868631666667056</v>
      </c>
      <c r="K440">
        <v>40.369199999999999</v>
      </c>
    </row>
    <row r="441" spans="2:11" ht="13.5" thickBot="1">
      <c r="B441" s="1">
        <v>40631.61560365741</v>
      </c>
      <c r="C441" s="1">
        <f t="shared" si="36"/>
        <v>5.069444450782612E-3</v>
      </c>
      <c r="D441" s="4">
        <f t="shared" si="37"/>
        <v>438</v>
      </c>
      <c r="E441">
        <v>42.735399999999998</v>
      </c>
      <c r="F441">
        <f t="shared" si="40"/>
        <v>42.735399999999998</v>
      </c>
      <c r="G441">
        <f t="shared" si="38"/>
        <v>0.74486316666670405</v>
      </c>
      <c r="H441">
        <v>69.154799999999994</v>
      </c>
      <c r="I441">
        <f t="shared" si="41"/>
        <v>45.7774</v>
      </c>
      <c r="J441">
        <f t="shared" si="39"/>
        <v>3.7868631666667056</v>
      </c>
      <c r="K441">
        <v>40.386200000000002</v>
      </c>
    </row>
    <row r="442" spans="2:11" ht="13.5" thickBot="1">
      <c r="B442" s="1">
        <v>40631.61561523148</v>
      </c>
      <c r="C442" s="1">
        <f t="shared" si="36"/>
        <v>5.0810185202863067E-3</v>
      </c>
      <c r="D442" s="4">
        <f t="shared" si="37"/>
        <v>439</v>
      </c>
      <c r="E442">
        <v>42.7502</v>
      </c>
      <c r="F442">
        <f t="shared" si="40"/>
        <v>42.735399999999998</v>
      </c>
      <c r="G442">
        <f t="shared" si="38"/>
        <v>0.74486316666670405</v>
      </c>
      <c r="H442">
        <v>58.513100000000001</v>
      </c>
      <c r="I442">
        <f t="shared" si="41"/>
        <v>45.7774</v>
      </c>
      <c r="J442">
        <f t="shared" si="39"/>
        <v>3.7868631666667056</v>
      </c>
      <c r="K442">
        <v>40.363799999999998</v>
      </c>
    </row>
    <row r="443" spans="2:11" ht="13.5" thickBot="1">
      <c r="B443" s="1">
        <v>40631.615626805557</v>
      </c>
      <c r="C443" s="1">
        <f t="shared" si="36"/>
        <v>5.0925925970659591E-3</v>
      </c>
      <c r="D443" s="4">
        <f t="shared" si="37"/>
        <v>440</v>
      </c>
      <c r="E443">
        <v>43.279299999999999</v>
      </c>
      <c r="F443">
        <f t="shared" si="40"/>
        <v>42.735399999999998</v>
      </c>
      <c r="G443">
        <f t="shared" si="38"/>
        <v>0.74486316666670405</v>
      </c>
      <c r="H443">
        <v>65.373599999999996</v>
      </c>
      <c r="I443">
        <f t="shared" si="41"/>
        <v>45.7774</v>
      </c>
      <c r="J443">
        <f t="shared" si="39"/>
        <v>3.7868631666667056</v>
      </c>
      <c r="K443">
        <v>40.350299999999997</v>
      </c>
    </row>
    <row r="444" spans="2:11" ht="13.5" thickBot="1">
      <c r="B444" s="1">
        <v>40631.615638379626</v>
      </c>
      <c r="C444" s="1">
        <f t="shared" si="36"/>
        <v>5.1041666665696539E-3</v>
      </c>
      <c r="D444" s="4">
        <f t="shared" si="37"/>
        <v>441</v>
      </c>
      <c r="E444">
        <v>43.454799999999999</v>
      </c>
      <c r="F444">
        <f t="shared" si="40"/>
        <v>42.735399999999998</v>
      </c>
      <c r="G444">
        <f t="shared" si="38"/>
        <v>0.74486316666670405</v>
      </c>
      <c r="H444">
        <v>72.586100000000002</v>
      </c>
      <c r="I444">
        <f t="shared" si="41"/>
        <v>45.7774</v>
      </c>
      <c r="J444">
        <f t="shared" si="39"/>
        <v>3.7868631666667056</v>
      </c>
      <c r="K444">
        <v>40.316000000000003</v>
      </c>
    </row>
    <row r="445" spans="2:11" ht="13.5" thickBot="1">
      <c r="B445" s="1">
        <v>40631.615649953703</v>
      </c>
      <c r="C445" s="1">
        <f t="shared" si="36"/>
        <v>5.1157407433493063E-3</v>
      </c>
      <c r="D445" s="4">
        <f t="shared" si="37"/>
        <v>442</v>
      </c>
      <c r="E445">
        <v>44.013300000000001</v>
      </c>
      <c r="F445">
        <f t="shared" si="40"/>
        <v>42.735399999999998</v>
      </c>
      <c r="G445">
        <f t="shared" si="38"/>
        <v>0.74486316666670405</v>
      </c>
      <c r="H445">
        <v>75.558599999999998</v>
      </c>
      <c r="I445">
        <f t="shared" si="41"/>
        <v>45.7774</v>
      </c>
      <c r="J445">
        <f t="shared" si="39"/>
        <v>3.7868631666667056</v>
      </c>
      <c r="K445">
        <v>40.345700000000001</v>
      </c>
    </row>
    <row r="446" spans="2:11" ht="13.5" thickBot="1">
      <c r="B446" s="1">
        <v>40631.61566152778</v>
      </c>
      <c r="C446" s="1">
        <f t="shared" si="36"/>
        <v>5.1273148201289587E-3</v>
      </c>
      <c r="D446" s="4">
        <f t="shared" si="37"/>
        <v>443</v>
      </c>
      <c r="E446">
        <v>43.242899999999999</v>
      </c>
      <c r="F446">
        <f t="shared" si="40"/>
        <v>42.735399999999998</v>
      </c>
      <c r="G446">
        <f t="shared" si="38"/>
        <v>0.74486316666670405</v>
      </c>
      <c r="H446">
        <v>61.53</v>
      </c>
      <c r="I446">
        <f t="shared" si="41"/>
        <v>45.7774</v>
      </c>
      <c r="J446">
        <f t="shared" si="39"/>
        <v>3.7868631666667056</v>
      </c>
      <c r="K446">
        <v>40.324199999999998</v>
      </c>
    </row>
    <row r="447" spans="2:11" ht="13.5" thickBot="1">
      <c r="B447" s="1">
        <v>40631.615673101849</v>
      </c>
      <c r="C447" s="1">
        <f t="shared" si="36"/>
        <v>5.1388888896326534E-3</v>
      </c>
      <c r="D447" s="4">
        <f t="shared" si="37"/>
        <v>444</v>
      </c>
      <c r="E447">
        <v>42.6205</v>
      </c>
      <c r="F447">
        <f t="shared" si="40"/>
        <v>42.6205</v>
      </c>
      <c r="G447">
        <f t="shared" si="38"/>
        <v>0.62996316666670538</v>
      </c>
      <c r="H447">
        <v>60.3033</v>
      </c>
      <c r="I447">
        <f t="shared" si="41"/>
        <v>45.7774</v>
      </c>
      <c r="J447">
        <f t="shared" si="39"/>
        <v>3.7868631666667056</v>
      </c>
      <c r="K447">
        <v>40.378900000000002</v>
      </c>
    </row>
    <row r="448" spans="2:11" ht="13.5" thickBot="1">
      <c r="B448" s="1">
        <v>40631.615684675926</v>
      </c>
      <c r="C448" s="1">
        <f t="shared" si="36"/>
        <v>5.1504629664123058E-3</v>
      </c>
      <c r="D448" s="4">
        <f t="shared" si="37"/>
        <v>445</v>
      </c>
      <c r="E448">
        <v>42.766500000000001</v>
      </c>
      <c r="F448">
        <f t="shared" si="40"/>
        <v>42.6205</v>
      </c>
      <c r="G448">
        <f t="shared" si="38"/>
        <v>0.62996316666670538</v>
      </c>
      <c r="H448">
        <v>60.385199999999998</v>
      </c>
      <c r="I448">
        <f t="shared" si="41"/>
        <v>45.7774</v>
      </c>
      <c r="J448">
        <f t="shared" si="39"/>
        <v>3.7868631666667056</v>
      </c>
      <c r="K448">
        <v>40.359200000000001</v>
      </c>
    </row>
    <row r="449" spans="2:11" ht="13.5" thickBot="1">
      <c r="B449" s="1">
        <v>40631.615696250003</v>
      </c>
      <c r="C449" s="1">
        <f t="shared" si="36"/>
        <v>5.1620370431919582E-3</v>
      </c>
      <c r="D449" s="4">
        <f t="shared" si="37"/>
        <v>446</v>
      </c>
      <c r="E449">
        <v>42.603299999999997</v>
      </c>
      <c r="F449">
        <f t="shared" si="40"/>
        <v>42.603299999999997</v>
      </c>
      <c r="G449">
        <f t="shared" si="38"/>
        <v>0.61276316666670283</v>
      </c>
      <c r="H449">
        <v>57.937800000000003</v>
      </c>
      <c r="I449">
        <f t="shared" si="41"/>
        <v>45.7774</v>
      </c>
      <c r="J449">
        <f t="shared" si="39"/>
        <v>3.7868631666667056</v>
      </c>
      <c r="K449">
        <v>40.2896</v>
      </c>
    </row>
    <row r="450" spans="2:11" ht="13.5" thickBot="1">
      <c r="B450" s="1">
        <v>40631.615707824072</v>
      </c>
      <c r="C450" s="1">
        <f t="shared" si="36"/>
        <v>5.173611112695653E-3</v>
      </c>
      <c r="D450" s="4">
        <f t="shared" si="37"/>
        <v>447</v>
      </c>
      <c r="E450">
        <v>42.783000000000001</v>
      </c>
      <c r="F450">
        <f t="shared" si="40"/>
        <v>42.603299999999997</v>
      </c>
      <c r="G450">
        <f t="shared" si="38"/>
        <v>0.61276316666670283</v>
      </c>
      <c r="H450">
        <v>56.591099999999997</v>
      </c>
      <c r="I450">
        <f t="shared" si="41"/>
        <v>45.7774</v>
      </c>
      <c r="J450">
        <f t="shared" si="39"/>
        <v>3.7868631666667056</v>
      </c>
      <c r="K450">
        <v>40.309100000000001</v>
      </c>
    </row>
    <row r="451" spans="2:11" ht="13.5" thickBot="1">
      <c r="B451" s="1">
        <v>40631.615719398149</v>
      </c>
      <c r="C451" s="1">
        <f t="shared" ref="C451:C514" si="42">B451-$B$3</f>
        <v>5.1851851894753054E-3</v>
      </c>
      <c r="D451" s="4">
        <f t="shared" ref="D451:D514" si="43">ROUND((C451-INT(C451))*60*60*24,2)</f>
        <v>448</v>
      </c>
      <c r="E451">
        <v>42.872100000000003</v>
      </c>
      <c r="F451">
        <f t="shared" si="40"/>
        <v>42.603299999999997</v>
      </c>
      <c r="G451">
        <f t="shared" si="38"/>
        <v>0.61276316666670283</v>
      </c>
      <c r="H451">
        <v>62.386099999999999</v>
      </c>
      <c r="I451">
        <f t="shared" si="41"/>
        <v>45.7774</v>
      </c>
      <c r="J451">
        <f t="shared" si="39"/>
        <v>3.7868631666667056</v>
      </c>
      <c r="K451">
        <v>40.2746</v>
      </c>
    </row>
    <row r="452" spans="2:11" ht="13.5" thickBot="1">
      <c r="B452" s="1">
        <v>40631.615730972226</v>
      </c>
      <c r="C452" s="1">
        <f t="shared" si="42"/>
        <v>5.1967592662549578E-3</v>
      </c>
      <c r="D452" s="4">
        <f t="shared" si="43"/>
        <v>449</v>
      </c>
      <c r="E452">
        <v>42.893700000000003</v>
      </c>
      <c r="F452">
        <f t="shared" si="40"/>
        <v>42.603299999999997</v>
      </c>
      <c r="G452">
        <f t="shared" ref="G452:G515" si="44">F452-AVERAGE($K$3:$K$602)</f>
        <v>0.61276316666670283</v>
      </c>
      <c r="H452">
        <v>54.266500000000001</v>
      </c>
      <c r="I452">
        <f t="shared" si="41"/>
        <v>45.7774</v>
      </c>
      <c r="J452">
        <f t="shared" ref="J452:J515" si="45">I452-AVERAGE($K$3:$K$602)</f>
        <v>3.7868631666667056</v>
      </c>
      <c r="K452">
        <v>40.275399999999998</v>
      </c>
    </row>
    <row r="453" spans="2:11" ht="13.5" thickBot="1">
      <c r="B453" s="1">
        <v>40631.615742546295</v>
      </c>
      <c r="C453" s="1">
        <f t="shared" si="42"/>
        <v>5.2083333357586525E-3</v>
      </c>
      <c r="D453" s="4">
        <f t="shared" si="43"/>
        <v>450</v>
      </c>
      <c r="E453">
        <v>43.593499999999999</v>
      </c>
      <c r="F453">
        <f t="shared" ref="F453:F516" si="46">IF(E453&gt;0,IF(E453&gt;F452,F452,E453),F452)</f>
        <v>42.603299999999997</v>
      </c>
      <c r="G453">
        <f t="shared" si="44"/>
        <v>0.61276316666670283</v>
      </c>
      <c r="H453">
        <v>49.387099999999997</v>
      </c>
      <c r="I453">
        <f t="shared" ref="I453:I516" si="47">IF(H453&gt;0,IF(H453&gt;I452,I452,H453),I452)</f>
        <v>45.7774</v>
      </c>
      <c r="J453">
        <f t="shared" si="45"/>
        <v>3.7868631666667056</v>
      </c>
      <c r="K453">
        <v>40.223999999999997</v>
      </c>
    </row>
    <row r="454" spans="2:11" ht="13.5" thickBot="1">
      <c r="B454" s="1">
        <v>40631.615754120372</v>
      </c>
      <c r="C454" s="1">
        <f t="shared" si="42"/>
        <v>5.2199074125383049E-3</v>
      </c>
      <c r="D454" s="4">
        <f t="shared" si="43"/>
        <v>451</v>
      </c>
      <c r="E454">
        <v>43.262500000000003</v>
      </c>
      <c r="F454">
        <f t="shared" si="46"/>
        <v>42.603299999999997</v>
      </c>
      <c r="G454">
        <f t="shared" si="44"/>
        <v>0.61276316666670283</v>
      </c>
      <c r="H454">
        <v>49.8474</v>
      </c>
      <c r="I454">
        <f t="shared" si="47"/>
        <v>45.7774</v>
      </c>
      <c r="J454">
        <f t="shared" si="45"/>
        <v>3.7868631666667056</v>
      </c>
      <c r="K454">
        <v>40.1768</v>
      </c>
    </row>
    <row r="455" spans="2:11" ht="13.5" thickBot="1">
      <c r="B455" s="1">
        <v>40631.615765694442</v>
      </c>
      <c r="C455" s="1">
        <f t="shared" si="42"/>
        <v>5.2314814820419997E-3</v>
      </c>
      <c r="D455" s="4">
        <f t="shared" si="43"/>
        <v>452</v>
      </c>
      <c r="E455">
        <v>43.407200000000003</v>
      </c>
      <c r="F455">
        <f t="shared" si="46"/>
        <v>42.603299999999997</v>
      </c>
      <c r="G455">
        <f t="shared" si="44"/>
        <v>0.61276316666670283</v>
      </c>
      <c r="H455">
        <v>43.119399999999999</v>
      </c>
      <c r="I455">
        <f t="shared" si="47"/>
        <v>43.119399999999999</v>
      </c>
      <c r="J455">
        <f t="shared" si="45"/>
        <v>1.1288631666667044</v>
      </c>
      <c r="K455">
        <v>40.119900000000001</v>
      </c>
    </row>
    <row r="456" spans="2:11" ht="13.5" thickBot="1">
      <c r="B456" s="1">
        <v>40631.615777268518</v>
      </c>
      <c r="C456" s="1">
        <f t="shared" si="42"/>
        <v>5.2430555588216521E-3</v>
      </c>
      <c r="D456" s="4">
        <f t="shared" si="43"/>
        <v>453</v>
      </c>
      <c r="E456">
        <v>43.220700000000001</v>
      </c>
      <c r="F456">
        <f t="shared" si="46"/>
        <v>42.603299999999997</v>
      </c>
      <c r="G456">
        <f t="shared" si="44"/>
        <v>0.61276316666670283</v>
      </c>
      <c r="H456">
        <v>42.814599999999999</v>
      </c>
      <c r="I456">
        <f t="shared" si="47"/>
        <v>42.814599999999999</v>
      </c>
      <c r="J456">
        <f t="shared" si="45"/>
        <v>0.82406316666670421</v>
      </c>
      <c r="K456">
        <v>40.159300000000002</v>
      </c>
    </row>
    <row r="457" spans="2:11" ht="13.5" thickBot="1">
      <c r="B457" s="1">
        <v>40631.615788842595</v>
      </c>
      <c r="C457" s="1">
        <f t="shared" si="42"/>
        <v>5.2546296356013045E-3</v>
      </c>
      <c r="D457" s="4">
        <f t="shared" si="43"/>
        <v>454</v>
      </c>
      <c r="E457">
        <v>43.7117</v>
      </c>
      <c r="F457">
        <f t="shared" si="46"/>
        <v>42.603299999999997</v>
      </c>
      <c r="G457">
        <f t="shared" si="44"/>
        <v>0.61276316666670283</v>
      </c>
      <c r="H457">
        <v>42.8157</v>
      </c>
      <c r="I457">
        <f t="shared" si="47"/>
        <v>42.814599999999999</v>
      </c>
      <c r="J457">
        <f t="shared" si="45"/>
        <v>0.82406316666670421</v>
      </c>
      <c r="K457">
        <v>40.180999999999997</v>
      </c>
    </row>
    <row r="458" spans="2:11" ht="13.5" thickBot="1">
      <c r="B458" s="1">
        <v>40631.615800416665</v>
      </c>
      <c r="C458" s="1">
        <f t="shared" si="42"/>
        <v>5.2662037051049992E-3</v>
      </c>
      <c r="D458" s="4">
        <f t="shared" si="43"/>
        <v>455</v>
      </c>
      <c r="E458">
        <v>43.673400000000001</v>
      </c>
      <c r="F458">
        <f t="shared" si="46"/>
        <v>42.603299999999997</v>
      </c>
      <c r="G458">
        <f t="shared" si="44"/>
        <v>0.61276316666670283</v>
      </c>
      <c r="H458">
        <v>42.665799999999997</v>
      </c>
      <c r="I458">
        <f t="shared" si="47"/>
        <v>42.665799999999997</v>
      </c>
      <c r="J458">
        <f t="shared" si="45"/>
        <v>0.67526316666670283</v>
      </c>
      <c r="K458">
        <v>40.046700000000001</v>
      </c>
    </row>
    <row r="459" spans="2:11" ht="13.5" thickBot="1">
      <c r="B459" s="1">
        <v>40631.615811990741</v>
      </c>
      <c r="C459" s="1">
        <f t="shared" si="42"/>
        <v>5.2777777818846516E-3</v>
      </c>
      <c r="D459" s="4">
        <f t="shared" si="43"/>
        <v>456</v>
      </c>
      <c r="E459">
        <v>44.033299999999997</v>
      </c>
      <c r="F459">
        <f t="shared" si="46"/>
        <v>42.603299999999997</v>
      </c>
      <c r="G459">
        <f t="shared" si="44"/>
        <v>0.61276316666670283</v>
      </c>
      <c r="H459">
        <v>42.658099999999997</v>
      </c>
      <c r="I459">
        <f t="shared" si="47"/>
        <v>42.658099999999997</v>
      </c>
      <c r="J459">
        <f t="shared" si="45"/>
        <v>0.66756316666670301</v>
      </c>
      <c r="K459">
        <v>40.091500000000003</v>
      </c>
    </row>
    <row r="460" spans="2:11" ht="13.5" thickBot="1">
      <c r="B460" s="1">
        <v>40631.615823564818</v>
      </c>
      <c r="C460" s="1">
        <f t="shared" si="42"/>
        <v>5.289351858664304E-3</v>
      </c>
      <c r="D460" s="4">
        <f t="shared" si="43"/>
        <v>457</v>
      </c>
      <c r="E460">
        <v>43.0854</v>
      </c>
      <c r="F460">
        <f t="shared" si="46"/>
        <v>42.603299999999997</v>
      </c>
      <c r="G460">
        <f t="shared" si="44"/>
        <v>0.61276316666670283</v>
      </c>
      <c r="H460">
        <v>42.693199999999997</v>
      </c>
      <c r="I460">
        <f t="shared" si="47"/>
        <v>42.658099999999997</v>
      </c>
      <c r="J460">
        <f t="shared" si="45"/>
        <v>0.66756316666670301</v>
      </c>
      <c r="K460">
        <v>40.127899999999997</v>
      </c>
    </row>
    <row r="461" spans="2:11" ht="13.5" thickBot="1">
      <c r="B461" s="1">
        <v>40631.615835138888</v>
      </c>
      <c r="C461" s="1">
        <f t="shared" si="42"/>
        <v>5.3009259281679988E-3</v>
      </c>
      <c r="D461" s="4">
        <f t="shared" si="43"/>
        <v>458</v>
      </c>
      <c r="E461">
        <v>43.186300000000003</v>
      </c>
      <c r="F461">
        <f t="shared" si="46"/>
        <v>42.603299999999997</v>
      </c>
      <c r="G461">
        <f t="shared" si="44"/>
        <v>0.61276316666670283</v>
      </c>
      <c r="H461">
        <v>42.658499999999997</v>
      </c>
      <c r="I461">
        <f t="shared" si="47"/>
        <v>42.658099999999997</v>
      </c>
      <c r="J461">
        <f t="shared" si="45"/>
        <v>0.66756316666670301</v>
      </c>
      <c r="K461">
        <v>40.134099999999997</v>
      </c>
    </row>
    <row r="462" spans="2:11" ht="13.5" thickBot="1">
      <c r="B462" s="1">
        <v>40631.615846712964</v>
      </c>
      <c r="C462" s="1">
        <f t="shared" si="42"/>
        <v>5.3125000049476512E-3</v>
      </c>
      <c r="D462" s="4">
        <f t="shared" si="43"/>
        <v>459</v>
      </c>
      <c r="E462">
        <v>43.150199999999998</v>
      </c>
      <c r="F462">
        <f t="shared" si="46"/>
        <v>42.603299999999997</v>
      </c>
      <c r="G462">
        <f t="shared" si="44"/>
        <v>0.61276316666670283</v>
      </c>
      <c r="H462">
        <v>42.572499999999998</v>
      </c>
      <c r="I462">
        <f t="shared" si="47"/>
        <v>42.572499999999998</v>
      </c>
      <c r="J462">
        <f t="shared" si="45"/>
        <v>0.58196316666670356</v>
      </c>
      <c r="K462">
        <v>40.047199999999997</v>
      </c>
    </row>
    <row r="463" spans="2:11" ht="13.5" thickBot="1">
      <c r="B463" s="1">
        <v>40631.615858287034</v>
      </c>
      <c r="C463" s="1">
        <f t="shared" si="42"/>
        <v>5.324074074451346E-3</v>
      </c>
      <c r="D463" s="4">
        <f t="shared" si="43"/>
        <v>460</v>
      </c>
      <c r="E463">
        <v>42.811900000000001</v>
      </c>
      <c r="F463">
        <f t="shared" si="46"/>
        <v>42.603299999999997</v>
      </c>
      <c r="G463">
        <f t="shared" si="44"/>
        <v>0.61276316666670283</v>
      </c>
      <c r="H463">
        <v>42.597200000000001</v>
      </c>
      <c r="I463">
        <f t="shared" si="47"/>
        <v>42.572499999999998</v>
      </c>
      <c r="J463">
        <f t="shared" si="45"/>
        <v>0.58196316666670356</v>
      </c>
      <c r="K463">
        <v>40.023000000000003</v>
      </c>
    </row>
    <row r="464" spans="2:11" ht="13.5" thickBot="1">
      <c r="B464" s="1">
        <v>40631.615869861111</v>
      </c>
      <c r="C464" s="1">
        <f t="shared" si="42"/>
        <v>5.3356481512309983E-3</v>
      </c>
      <c r="D464" s="4">
        <f t="shared" si="43"/>
        <v>461</v>
      </c>
      <c r="E464">
        <v>43.102400000000003</v>
      </c>
      <c r="F464">
        <f t="shared" si="46"/>
        <v>42.603299999999997</v>
      </c>
      <c r="G464">
        <f t="shared" si="44"/>
        <v>0.61276316666670283</v>
      </c>
      <c r="H464">
        <v>42.5291</v>
      </c>
      <c r="I464">
        <f t="shared" si="47"/>
        <v>42.5291</v>
      </c>
      <c r="J464">
        <f t="shared" si="45"/>
        <v>0.53856316666670523</v>
      </c>
      <c r="K464">
        <v>39.993099999999998</v>
      </c>
    </row>
    <row r="465" spans="2:11" ht="13.5" thickBot="1">
      <c r="B465" s="1">
        <v>40631.615881435187</v>
      </c>
      <c r="C465" s="1">
        <f t="shared" si="42"/>
        <v>5.3472222280106507E-3</v>
      </c>
      <c r="D465" s="4">
        <f t="shared" si="43"/>
        <v>462</v>
      </c>
      <c r="E465">
        <v>43.173999999999999</v>
      </c>
      <c r="F465">
        <f t="shared" si="46"/>
        <v>42.603299999999997</v>
      </c>
      <c r="G465">
        <f t="shared" si="44"/>
        <v>0.61276316666670283</v>
      </c>
      <c r="H465">
        <v>42.452500000000001</v>
      </c>
      <c r="I465">
        <f t="shared" si="47"/>
        <v>42.452500000000001</v>
      </c>
      <c r="J465">
        <f t="shared" si="45"/>
        <v>0.46196316666670612</v>
      </c>
      <c r="K465">
        <v>40.042700000000004</v>
      </c>
    </row>
    <row r="466" spans="2:11" ht="13.5" thickBot="1">
      <c r="B466" s="1">
        <v>40631.615893009257</v>
      </c>
      <c r="C466" s="1">
        <f t="shared" si="42"/>
        <v>5.3587962975143455E-3</v>
      </c>
      <c r="D466" s="4">
        <f t="shared" si="43"/>
        <v>463</v>
      </c>
      <c r="E466">
        <v>42.681199999999997</v>
      </c>
      <c r="F466">
        <f t="shared" si="46"/>
        <v>42.603299999999997</v>
      </c>
      <c r="G466">
        <f t="shared" si="44"/>
        <v>0.61276316666670283</v>
      </c>
      <c r="H466">
        <v>42.459600000000002</v>
      </c>
      <c r="I466">
        <f t="shared" si="47"/>
        <v>42.452500000000001</v>
      </c>
      <c r="J466">
        <f t="shared" si="45"/>
        <v>0.46196316666670612</v>
      </c>
      <c r="K466">
        <v>40.047199999999997</v>
      </c>
    </row>
    <row r="467" spans="2:11" ht="13.5" thickBot="1">
      <c r="B467" s="1">
        <v>40631.615904583334</v>
      </c>
      <c r="C467" s="1">
        <f t="shared" si="42"/>
        <v>5.3703703742939979E-3</v>
      </c>
      <c r="D467" s="4">
        <f t="shared" si="43"/>
        <v>464</v>
      </c>
      <c r="E467">
        <v>43.132800000000003</v>
      </c>
      <c r="F467">
        <f t="shared" si="46"/>
        <v>42.603299999999997</v>
      </c>
      <c r="G467">
        <f t="shared" si="44"/>
        <v>0.61276316666670283</v>
      </c>
      <c r="H467">
        <v>42.531100000000002</v>
      </c>
      <c r="I467">
        <f t="shared" si="47"/>
        <v>42.452500000000001</v>
      </c>
      <c r="J467">
        <f t="shared" si="45"/>
        <v>0.46196316666670612</v>
      </c>
      <c r="K467">
        <v>40.058700000000002</v>
      </c>
    </row>
    <row r="468" spans="2:11" ht="13.5" thickBot="1">
      <c r="B468" s="1">
        <v>40631.615916157411</v>
      </c>
      <c r="C468" s="1">
        <f t="shared" si="42"/>
        <v>5.3819444510736503E-3</v>
      </c>
      <c r="D468" s="4">
        <f t="shared" si="43"/>
        <v>465</v>
      </c>
      <c r="E468">
        <v>43.020600000000002</v>
      </c>
      <c r="F468">
        <f t="shared" si="46"/>
        <v>42.603299999999997</v>
      </c>
      <c r="G468">
        <f t="shared" si="44"/>
        <v>0.61276316666670283</v>
      </c>
      <c r="H468">
        <v>42.485799999999998</v>
      </c>
      <c r="I468">
        <f t="shared" si="47"/>
        <v>42.452500000000001</v>
      </c>
      <c r="J468">
        <f t="shared" si="45"/>
        <v>0.46196316666670612</v>
      </c>
      <c r="K468">
        <v>39.974200000000003</v>
      </c>
    </row>
    <row r="469" spans="2:11" ht="13.5" thickBot="1">
      <c r="B469" s="1">
        <v>40631.61592773148</v>
      </c>
      <c r="C469" s="1">
        <f t="shared" si="42"/>
        <v>5.393518520577345E-3</v>
      </c>
      <c r="D469" s="4">
        <f t="shared" si="43"/>
        <v>466</v>
      </c>
      <c r="E469">
        <v>43.040700000000001</v>
      </c>
      <c r="F469">
        <f t="shared" si="46"/>
        <v>42.603299999999997</v>
      </c>
      <c r="G469">
        <f t="shared" si="44"/>
        <v>0.61276316666670283</v>
      </c>
      <c r="H469">
        <v>42.365400000000001</v>
      </c>
      <c r="I469">
        <f t="shared" si="47"/>
        <v>42.365400000000001</v>
      </c>
      <c r="J469">
        <f t="shared" si="45"/>
        <v>0.3748631666667066</v>
      </c>
      <c r="K469">
        <v>40.030299999999997</v>
      </c>
    </row>
    <row r="470" spans="2:11" ht="13.5" thickBot="1">
      <c r="B470" s="1">
        <v>40631.615939305557</v>
      </c>
      <c r="C470" s="1">
        <f t="shared" si="42"/>
        <v>5.4050925973569974E-3</v>
      </c>
      <c r="D470" s="4">
        <f t="shared" si="43"/>
        <v>467</v>
      </c>
      <c r="E470">
        <v>42.753900000000002</v>
      </c>
      <c r="F470">
        <f t="shared" si="46"/>
        <v>42.603299999999997</v>
      </c>
      <c r="G470">
        <f t="shared" si="44"/>
        <v>0.61276316666670283</v>
      </c>
      <c r="H470">
        <v>48.010300000000001</v>
      </c>
      <c r="I470">
        <f t="shared" si="47"/>
        <v>42.365400000000001</v>
      </c>
      <c r="J470">
        <f t="shared" si="45"/>
        <v>0.3748631666667066</v>
      </c>
      <c r="K470">
        <v>40.065800000000003</v>
      </c>
    </row>
    <row r="471" spans="2:11" ht="13.5" thickBot="1">
      <c r="B471" s="1">
        <v>40631.615950879626</v>
      </c>
      <c r="C471" s="1">
        <f t="shared" si="42"/>
        <v>5.4166666668606922E-3</v>
      </c>
      <c r="D471" s="4">
        <f t="shared" si="43"/>
        <v>468</v>
      </c>
      <c r="E471">
        <v>42.706099999999999</v>
      </c>
      <c r="F471">
        <f t="shared" si="46"/>
        <v>42.603299999999997</v>
      </c>
      <c r="G471">
        <f t="shared" si="44"/>
        <v>0.61276316666670283</v>
      </c>
      <c r="H471">
        <v>64.513599999999997</v>
      </c>
      <c r="I471">
        <f t="shared" si="47"/>
        <v>42.365400000000001</v>
      </c>
      <c r="J471">
        <f t="shared" si="45"/>
        <v>0.3748631666667066</v>
      </c>
      <c r="K471">
        <v>40.007100000000001</v>
      </c>
    </row>
    <row r="472" spans="2:11" ht="13.5" thickBot="1">
      <c r="B472" s="1">
        <v>40631.615962453703</v>
      </c>
      <c r="C472" s="1">
        <f t="shared" si="42"/>
        <v>5.4282407436403446E-3</v>
      </c>
      <c r="D472" s="4">
        <f t="shared" si="43"/>
        <v>469</v>
      </c>
      <c r="E472">
        <v>42.755699999999997</v>
      </c>
      <c r="F472">
        <f t="shared" si="46"/>
        <v>42.603299999999997</v>
      </c>
      <c r="G472">
        <f t="shared" si="44"/>
        <v>0.61276316666670283</v>
      </c>
      <c r="H472">
        <v>46.457299999999996</v>
      </c>
      <c r="I472">
        <f t="shared" si="47"/>
        <v>42.365400000000001</v>
      </c>
      <c r="J472">
        <f t="shared" si="45"/>
        <v>0.3748631666667066</v>
      </c>
      <c r="K472">
        <v>40.045000000000002</v>
      </c>
    </row>
    <row r="473" spans="2:11" ht="13.5" thickBot="1">
      <c r="B473" s="1">
        <v>40631.61597402778</v>
      </c>
      <c r="C473" s="1">
        <f t="shared" si="42"/>
        <v>5.439814820419997E-3</v>
      </c>
      <c r="D473" s="4">
        <f t="shared" si="43"/>
        <v>470</v>
      </c>
      <c r="E473">
        <v>42.762500000000003</v>
      </c>
      <c r="F473">
        <f t="shared" si="46"/>
        <v>42.603299999999997</v>
      </c>
      <c r="G473">
        <f t="shared" si="44"/>
        <v>0.61276316666670283</v>
      </c>
      <c r="H473">
        <v>55.862200000000001</v>
      </c>
      <c r="I473">
        <f t="shared" si="47"/>
        <v>42.365400000000001</v>
      </c>
      <c r="J473">
        <f t="shared" si="45"/>
        <v>0.3748631666667066</v>
      </c>
      <c r="K473">
        <v>40.000599999999999</v>
      </c>
    </row>
    <row r="474" spans="2:11" ht="13.5" thickBot="1">
      <c r="B474" s="1">
        <v>40631.615985601849</v>
      </c>
      <c r="C474" s="1">
        <f t="shared" si="42"/>
        <v>5.4513888899236917E-3</v>
      </c>
      <c r="D474" s="4">
        <f t="shared" si="43"/>
        <v>471</v>
      </c>
      <c r="E474">
        <v>42.8461</v>
      </c>
      <c r="F474">
        <f t="shared" si="46"/>
        <v>42.603299999999997</v>
      </c>
      <c r="G474">
        <f t="shared" si="44"/>
        <v>0.61276316666670283</v>
      </c>
      <c r="H474">
        <v>54.228400000000001</v>
      </c>
      <c r="I474">
        <f t="shared" si="47"/>
        <v>42.365400000000001</v>
      </c>
      <c r="J474">
        <f t="shared" si="45"/>
        <v>0.3748631666667066</v>
      </c>
      <c r="K474">
        <v>40.020800000000001</v>
      </c>
    </row>
    <row r="475" spans="2:11" ht="13.5" thickBot="1">
      <c r="B475" s="1">
        <v>40631.615997175926</v>
      </c>
      <c r="C475" s="1">
        <f t="shared" si="42"/>
        <v>5.4629629667033441E-3</v>
      </c>
      <c r="D475" s="4">
        <f t="shared" si="43"/>
        <v>472</v>
      </c>
      <c r="E475">
        <v>42.654000000000003</v>
      </c>
      <c r="F475">
        <f t="shared" si="46"/>
        <v>42.603299999999997</v>
      </c>
      <c r="G475">
        <f t="shared" si="44"/>
        <v>0.61276316666670283</v>
      </c>
      <c r="H475">
        <v>49.646299999999997</v>
      </c>
      <c r="I475">
        <f t="shared" si="47"/>
        <v>42.365400000000001</v>
      </c>
      <c r="J475">
        <f t="shared" si="45"/>
        <v>0.3748631666667066</v>
      </c>
      <c r="K475">
        <v>40.085299999999997</v>
      </c>
    </row>
    <row r="476" spans="2:11" ht="13.5" thickBot="1">
      <c r="B476" s="1">
        <v>40631.616008750003</v>
      </c>
      <c r="C476" s="1">
        <f t="shared" si="42"/>
        <v>5.4745370434829965E-3</v>
      </c>
      <c r="D476" s="4">
        <f t="shared" si="43"/>
        <v>473</v>
      </c>
      <c r="E476">
        <v>42.742699999999999</v>
      </c>
      <c r="F476">
        <f t="shared" si="46"/>
        <v>42.603299999999997</v>
      </c>
      <c r="G476">
        <f t="shared" si="44"/>
        <v>0.61276316666670283</v>
      </c>
      <c r="H476">
        <v>47.055100000000003</v>
      </c>
      <c r="I476">
        <f t="shared" si="47"/>
        <v>42.365400000000001</v>
      </c>
      <c r="J476">
        <f t="shared" si="45"/>
        <v>0.3748631666667066</v>
      </c>
      <c r="K476">
        <v>40.0261</v>
      </c>
    </row>
    <row r="477" spans="2:11" ht="13.5" thickBot="1">
      <c r="B477" s="1">
        <v>40631.616020324072</v>
      </c>
      <c r="C477" s="1">
        <f t="shared" si="42"/>
        <v>5.4861111129866913E-3</v>
      </c>
      <c r="D477" s="4">
        <f t="shared" si="43"/>
        <v>474</v>
      </c>
      <c r="E477">
        <v>42.713999999999999</v>
      </c>
      <c r="F477">
        <f t="shared" si="46"/>
        <v>42.603299999999997</v>
      </c>
      <c r="G477">
        <f t="shared" si="44"/>
        <v>0.61276316666670283</v>
      </c>
      <c r="H477">
        <v>52.8444</v>
      </c>
      <c r="I477">
        <f t="shared" si="47"/>
        <v>42.365400000000001</v>
      </c>
      <c r="J477">
        <f t="shared" si="45"/>
        <v>0.3748631666667066</v>
      </c>
      <c r="K477">
        <v>40.049799999999998</v>
      </c>
    </row>
    <row r="478" spans="2:11" ht="13.5" thickBot="1">
      <c r="B478" s="1">
        <v>40631.616031898149</v>
      </c>
      <c r="C478" s="1">
        <f t="shared" si="42"/>
        <v>5.4976851897663437E-3</v>
      </c>
      <c r="D478" s="4">
        <f t="shared" si="43"/>
        <v>475</v>
      </c>
      <c r="E478">
        <v>42.4679</v>
      </c>
      <c r="F478">
        <f t="shared" si="46"/>
        <v>42.4679</v>
      </c>
      <c r="G478">
        <f t="shared" si="44"/>
        <v>0.47736316666670575</v>
      </c>
      <c r="H478">
        <v>56.954099999999997</v>
      </c>
      <c r="I478">
        <f t="shared" si="47"/>
        <v>42.365400000000001</v>
      </c>
      <c r="J478">
        <f t="shared" si="45"/>
        <v>0.3748631666667066</v>
      </c>
      <c r="K478">
        <v>40.043199999999999</v>
      </c>
    </row>
    <row r="479" spans="2:11" ht="13.5" thickBot="1">
      <c r="B479" s="1">
        <v>40631.616043472219</v>
      </c>
      <c r="C479" s="1">
        <f t="shared" si="42"/>
        <v>5.5092592592700385E-3</v>
      </c>
      <c r="D479" s="4">
        <f t="shared" si="43"/>
        <v>476</v>
      </c>
      <c r="E479">
        <v>42.540500000000002</v>
      </c>
      <c r="F479">
        <f t="shared" si="46"/>
        <v>42.4679</v>
      </c>
      <c r="G479">
        <f t="shared" si="44"/>
        <v>0.47736316666670575</v>
      </c>
      <c r="H479">
        <v>45.6935</v>
      </c>
      <c r="I479">
        <f t="shared" si="47"/>
        <v>42.365400000000001</v>
      </c>
      <c r="J479">
        <f t="shared" si="45"/>
        <v>0.3748631666667066</v>
      </c>
      <c r="K479">
        <v>40.014800000000001</v>
      </c>
    </row>
    <row r="480" spans="2:11" ht="13.5" thickBot="1">
      <c r="B480" s="1">
        <v>40631.616055046296</v>
      </c>
      <c r="C480" s="1">
        <f t="shared" si="42"/>
        <v>5.5208333360496908E-3</v>
      </c>
      <c r="D480" s="4">
        <f t="shared" si="43"/>
        <v>477</v>
      </c>
      <c r="E480">
        <v>42.609699999999997</v>
      </c>
      <c r="F480">
        <f t="shared" si="46"/>
        <v>42.4679</v>
      </c>
      <c r="G480">
        <f t="shared" si="44"/>
        <v>0.47736316666670575</v>
      </c>
      <c r="H480">
        <v>52.717700000000001</v>
      </c>
      <c r="I480">
        <f t="shared" si="47"/>
        <v>42.365400000000001</v>
      </c>
      <c r="J480">
        <f t="shared" si="45"/>
        <v>0.3748631666667066</v>
      </c>
      <c r="K480">
        <v>40.101900000000001</v>
      </c>
    </row>
    <row r="481" spans="2:11" ht="13.5" thickBot="1">
      <c r="B481" s="1">
        <v>40631.616066620372</v>
      </c>
      <c r="C481" s="1">
        <f t="shared" si="42"/>
        <v>5.5324074128293432E-3</v>
      </c>
      <c r="D481" s="4">
        <f t="shared" si="43"/>
        <v>478</v>
      </c>
      <c r="E481">
        <v>42.4176</v>
      </c>
      <c r="F481">
        <f t="shared" si="46"/>
        <v>42.4176</v>
      </c>
      <c r="G481">
        <f t="shared" si="44"/>
        <v>0.42706316666670574</v>
      </c>
      <c r="H481">
        <v>54.269100000000002</v>
      </c>
      <c r="I481">
        <f t="shared" si="47"/>
        <v>42.365400000000001</v>
      </c>
      <c r="J481">
        <f t="shared" si="45"/>
        <v>0.3748631666667066</v>
      </c>
      <c r="K481">
        <v>40.044699999999999</v>
      </c>
    </row>
    <row r="482" spans="2:11" ht="13.5" thickBot="1">
      <c r="B482" s="1">
        <v>40631.616078194442</v>
      </c>
      <c r="C482" s="1">
        <f t="shared" si="42"/>
        <v>5.543981482333038E-3</v>
      </c>
      <c r="D482" s="4">
        <f t="shared" si="43"/>
        <v>479</v>
      </c>
      <c r="E482">
        <v>42.226300000000002</v>
      </c>
      <c r="F482">
        <f t="shared" si="46"/>
        <v>42.226300000000002</v>
      </c>
      <c r="G482">
        <f t="shared" si="44"/>
        <v>0.23576316666670749</v>
      </c>
      <c r="H482">
        <v>44.1721</v>
      </c>
      <c r="I482">
        <f t="shared" si="47"/>
        <v>42.365400000000001</v>
      </c>
      <c r="J482">
        <f t="shared" si="45"/>
        <v>0.3748631666667066</v>
      </c>
      <c r="K482">
        <v>40.042299999999997</v>
      </c>
    </row>
    <row r="483" spans="2:11" ht="13.5" thickBot="1">
      <c r="B483" s="1">
        <v>40631.616089768519</v>
      </c>
      <c r="C483" s="1">
        <f t="shared" si="42"/>
        <v>5.5555555591126904E-3</v>
      </c>
      <c r="D483" s="4">
        <f t="shared" si="43"/>
        <v>480</v>
      </c>
      <c r="E483">
        <v>42.307499999999997</v>
      </c>
      <c r="F483">
        <f t="shared" si="46"/>
        <v>42.226300000000002</v>
      </c>
      <c r="G483">
        <f t="shared" si="44"/>
        <v>0.23576316666670749</v>
      </c>
      <c r="H483">
        <v>49.1599</v>
      </c>
      <c r="I483">
        <f t="shared" si="47"/>
        <v>42.365400000000001</v>
      </c>
      <c r="J483">
        <f t="shared" si="45"/>
        <v>0.3748631666667066</v>
      </c>
      <c r="K483">
        <v>40.119</v>
      </c>
    </row>
    <row r="484" spans="2:11" ht="13.5" thickBot="1">
      <c r="B484" s="1">
        <v>40631.616101342595</v>
      </c>
      <c r="C484" s="1">
        <f t="shared" si="42"/>
        <v>5.5671296358923428E-3</v>
      </c>
      <c r="D484" s="4">
        <f t="shared" si="43"/>
        <v>481</v>
      </c>
      <c r="E484">
        <v>42.252299999999998</v>
      </c>
      <c r="F484">
        <f t="shared" si="46"/>
        <v>42.226300000000002</v>
      </c>
      <c r="G484">
        <f t="shared" si="44"/>
        <v>0.23576316666670749</v>
      </c>
      <c r="H484">
        <v>52.912500000000001</v>
      </c>
      <c r="I484">
        <f t="shared" si="47"/>
        <v>42.365400000000001</v>
      </c>
      <c r="J484">
        <f t="shared" si="45"/>
        <v>0.3748631666667066</v>
      </c>
      <c r="K484">
        <v>40.110999999999997</v>
      </c>
    </row>
    <row r="485" spans="2:11" ht="13.5" thickBot="1">
      <c r="B485" s="1">
        <v>40631.616112916665</v>
      </c>
      <c r="C485" s="1">
        <f t="shared" si="42"/>
        <v>5.5787037053960375E-3</v>
      </c>
      <c r="D485" s="4">
        <f t="shared" si="43"/>
        <v>482</v>
      </c>
      <c r="E485">
        <v>42.0779</v>
      </c>
      <c r="F485">
        <f t="shared" si="46"/>
        <v>42.0779</v>
      </c>
      <c r="G485">
        <f t="shared" si="44"/>
        <v>8.7363166666705183E-2</v>
      </c>
      <c r="H485">
        <v>42.184899999999999</v>
      </c>
      <c r="I485">
        <f t="shared" si="47"/>
        <v>42.184899999999999</v>
      </c>
      <c r="J485">
        <f t="shared" si="45"/>
        <v>0.1943631666667045</v>
      </c>
      <c r="K485">
        <v>40.107900000000001</v>
      </c>
    </row>
    <row r="486" spans="2:11" ht="13.5" thickBot="1">
      <c r="B486" s="1">
        <v>40631.616124490742</v>
      </c>
      <c r="C486" s="1">
        <f t="shared" si="42"/>
        <v>5.5902777821756899E-3</v>
      </c>
      <c r="D486" s="4">
        <f t="shared" si="43"/>
        <v>483</v>
      </c>
      <c r="E486">
        <v>42.087600000000002</v>
      </c>
      <c r="F486">
        <f t="shared" si="46"/>
        <v>42.0779</v>
      </c>
      <c r="G486">
        <f t="shared" si="44"/>
        <v>8.7363166666705183E-2</v>
      </c>
      <c r="H486">
        <v>42.171199999999999</v>
      </c>
      <c r="I486">
        <f t="shared" si="47"/>
        <v>42.171199999999999</v>
      </c>
      <c r="J486">
        <f t="shared" si="45"/>
        <v>0.18066316666670446</v>
      </c>
      <c r="K486">
        <v>40.048900000000003</v>
      </c>
    </row>
    <row r="487" spans="2:11" ht="13.5" thickBot="1">
      <c r="B487" s="1">
        <v>40631.616136064818</v>
      </c>
      <c r="C487" s="1">
        <f t="shared" si="42"/>
        <v>5.6018518589553423E-3</v>
      </c>
      <c r="D487" s="4">
        <f t="shared" si="43"/>
        <v>484</v>
      </c>
      <c r="E487">
        <v>42.088999999999999</v>
      </c>
      <c r="F487">
        <f t="shared" si="46"/>
        <v>42.0779</v>
      </c>
      <c r="G487">
        <f t="shared" si="44"/>
        <v>8.7363166666705183E-2</v>
      </c>
      <c r="H487">
        <v>42.098100000000002</v>
      </c>
      <c r="I487">
        <f t="shared" si="47"/>
        <v>42.098100000000002</v>
      </c>
      <c r="J487">
        <f t="shared" si="45"/>
        <v>0.10756316666670784</v>
      </c>
      <c r="K487">
        <v>40.060299999999998</v>
      </c>
    </row>
    <row r="488" spans="2:11" ht="13.5" thickBot="1">
      <c r="B488" s="1">
        <v>40631.616147638888</v>
      </c>
      <c r="C488" s="1">
        <f t="shared" si="42"/>
        <v>5.6134259284590371E-3</v>
      </c>
      <c r="D488" s="4">
        <f t="shared" si="43"/>
        <v>485</v>
      </c>
      <c r="E488">
        <v>42.0488</v>
      </c>
      <c r="F488">
        <f t="shared" si="46"/>
        <v>42.0488</v>
      </c>
      <c r="G488">
        <f t="shared" si="44"/>
        <v>5.8263166666705501E-2</v>
      </c>
      <c r="H488">
        <v>42.162300000000002</v>
      </c>
      <c r="I488">
        <f t="shared" si="47"/>
        <v>42.098100000000002</v>
      </c>
      <c r="J488">
        <f t="shared" si="45"/>
        <v>0.10756316666670784</v>
      </c>
      <c r="K488">
        <v>40.114600000000003</v>
      </c>
    </row>
    <row r="489" spans="2:11" ht="13.5" thickBot="1">
      <c r="B489" s="1">
        <v>40631.616159212965</v>
      </c>
      <c r="C489" s="1">
        <f t="shared" si="42"/>
        <v>5.6250000052386895E-3</v>
      </c>
      <c r="D489" s="4">
        <f t="shared" si="43"/>
        <v>486</v>
      </c>
      <c r="E489">
        <v>42.069299999999998</v>
      </c>
      <c r="F489">
        <f t="shared" si="46"/>
        <v>42.0488</v>
      </c>
      <c r="G489">
        <f t="shared" si="44"/>
        <v>5.8263166666705501E-2</v>
      </c>
      <c r="H489">
        <v>42.235399999999998</v>
      </c>
      <c r="I489">
        <f t="shared" si="47"/>
        <v>42.098100000000002</v>
      </c>
      <c r="J489">
        <f t="shared" si="45"/>
        <v>0.10756316666670784</v>
      </c>
      <c r="K489">
        <v>40.161099999999998</v>
      </c>
    </row>
    <row r="490" spans="2:11" ht="13.5" thickBot="1">
      <c r="B490" s="1">
        <v>40631.616170787034</v>
      </c>
      <c r="C490" s="1">
        <f t="shared" si="42"/>
        <v>5.6365740747423843E-3</v>
      </c>
      <c r="D490" s="4">
        <f t="shared" si="43"/>
        <v>487</v>
      </c>
      <c r="E490">
        <v>41.952500000000001</v>
      </c>
      <c r="F490">
        <f t="shared" si="46"/>
        <v>41.952500000000001</v>
      </c>
      <c r="G490">
        <f t="shared" si="44"/>
        <v>-3.8036833333293885E-2</v>
      </c>
      <c r="H490">
        <v>49.051400000000001</v>
      </c>
      <c r="I490">
        <f t="shared" si="47"/>
        <v>42.098100000000002</v>
      </c>
      <c r="J490">
        <f t="shared" si="45"/>
        <v>0.10756316666670784</v>
      </c>
      <c r="K490">
        <v>40.142000000000003</v>
      </c>
    </row>
    <row r="491" spans="2:11" ht="13.5" thickBot="1">
      <c r="B491" s="1">
        <v>40631.616182361111</v>
      </c>
      <c r="C491" s="1">
        <f t="shared" si="42"/>
        <v>5.6481481515220366E-3</v>
      </c>
      <c r="D491" s="4">
        <f t="shared" si="43"/>
        <v>488</v>
      </c>
      <c r="E491">
        <v>41.988700000000001</v>
      </c>
      <c r="F491">
        <f t="shared" si="46"/>
        <v>41.952500000000001</v>
      </c>
      <c r="G491">
        <f t="shared" si="44"/>
        <v>-3.8036833333293885E-2</v>
      </c>
      <c r="H491">
        <v>54.477200000000003</v>
      </c>
      <c r="I491">
        <f t="shared" si="47"/>
        <v>42.098100000000002</v>
      </c>
      <c r="J491">
        <f t="shared" si="45"/>
        <v>0.10756316666670784</v>
      </c>
      <c r="K491">
        <v>40.073099999999997</v>
      </c>
    </row>
    <row r="492" spans="2:11" ht="13.5" thickBot="1">
      <c r="B492" s="1">
        <v>40631.616193935188</v>
      </c>
      <c r="C492" s="1">
        <f t="shared" si="42"/>
        <v>5.659722228301689E-3</v>
      </c>
      <c r="D492" s="4">
        <f t="shared" si="43"/>
        <v>489</v>
      </c>
      <c r="E492">
        <v>41.970599999999997</v>
      </c>
      <c r="F492">
        <f t="shared" si="46"/>
        <v>41.952500000000001</v>
      </c>
      <c r="G492">
        <f t="shared" si="44"/>
        <v>-3.8036833333293885E-2</v>
      </c>
      <c r="H492">
        <v>50.671300000000002</v>
      </c>
      <c r="I492">
        <f t="shared" si="47"/>
        <v>42.098100000000002</v>
      </c>
      <c r="J492">
        <f t="shared" si="45"/>
        <v>0.10756316666670784</v>
      </c>
      <c r="K492">
        <v>40.179499999999997</v>
      </c>
    </row>
    <row r="493" spans="2:11" ht="13.5" thickBot="1">
      <c r="B493" s="1">
        <v>40631.616205509257</v>
      </c>
      <c r="C493" s="1">
        <f t="shared" si="42"/>
        <v>5.6712962978053838E-3</v>
      </c>
      <c r="D493" s="4">
        <f t="shared" si="43"/>
        <v>490</v>
      </c>
      <c r="E493">
        <v>41.922899999999998</v>
      </c>
      <c r="F493">
        <f t="shared" si="46"/>
        <v>41.922899999999998</v>
      </c>
      <c r="G493">
        <f t="shared" si="44"/>
        <v>-6.7636833333295954E-2</v>
      </c>
      <c r="H493">
        <v>63.045900000000003</v>
      </c>
      <c r="I493">
        <f t="shared" si="47"/>
        <v>42.098100000000002</v>
      </c>
      <c r="J493">
        <f t="shared" si="45"/>
        <v>0.10756316666670784</v>
      </c>
      <c r="K493">
        <v>40.1892</v>
      </c>
    </row>
    <row r="494" spans="2:11" ht="13.5" thickBot="1">
      <c r="B494" s="1">
        <v>40631.616217083334</v>
      </c>
      <c r="C494" s="1">
        <f t="shared" si="42"/>
        <v>5.6828703745850362E-3</v>
      </c>
      <c r="D494" s="4">
        <f t="shared" si="43"/>
        <v>491</v>
      </c>
      <c r="E494">
        <v>41.891300000000001</v>
      </c>
      <c r="F494">
        <f t="shared" si="46"/>
        <v>41.891300000000001</v>
      </c>
      <c r="G494">
        <f t="shared" si="44"/>
        <v>-9.9236833333293362E-2</v>
      </c>
      <c r="H494">
        <v>47.361800000000002</v>
      </c>
      <c r="I494">
        <f t="shared" si="47"/>
        <v>42.098100000000002</v>
      </c>
      <c r="J494">
        <f t="shared" si="45"/>
        <v>0.10756316666670784</v>
      </c>
      <c r="K494">
        <v>40.222700000000003</v>
      </c>
    </row>
    <row r="495" spans="2:11" ht="13.5" thickBot="1">
      <c r="B495" s="1">
        <v>40631.616228657411</v>
      </c>
      <c r="C495" s="1">
        <f t="shared" si="42"/>
        <v>5.6944444513646886E-3</v>
      </c>
      <c r="D495" s="4">
        <f t="shared" si="43"/>
        <v>492</v>
      </c>
      <c r="E495">
        <v>41.9377</v>
      </c>
      <c r="F495">
        <f t="shared" si="46"/>
        <v>41.891300000000001</v>
      </c>
      <c r="G495">
        <f t="shared" si="44"/>
        <v>-9.9236833333293362E-2</v>
      </c>
      <c r="H495">
        <v>68.821799999999996</v>
      </c>
      <c r="I495">
        <f t="shared" si="47"/>
        <v>42.098100000000002</v>
      </c>
      <c r="J495">
        <f t="shared" si="45"/>
        <v>0.10756316666670784</v>
      </c>
      <c r="K495">
        <v>40.152000000000001</v>
      </c>
    </row>
    <row r="496" spans="2:11" ht="13.5" thickBot="1">
      <c r="B496" s="1">
        <v>40631.61624023148</v>
      </c>
      <c r="C496" s="1">
        <f t="shared" si="42"/>
        <v>5.7060185208683833E-3</v>
      </c>
      <c r="D496" s="4">
        <f t="shared" si="43"/>
        <v>493</v>
      </c>
      <c r="E496">
        <v>41.920299999999997</v>
      </c>
      <c r="F496">
        <f t="shared" si="46"/>
        <v>41.891300000000001</v>
      </c>
      <c r="G496">
        <f t="shared" si="44"/>
        <v>-9.9236833333293362E-2</v>
      </c>
      <c r="H496">
        <v>101.8026</v>
      </c>
      <c r="I496">
        <f t="shared" si="47"/>
        <v>42.098100000000002</v>
      </c>
      <c r="J496">
        <f t="shared" si="45"/>
        <v>0.10756316666670784</v>
      </c>
      <c r="K496">
        <v>40.198999999999998</v>
      </c>
    </row>
    <row r="497" spans="2:11" ht="13.5" thickBot="1">
      <c r="B497" s="1">
        <v>40631.616251805557</v>
      </c>
      <c r="C497" s="1">
        <f t="shared" si="42"/>
        <v>5.7175925976480357E-3</v>
      </c>
      <c r="D497" s="4">
        <f t="shared" si="43"/>
        <v>494</v>
      </c>
      <c r="E497">
        <v>41.8748</v>
      </c>
      <c r="F497">
        <f t="shared" si="46"/>
        <v>41.8748</v>
      </c>
      <c r="G497">
        <f t="shared" si="44"/>
        <v>-0.11573683333329399</v>
      </c>
      <c r="H497">
        <v>104.76779999999999</v>
      </c>
      <c r="I497">
        <f t="shared" si="47"/>
        <v>42.098100000000002</v>
      </c>
      <c r="J497">
        <f t="shared" si="45"/>
        <v>0.10756316666670784</v>
      </c>
      <c r="K497">
        <v>40.192300000000003</v>
      </c>
    </row>
    <row r="498" spans="2:11" ht="13.5" thickBot="1">
      <c r="B498" s="1">
        <v>40631.616263379627</v>
      </c>
      <c r="C498" s="1">
        <f t="shared" si="42"/>
        <v>5.7291666671517305E-3</v>
      </c>
      <c r="D498" s="4">
        <f t="shared" si="43"/>
        <v>495</v>
      </c>
      <c r="E498">
        <v>41.796799999999998</v>
      </c>
      <c r="F498">
        <f t="shared" si="46"/>
        <v>41.796799999999998</v>
      </c>
      <c r="G498">
        <f t="shared" si="44"/>
        <v>-0.19373683333329694</v>
      </c>
      <c r="H498">
        <v>96.823499999999996</v>
      </c>
      <c r="I498">
        <f t="shared" si="47"/>
        <v>42.098100000000002</v>
      </c>
      <c r="J498">
        <f t="shared" si="45"/>
        <v>0.10756316666670784</v>
      </c>
      <c r="K498">
        <v>40.1569</v>
      </c>
    </row>
    <row r="499" spans="2:11" ht="13.5" thickBot="1">
      <c r="B499" s="1">
        <v>40631.616274953703</v>
      </c>
      <c r="C499" s="1">
        <f t="shared" si="42"/>
        <v>5.7407407439313829E-3</v>
      </c>
      <c r="D499" s="4">
        <f t="shared" si="43"/>
        <v>496</v>
      </c>
      <c r="E499">
        <v>41.860199999999999</v>
      </c>
      <c r="F499">
        <f t="shared" si="46"/>
        <v>41.796799999999998</v>
      </c>
      <c r="G499">
        <f t="shared" si="44"/>
        <v>-0.19373683333329694</v>
      </c>
      <c r="H499">
        <v>66.370999999999995</v>
      </c>
      <c r="I499">
        <f t="shared" si="47"/>
        <v>42.098100000000002</v>
      </c>
      <c r="J499">
        <f t="shared" si="45"/>
        <v>0.10756316666670784</v>
      </c>
      <c r="K499">
        <v>40.147399999999998</v>
      </c>
    </row>
    <row r="500" spans="2:11" ht="13.5" thickBot="1">
      <c r="B500" s="1">
        <v>40631.61628652778</v>
      </c>
      <c r="C500" s="1">
        <f t="shared" si="42"/>
        <v>5.7523148207110353E-3</v>
      </c>
      <c r="D500" s="4">
        <f t="shared" si="43"/>
        <v>497</v>
      </c>
      <c r="E500">
        <v>41.905000000000001</v>
      </c>
      <c r="F500">
        <f t="shared" si="46"/>
        <v>41.796799999999998</v>
      </c>
      <c r="G500">
        <f t="shared" si="44"/>
        <v>-0.19373683333329694</v>
      </c>
      <c r="H500">
        <v>54.1081</v>
      </c>
      <c r="I500">
        <f t="shared" si="47"/>
        <v>42.098100000000002</v>
      </c>
      <c r="J500">
        <f t="shared" si="45"/>
        <v>0.10756316666670784</v>
      </c>
      <c r="K500">
        <v>40.187899999999999</v>
      </c>
    </row>
    <row r="501" spans="2:11" ht="13.5" thickBot="1">
      <c r="B501" s="1">
        <v>40631.61629810185</v>
      </c>
      <c r="C501" s="1">
        <f t="shared" si="42"/>
        <v>5.7638888902147301E-3</v>
      </c>
      <c r="D501" s="4">
        <f t="shared" si="43"/>
        <v>498</v>
      </c>
      <c r="E501">
        <v>41.8262</v>
      </c>
      <c r="F501">
        <f t="shared" si="46"/>
        <v>41.796799999999998</v>
      </c>
      <c r="G501">
        <f t="shared" si="44"/>
        <v>-0.19373683333329694</v>
      </c>
      <c r="H501">
        <v>45.233400000000003</v>
      </c>
      <c r="I501">
        <f t="shared" si="47"/>
        <v>42.098100000000002</v>
      </c>
      <c r="J501">
        <f t="shared" si="45"/>
        <v>0.10756316666670784</v>
      </c>
      <c r="K501">
        <v>40.214300000000001</v>
      </c>
    </row>
    <row r="502" spans="2:11" ht="13.5" thickBot="1">
      <c r="B502" s="1">
        <v>40631.616309675926</v>
      </c>
      <c r="C502" s="1">
        <f t="shared" si="42"/>
        <v>5.7754629669943824E-3</v>
      </c>
      <c r="D502" s="4">
        <f t="shared" si="43"/>
        <v>499</v>
      </c>
      <c r="E502">
        <v>41.9377</v>
      </c>
      <c r="F502">
        <f t="shared" si="46"/>
        <v>41.796799999999998</v>
      </c>
      <c r="G502">
        <f t="shared" si="44"/>
        <v>-0.19373683333329694</v>
      </c>
      <c r="H502">
        <v>50.609200000000001</v>
      </c>
      <c r="I502">
        <f t="shared" si="47"/>
        <v>42.098100000000002</v>
      </c>
      <c r="J502">
        <f t="shared" si="45"/>
        <v>0.10756316666670784</v>
      </c>
      <c r="K502">
        <v>40.112099999999998</v>
      </c>
    </row>
    <row r="503" spans="2:11" ht="13.5" thickBot="1">
      <c r="B503" s="1">
        <v>40631.616321250003</v>
      </c>
      <c r="C503" s="1">
        <f t="shared" si="42"/>
        <v>5.7870370437740348E-3</v>
      </c>
      <c r="D503" s="4">
        <f t="shared" si="43"/>
        <v>500</v>
      </c>
      <c r="E503">
        <v>41.851100000000002</v>
      </c>
      <c r="F503">
        <f t="shared" si="46"/>
        <v>41.796799999999998</v>
      </c>
      <c r="G503">
        <f t="shared" si="44"/>
        <v>-0.19373683333329694</v>
      </c>
      <c r="H503">
        <v>48.322699999999998</v>
      </c>
      <c r="I503">
        <f t="shared" si="47"/>
        <v>42.098100000000002</v>
      </c>
      <c r="J503">
        <f t="shared" si="45"/>
        <v>0.10756316666670784</v>
      </c>
      <c r="K503">
        <v>40.1496</v>
      </c>
    </row>
    <row r="504" spans="2:11" ht="13.5" thickBot="1">
      <c r="B504" s="1">
        <v>40631.616332824073</v>
      </c>
      <c r="C504" s="1">
        <f t="shared" si="42"/>
        <v>5.7986111132777296E-3</v>
      </c>
      <c r="D504" s="4">
        <f t="shared" si="43"/>
        <v>501</v>
      </c>
      <c r="E504">
        <v>41.832999999999998</v>
      </c>
      <c r="F504">
        <f t="shared" si="46"/>
        <v>41.796799999999998</v>
      </c>
      <c r="G504">
        <f t="shared" si="44"/>
        <v>-0.19373683333329694</v>
      </c>
      <c r="H504">
        <v>50.457900000000002</v>
      </c>
      <c r="I504">
        <f t="shared" si="47"/>
        <v>42.098100000000002</v>
      </c>
      <c r="J504">
        <f t="shared" si="45"/>
        <v>0.10756316666670784</v>
      </c>
      <c r="K504">
        <v>40.165799999999997</v>
      </c>
    </row>
    <row r="505" spans="2:11" ht="13.5" thickBot="1">
      <c r="B505" s="1">
        <v>40631.61634439815</v>
      </c>
      <c r="C505" s="1">
        <f t="shared" si="42"/>
        <v>5.810185190057382E-3</v>
      </c>
      <c r="D505" s="4">
        <f t="shared" si="43"/>
        <v>502</v>
      </c>
      <c r="E505">
        <v>41.750799999999998</v>
      </c>
      <c r="F505">
        <f t="shared" si="46"/>
        <v>41.750799999999998</v>
      </c>
      <c r="G505">
        <f t="shared" si="44"/>
        <v>-0.23973683333329632</v>
      </c>
      <c r="H505">
        <v>47.573</v>
      </c>
      <c r="I505">
        <f t="shared" si="47"/>
        <v>42.098100000000002</v>
      </c>
      <c r="J505">
        <f t="shared" si="45"/>
        <v>0.10756316666670784</v>
      </c>
      <c r="K505">
        <v>40.148200000000003</v>
      </c>
    </row>
    <row r="506" spans="2:11" ht="13.5" thickBot="1">
      <c r="B506" s="1">
        <v>40631.616355972219</v>
      </c>
      <c r="C506" s="1">
        <f t="shared" si="42"/>
        <v>5.8217592595610768E-3</v>
      </c>
      <c r="D506" s="4">
        <f t="shared" si="43"/>
        <v>503</v>
      </c>
      <c r="E506">
        <v>41.813099999999999</v>
      </c>
      <c r="F506">
        <f t="shared" si="46"/>
        <v>41.750799999999998</v>
      </c>
      <c r="G506">
        <f t="shared" si="44"/>
        <v>-0.23973683333329632</v>
      </c>
      <c r="H506">
        <v>56.105699999999999</v>
      </c>
      <c r="I506">
        <f t="shared" si="47"/>
        <v>42.098100000000002</v>
      </c>
      <c r="J506">
        <f t="shared" si="45"/>
        <v>0.10756316666670784</v>
      </c>
      <c r="K506">
        <v>40.130099999999999</v>
      </c>
    </row>
    <row r="507" spans="2:11" ht="13.5" thickBot="1">
      <c r="B507" s="1">
        <v>40631.616367546296</v>
      </c>
      <c r="C507" s="1">
        <f t="shared" si="42"/>
        <v>5.8333333363407291E-3</v>
      </c>
      <c r="D507" s="4">
        <f t="shared" si="43"/>
        <v>504</v>
      </c>
      <c r="E507">
        <v>41.830800000000004</v>
      </c>
      <c r="F507">
        <f t="shared" si="46"/>
        <v>41.750799999999998</v>
      </c>
      <c r="G507">
        <f t="shared" si="44"/>
        <v>-0.23973683333329632</v>
      </c>
      <c r="H507">
        <v>52.276000000000003</v>
      </c>
      <c r="I507">
        <f t="shared" si="47"/>
        <v>42.098100000000002</v>
      </c>
      <c r="J507">
        <f t="shared" si="45"/>
        <v>0.10756316666670784</v>
      </c>
      <c r="K507">
        <v>40.189700000000002</v>
      </c>
    </row>
    <row r="508" spans="2:11" ht="13.5" thickBot="1">
      <c r="B508" s="1">
        <v>40631.616379120373</v>
      </c>
      <c r="C508" s="1">
        <f t="shared" si="42"/>
        <v>5.8449074131203815E-3</v>
      </c>
      <c r="D508" s="4">
        <f t="shared" si="43"/>
        <v>505</v>
      </c>
      <c r="E508">
        <v>41.787500000000001</v>
      </c>
      <c r="F508">
        <f t="shared" si="46"/>
        <v>41.750799999999998</v>
      </c>
      <c r="G508">
        <f t="shared" si="44"/>
        <v>-0.23973683333329632</v>
      </c>
      <c r="H508">
        <v>70.667500000000004</v>
      </c>
      <c r="I508">
        <f t="shared" si="47"/>
        <v>42.098100000000002</v>
      </c>
      <c r="J508">
        <f t="shared" si="45"/>
        <v>0.10756316666670784</v>
      </c>
      <c r="K508">
        <v>40.175699999999999</v>
      </c>
    </row>
    <row r="509" spans="2:11" ht="13.5" thickBot="1">
      <c r="B509" s="1">
        <v>40631.616390694442</v>
      </c>
      <c r="C509" s="1">
        <f t="shared" si="42"/>
        <v>5.8564814826240763E-3</v>
      </c>
      <c r="D509" s="4">
        <f t="shared" si="43"/>
        <v>506</v>
      </c>
      <c r="E509">
        <v>41.779800000000002</v>
      </c>
      <c r="F509">
        <f t="shared" si="46"/>
        <v>41.750799999999998</v>
      </c>
      <c r="G509">
        <f t="shared" si="44"/>
        <v>-0.23973683333329632</v>
      </c>
      <c r="H509">
        <v>55.729100000000003</v>
      </c>
      <c r="I509">
        <f t="shared" si="47"/>
        <v>42.098100000000002</v>
      </c>
      <c r="J509">
        <f t="shared" si="45"/>
        <v>0.10756316666670784</v>
      </c>
      <c r="K509">
        <v>40.185499999999998</v>
      </c>
    </row>
    <row r="510" spans="2:11" ht="13.5" thickBot="1">
      <c r="B510" s="1">
        <v>40631.616402268519</v>
      </c>
      <c r="C510" s="1">
        <f t="shared" si="42"/>
        <v>5.8680555594037287E-3</v>
      </c>
      <c r="D510" s="4">
        <f t="shared" si="43"/>
        <v>507</v>
      </c>
      <c r="E510">
        <v>41.820099999999996</v>
      </c>
      <c r="F510">
        <f t="shared" si="46"/>
        <v>41.750799999999998</v>
      </c>
      <c r="G510">
        <f t="shared" si="44"/>
        <v>-0.23973683333329632</v>
      </c>
      <c r="H510">
        <v>64.176900000000003</v>
      </c>
      <c r="I510">
        <f t="shared" si="47"/>
        <v>42.098100000000002</v>
      </c>
      <c r="J510">
        <f t="shared" si="45"/>
        <v>0.10756316666670784</v>
      </c>
      <c r="K510">
        <v>40.162700000000001</v>
      </c>
    </row>
    <row r="511" spans="2:11" ht="13.5" thickBot="1">
      <c r="B511" s="1">
        <v>40631.616413842596</v>
      </c>
      <c r="C511" s="1">
        <f t="shared" si="42"/>
        <v>5.8796296361833811E-3</v>
      </c>
      <c r="D511" s="4">
        <f t="shared" si="43"/>
        <v>508</v>
      </c>
      <c r="E511">
        <v>41.817500000000003</v>
      </c>
      <c r="F511">
        <f t="shared" si="46"/>
        <v>41.750799999999998</v>
      </c>
      <c r="G511">
        <f t="shared" si="44"/>
        <v>-0.23973683333329632</v>
      </c>
      <c r="H511">
        <v>83.225300000000004</v>
      </c>
      <c r="I511">
        <f t="shared" si="47"/>
        <v>42.098100000000002</v>
      </c>
      <c r="J511">
        <f t="shared" si="45"/>
        <v>0.10756316666670784</v>
      </c>
      <c r="K511">
        <v>40.178699999999999</v>
      </c>
    </row>
    <row r="512" spans="2:11" ht="13.5" thickBot="1">
      <c r="B512" s="1">
        <v>40631.616425416665</v>
      </c>
      <c r="C512" s="1">
        <f t="shared" si="42"/>
        <v>5.8912037056870759E-3</v>
      </c>
      <c r="D512" s="4">
        <f t="shared" si="43"/>
        <v>509</v>
      </c>
      <c r="E512">
        <v>41.812800000000003</v>
      </c>
      <c r="F512">
        <f t="shared" si="46"/>
        <v>41.750799999999998</v>
      </c>
      <c r="G512">
        <f t="shared" si="44"/>
        <v>-0.23973683333329632</v>
      </c>
      <c r="H512">
        <v>123.25709999999999</v>
      </c>
      <c r="I512">
        <f t="shared" si="47"/>
        <v>42.098100000000002</v>
      </c>
      <c r="J512">
        <f t="shared" si="45"/>
        <v>0.10756316666670784</v>
      </c>
      <c r="K512">
        <v>40.288800000000002</v>
      </c>
    </row>
    <row r="513" spans="2:11" ht="13.5" thickBot="1">
      <c r="B513" s="1">
        <v>40631.616436990742</v>
      </c>
      <c r="C513" s="1">
        <f t="shared" si="42"/>
        <v>5.9027777824667282E-3</v>
      </c>
      <c r="D513" s="4">
        <f t="shared" si="43"/>
        <v>510</v>
      </c>
      <c r="E513">
        <v>41.821899999999999</v>
      </c>
      <c r="F513">
        <f t="shared" si="46"/>
        <v>41.750799999999998</v>
      </c>
      <c r="G513">
        <f t="shared" si="44"/>
        <v>-0.23973683333329632</v>
      </c>
      <c r="H513">
        <v>85.663700000000006</v>
      </c>
      <c r="I513">
        <f t="shared" si="47"/>
        <v>42.098100000000002</v>
      </c>
      <c r="J513">
        <f t="shared" si="45"/>
        <v>0.10756316666670784</v>
      </c>
      <c r="K513">
        <v>40.214100000000002</v>
      </c>
    </row>
    <row r="514" spans="2:11" ht="13.5" thickBot="1">
      <c r="B514" s="1">
        <v>40631.616448564811</v>
      </c>
      <c r="C514" s="1">
        <f t="shared" si="42"/>
        <v>5.914351851970423E-3</v>
      </c>
      <c r="D514" s="4">
        <f t="shared" si="43"/>
        <v>511</v>
      </c>
      <c r="E514">
        <v>41.790300000000002</v>
      </c>
      <c r="F514">
        <f t="shared" si="46"/>
        <v>41.750799999999998</v>
      </c>
      <c r="G514">
        <f t="shared" si="44"/>
        <v>-0.23973683333329632</v>
      </c>
      <c r="H514">
        <v>122.6347</v>
      </c>
      <c r="I514">
        <f t="shared" si="47"/>
        <v>42.098100000000002</v>
      </c>
      <c r="J514">
        <f t="shared" si="45"/>
        <v>0.10756316666670784</v>
      </c>
      <c r="K514">
        <v>40.261299999999999</v>
      </c>
    </row>
    <row r="515" spans="2:11" ht="13.5" thickBot="1">
      <c r="B515" s="1">
        <v>40631.616460138888</v>
      </c>
      <c r="C515" s="1">
        <f t="shared" ref="C515:C578" si="48">B515-$B$3</f>
        <v>5.9259259287500754E-3</v>
      </c>
      <c r="D515" s="4">
        <f t="shared" ref="D515:D578" si="49">ROUND((C515-INT(C515))*60*60*24,2)</f>
        <v>512</v>
      </c>
      <c r="E515">
        <v>41.771099999999997</v>
      </c>
      <c r="F515">
        <f t="shared" si="46"/>
        <v>41.750799999999998</v>
      </c>
      <c r="G515">
        <f t="shared" si="44"/>
        <v>-0.23973683333329632</v>
      </c>
      <c r="H515">
        <v>132.46799999999999</v>
      </c>
      <c r="I515">
        <f t="shared" si="47"/>
        <v>42.098100000000002</v>
      </c>
      <c r="J515">
        <f t="shared" si="45"/>
        <v>0.10756316666670784</v>
      </c>
      <c r="K515">
        <v>40.299199999999999</v>
      </c>
    </row>
    <row r="516" spans="2:11" ht="13.5" thickBot="1">
      <c r="B516" s="1">
        <v>40631.616471712965</v>
      </c>
      <c r="C516" s="1">
        <f t="shared" si="48"/>
        <v>5.9375000055297278E-3</v>
      </c>
      <c r="D516" s="4">
        <f t="shared" si="49"/>
        <v>513</v>
      </c>
      <c r="E516">
        <v>41.772599999999997</v>
      </c>
      <c r="F516">
        <f t="shared" si="46"/>
        <v>41.750799999999998</v>
      </c>
      <c r="G516">
        <f t="shared" ref="G516:G579" si="50">F516-AVERAGE($K$3:$K$602)</f>
        <v>-0.23973683333329632</v>
      </c>
      <c r="H516">
        <v>109.5471</v>
      </c>
      <c r="I516">
        <f t="shared" si="47"/>
        <v>42.098100000000002</v>
      </c>
      <c r="J516">
        <f t="shared" ref="J516:J579" si="51">I516-AVERAGE($K$3:$K$602)</f>
        <v>0.10756316666670784</v>
      </c>
      <c r="K516">
        <v>40.197299999999998</v>
      </c>
    </row>
    <row r="517" spans="2:11" ht="13.5" thickBot="1">
      <c r="B517" s="1">
        <v>40631.616483287034</v>
      </c>
      <c r="C517" s="1">
        <f t="shared" si="48"/>
        <v>5.9490740750334226E-3</v>
      </c>
      <c r="D517" s="4">
        <f t="shared" si="49"/>
        <v>514</v>
      </c>
      <c r="E517">
        <v>41.728000000000002</v>
      </c>
      <c r="F517">
        <f t="shared" ref="F517:F580" si="52">IF(E517&gt;0,IF(E517&gt;F516,F516,E517),F516)</f>
        <v>41.728000000000002</v>
      </c>
      <c r="G517">
        <f t="shared" si="50"/>
        <v>-0.26253683333329292</v>
      </c>
      <c r="H517">
        <v>140.1866</v>
      </c>
      <c r="I517">
        <f t="shared" ref="I517:I580" si="53">IF(H517&gt;0,IF(H517&gt;I516,I516,H517),I516)</f>
        <v>42.098100000000002</v>
      </c>
      <c r="J517">
        <f t="shared" si="51"/>
        <v>0.10756316666670784</v>
      </c>
      <c r="K517">
        <v>40.239800000000002</v>
      </c>
    </row>
    <row r="518" spans="2:11" ht="13.5" thickBot="1">
      <c r="B518" s="1">
        <v>40631.616494861111</v>
      </c>
      <c r="C518" s="1">
        <f t="shared" si="48"/>
        <v>5.9606481518130749E-3</v>
      </c>
      <c r="D518" s="4">
        <f t="shared" si="49"/>
        <v>515</v>
      </c>
      <c r="E518">
        <v>41.767800000000001</v>
      </c>
      <c r="F518">
        <f t="shared" si="52"/>
        <v>41.728000000000002</v>
      </c>
      <c r="G518">
        <f t="shared" si="50"/>
        <v>-0.26253683333329292</v>
      </c>
      <c r="H518">
        <v>86.553600000000003</v>
      </c>
      <c r="I518">
        <f t="shared" si="53"/>
        <v>42.098100000000002</v>
      </c>
      <c r="J518">
        <f t="shared" si="51"/>
        <v>0.10756316666670784</v>
      </c>
      <c r="K518">
        <v>40.241399999999999</v>
      </c>
    </row>
    <row r="519" spans="2:11" ht="13.5" thickBot="1">
      <c r="B519" s="1">
        <v>40631.616506435188</v>
      </c>
      <c r="C519" s="1">
        <f t="shared" si="48"/>
        <v>5.9722222285927273E-3</v>
      </c>
      <c r="D519" s="4">
        <f t="shared" si="49"/>
        <v>516</v>
      </c>
      <c r="E519">
        <v>41.673400000000001</v>
      </c>
      <c r="F519">
        <f t="shared" si="52"/>
        <v>41.673400000000001</v>
      </c>
      <c r="G519">
        <f t="shared" si="50"/>
        <v>-0.31713683333329357</v>
      </c>
      <c r="H519">
        <v>91.515900000000002</v>
      </c>
      <c r="I519">
        <f t="shared" si="53"/>
        <v>42.098100000000002</v>
      </c>
      <c r="J519">
        <f t="shared" si="51"/>
        <v>0.10756316666670784</v>
      </c>
      <c r="K519">
        <v>40.242899999999999</v>
      </c>
    </row>
    <row r="520" spans="2:11" ht="13.5" thickBot="1">
      <c r="B520" s="1">
        <v>40631.616518009258</v>
      </c>
      <c r="C520" s="1">
        <f t="shared" si="48"/>
        <v>5.9837962980964221E-3</v>
      </c>
      <c r="D520" s="4">
        <f t="shared" si="49"/>
        <v>517</v>
      </c>
      <c r="E520">
        <v>41.676200000000001</v>
      </c>
      <c r="F520">
        <f t="shared" si="52"/>
        <v>41.673400000000001</v>
      </c>
      <c r="G520">
        <f t="shared" si="50"/>
        <v>-0.31713683333329357</v>
      </c>
      <c r="H520">
        <v>118.13979999999999</v>
      </c>
      <c r="I520">
        <f t="shared" si="53"/>
        <v>42.098100000000002</v>
      </c>
      <c r="J520">
        <f t="shared" si="51"/>
        <v>0.10756316666670784</v>
      </c>
      <c r="K520">
        <v>40.1389</v>
      </c>
    </row>
    <row r="521" spans="2:11" ht="13.5" thickBot="1">
      <c r="B521" s="1">
        <v>40631.616529583334</v>
      </c>
      <c r="C521" s="1">
        <f t="shared" si="48"/>
        <v>5.9953703748760745E-3</v>
      </c>
      <c r="D521" s="4">
        <f t="shared" si="49"/>
        <v>518</v>
      </c>
      <c r="E521">
        <v>41.668700000000001</v>
      </c>
      <c r="F521">
        <f t="shared" si="52"/>
        <v>41.668700000000001</v>
      </c>
      <c r="G521">
        <f t="shared" si="50"/>
        <v>-0.32183683333329327</v>
      </c>
      <c r="H521">
        <v>98.713700000000003</v>
      </c>
      <c r="I521">
        <f t="shared" si="53"/>
        <v>42.098100000000002</v>
      </c>
      <c r="J521">
        <f t="shared" si="51"/>
        <v>0.10756316666670784</v>
      </c>
      <c r="K521">
        <v>40.1434</v>
      </c>
    </row>
    <row r="522" spans="2:11" ht="13.5" thickBot="1">
      <c r="B522" s="1">
        <v>40631.616541157404</v>
      </c>
      <c r="C522" s="1">
        <f t="shared" si="48"/>
        <v>6.0069444443797693E-3</v>
      </c>
      <c r="D522" s="4">
        <f t="shared" si="49"/>
        <v>519</v>
      </c>
      <c r="E522">
        <v>41.668900000000001</v>
      </c>
      <c r="F522">
        <f t="shared" si="52"/>
        <v>41.668700000000001</v>
      </c>
      <c r="G522">
        <f t="shared" si="50"/>
        <v>-0.32183683333329327</v>
      </c>
      <c r="H522">
        <v>115.4235</v>
      </c>
      <c r="I522">
        <f t="shared" si="53"/>
        <v>42.098100000000002</v>
      </c>
      <c r="J522">
        <f t="shared" si="51"/>
        <v>0.10756316666670784</v>
      </c>
      <c r="K522">
        <v>40.158900000000003</v>
      </c>
    </row>
    <row r="523" spans="2:11" ht="13.5" thickBot="1">
      <c r="B523" s="1">
        <v>40631.616552731481</v>
      </c>
      <c r="C523" s="1">
        <f t="shared" si="48"/>
        <v>6.0185185211594217E-3</v>
      </c>
      <c r="D523" s="4">
        <f t="shared" si="49"/>
        <v>520</v>
      </c>
      <c r="E523">
        <v>41.618899999999996</v>
      </c>
      <c r="F523">
        <f t="shared" si="52"/>
        <v>41.618899999999996</v>
      </c>
      <c r="G523">
        <f t="shared" si="50"/>
        <v>-0.371636833333298</v>
      </c>
      <c r="H523">
        <v>128.46729999999999</v>
      </c>
      <c r="I523">
        <f t="shared" si="53"/>
        <v>42.098100000000002</v>
      </c>
      <c r="J523">
        <f t="shared" si="51"/>
        <v>0.10756316666670784</v>
      </c>
      <c r="K523">
        <v>40.2254</v>
      </c>
    </row>
    <row r="524" spans="2:11" ht="13.5" thickBot="1">
      <c r="B524" s="1">
        <v>40631.616564305557</v>
      </c>
      <c r="C524" s="1">
        <f t="shared" si="48"/>
        <v>6.030092597939074E-3</v>
      </c>
      <c r="D524" s="4">
        <f t="shared" si="49"/>
        <v>521</v>
      </c>
      <c r="E524">
        <v>41.681699999999999</v>
      </c>
      <c r="F524">
        <f t="shared" si="52"/>
        <v>41.618899999999996</v>
      </c>
      <c r="G524">
        <f t="shared" si="50"/>
        <v>-0.371636833333298</v>
      </c>
      <c r="H524">
        <v>101.3578</v>
      </c>
      <c r="I524">
        <f t="shared" si="53"/>
        <v>42.098100000000002</v>
      </c>
      <c r="J524">
        <f t="shared" si="51"/>
        <v>0.10756316666670784</v>
      </c>
      <c r="K524">
        <v>40.183700000000002</v>
      </c>
    </row>
    <row r="525" spans="2:11" ht="13.5" thickBot="1">
      <c r="B525" s="1">
        <v>40631.616575879627</v>
      </c>
      <c r="C525" s="1">
        <f t="shared" si="48"/>
        <v>6.0416666674427688E-3</v>
      </c>
      <c r="D525" s="4">
        <f t="shared" si="49"/>
        <v>522</v>
      </c>
      <c r="E525">
        <v>41.6342</v>
      </c>
      <c r="F525">
        <f t="shared" si="52"/>
        <v>41.618899999999996</v>
      </c>
      <c r="G525">
        <f t="shared" si="50"/>
        <v>-0.371636833333298</v>
      </c>
      <c r="H525">
        <v>149.52600000000001</v>
      </c>
      <c r="I525">
        <f t="shared" si="53"/>
        <v>42.098100000000002</v>
      </c>
      <c r="J525">
        <f t="shared" si="51"/>
        <v>0.10756316666670784</v>
      </c>
      <c r="K525">
        <v>40.223999999999997</v>
      </c>
    </row>
    <row r="526" spans="2:11" ht="13.5" thickBot="1">
      <c r="B526" s="1">
        <v>40631.616587453704</v>
      </c>
      <c r="C526" s="1">
        <f t="shared" si="48"/>
        <v>6.0532407442224212E-3</v>
      </c>
      <c r="D526" s="4">
        <f t="shared" si="49"/>
        <v>523</v>
      </c>
      <c r="E526">
        <v>41.618699999999997</v>
      </c>
      <c r="F526">
        <f t="shared" si="52"/>
        <v>41.618699999999997</v>
      </c>
      <c r="G526">
        <f t="shared" si="50"/>
        <v>-0.37183683333329753</v>
      </c>
      <c r="H526">
        <v>130.1455</v>
      </c>
      <c r="I526">
        <f t="shared" si="53"/>
        <v>42.098100000000002</v>
      </c>
      <c r="J526">
        <f t="shared" si="51"/>
        <v>0.10756316666670784</v>
      </c>
      <c r="K526">
        <v>40.1693</v>
      </c>
    </row>
    <row r="527" spans="2:11" ht="13.5" thickBot="1">
      <c r="B527" s="1">
        <v>40631.61659902778</v>
      </c>
      <c r="C527" s="1">
        <f t="shared" si="48"/>
        <v>6.0648148210020736E-3</v>
      </c>
      <c r="D527" s="4">
        <f t="shared" si="49"/>
        <v>524</v>
      </c>
      <c r="E527">
        <v>41.589300000000001</v>
      </c>
      <c r="F527">
        <f t="shared" si="52"/>
        <v>41.589300000000001</v>
      </c>
      <c r="G527">
        <f t="shared" si="50"/>
        <v>-0.40123683333329296</v>
      </c>
      <c r="H527">
        <v>84.992400000000004</v>
      </c>
      <c r="I527">
        <f t="shared" si="53"/>
        <v>42.098100000000002</v>
      </c>
      <c r="J527">
        <f t="shared" si="51"/>
        <v>0.10756316666670784</v>
      </c>
      <c r="K527">
        <v>40.183</v>
      </c>
    </row>
    <row r="528" spans="2:11" ht="13.5" thickBot="1">
      <c r="B528" s="1">
        <v>40631.61661060185</v>
      </c>
      <c r="C528" s="1">
        <f t="shared" si="48"/>
        <v>6.0763888905057684E-3</v>
      </c>
      <c r="D528" s="4">
        <f t="shared" si="49"/>
        <v>525</v>
      </c>
      <c r="E528">
        <v>41.656500000000001</v>
      </c>
      <c r="F528">
        <f t="shared" si="52"/>
        <v>41.589300000000001</v>
      </c>
      <c r="G528">
        <f t="shared" si="50"/>
        <v>-0.40123683333329296</v>
      </c>
      <c r="H528">
        <v>89.094499999999996</v>
      </c>
      <c r="I528">
        <f t="shared" si="53"/>
        <v>42.098100000000002</v>
      </c>
      <c r="J528">
        <f t="shared" si="51"/>
        <v>0.10756316666670784</v>
      </c>
      <c r="K528">
        <v>40.210700000000003</v>
      </c>
    </row>
    <row r="529" spans="2:11" ht="13.5" thickBot="1">
      <c r="B529" s="1">
        <v>40631.616622175927</v>
      </c>
      <c r="C529" s="1">
        <f t="shared" si="48"/>
        <v>6.0879629672854207E-3</v>
      </c>
      <c r="D529" s="4">
        <f t="shared" si="49"/>
        <v>526</v>
      </c>
      <c r="E529">
        <v>41.6419</v>
      </c>
      <c r="F529">
        <f t="shared" si="52"/>
        <v>41.589300000000001</v>
      </c>
      <c r="G529">
        <f t="shared" si="50"/>
        <v>-0.40123683333329296</v>
      </c>
      <c r="H529">
        <v>58.011099999999999</v>
      </c>
      <c r="I529">
        <f t="shared" si="53"/>
        <v>42.098100000000002</v>
      </c>
      <c r="J529">
        <f t="shared" si="51"/>
        <v>0.10756316666670784</v>
      </c>
      <c r="K529">
        <v>40.1387</v>
      </c>
    </row>
    <row r="530" spans="2:11" ht="13.5" thickBot="1">
      <c r="B530" s="1">
        <v>40631.616633750004</v>
      </c>
      <c r="C530" s="1">
        <f t="shared" si="48"/>
        <v>6.0995370440650731E-3</v>
      </c>
      <c r="D530" s="4">
        <f t="shared" si="49"/>
        <v>527</v>
      </c>
      <c r="E530">
        <v>41.570300000000003</v>
      </c>
      <c r="F530">
        <f t="shared" si="52"/>
        <v>41.570300000000003</v>
      </c>
      <c r="G530">
        <f t="shared" si="50"/>
        <v>-0.42023683333329132</v>
      </c>
      <c r="H530">
        <v>78.397400000000005</v>
      </c>
      <c r="I530">
        <f t="shared" si="53"/>
        <v>42.098100000000002</v>
      </c>
      <c r="J530">
        <f t="shared" si="51"/>
        <v>0.10756316666670784</v>
      </c>
      <c r="K530">
        <v>40.158200000000001</v>
      </c>
    </row>
    <row r="531" spans="2:11" ht="13.5" thickBot="1">
      <c r="B531" s="1">
        <v>40631.616645324073</v>
      </c>
      <c r="C531" s="1">
        <f t="shared" si="48"/>
        <v>6.1111111135687679E-3</v>
      </c>
      <c r="D531" s="4">
        <f t="shared" si="49"/>
        <v>528</v>
      </c>
      <c r="E531">
        <v>41.708300000000001</v>
      </c>
      <c r="F531">
        <f t="shared" si="52"/>
        <v>41.570300000000003</v>
      </c>
      <c r="G531">
        <f t="shared" si="50"/>
        <v>-0.42023683333329132</v>
      </c>
      <c r="H531">
        <v>54.389800000000001</v>
      </c>
      <c r="I531">
        <f t="shared" si="53"/>
        <v>42.098100000000002</v>
      </c>
      <c r="J531">
        <f t="shared" si="51"/>
        <v>0.10756316666670784</v>
      </c>
      <c r="K531">
        <v>40.239600000000003</v>
      </c>
    </row>
    <row r="532" spans="2:11" ht="13.5" thickBot="1">
      <c r="B532" s="1">
        <v>40631.61665689815</v>
      </c>
      <c r="C532" s="1">
        <f t="shared" si="48"/>
        <v>6.1226851903484203E-3</v>
      </c>
      <c r="D532" s="4">
        <f t="shared" si="49"/>
        <v>529</v>
      </c>
      <c r="E532">
        <v>41.584400000000002</v>
      </c>
      <c r="F532">
        <f t="shared" si="52"/>
        <v>41.570300000000003</v>
      </c>
      <c r="G532">
        <f t="shared" si="50"/>
        <v>-0.42023683333329132</v>
      </c>
      <c r="H532">
        <v>56.087200000000003</v>
      </c>
      <c r="I532">
        <f t="shared" si="53"/>
        <v>42.098100000000002</v>
      </c>
      <c r="J532">
        <f t="shared" si="51"/>
        <v>0.10756316666670784</v>
      </c>
      <c r="K532">
        <v>40.238100000000003</v>
      </c>
    </row>
    <row r="533" spans="2:11" ht="13.5" thickBot="1">
      <c r="B533" s="1">
        <v>40631.616668472219</v>
      </c>
      <c r="C533" s="1">
        <f t="shared" si="48"/>
        <v>6.1342592598521151E-3</v>
      </c>
      <c r="D533" s="4">
        <f t="shared" si="49"/>
        <v>530</v>
      </c>
      <c r="E533">
        <v>41.554499999999997</v>
      </c>
      <c r="F533">
        <f t="shared" si="52"/>
        <v>41.554499999999997</v>
      </c>
      <c r="G533">
        <f t="shared" si="50"/>
        <v>-0.43603683333329712</v>
      </c>
      <c r="H533">
        <v>46.172199999999997</v>
      </c>
      <c r="I533">
        <f t="shared" si="53"/>
        <v>42.098100000000002</v>
      </c>
      <c r="J533">
        <f t="shared" si="51"/>
        <v>0.10756316666670784</v>
      </c>
      <c r="K533">
        <v>40.295499999999997</v>
      </c>
    </row>
    <row r="534" spans="2:11" ht="13.5" thickBot="1">
      <c r="B534" s="1">
        <v>40631.616680046296</v>
      </c>
      <c r="C534" s="1">
        <f t="shared" si="48"/>
        <v>6.1458333366317675E-3</v>
      </c>
      <c r="D534" s="4">
        <f t="shared" si="49"/>
        <v>531</v>
      </c>
      <c r="E534">
        <v>41.586399999999998</v>
      </c>
      <c r="F534">
        <f t="shared" si="52"/>
        <v>41.554499999999997</v>
      </c>
      <c r="G534">
        <f t="shared" si="50"/>
        <v>-0.43603683333329712</v>
      </c>
      <c r="H534">
        <v>57.907800000000002</v>
      </c>
      <c r="I534">
        <f t="shared" si="53"/>
        <v>42.098100000000002</v>
      </c>
      <c r="J534">
        <f t="shared" si="51"/>
        <v>0.10756316666670784</v>
      </c>
      <c r="K534">
        <v>40.25</v>
      </c>
    </row>
    <row r="535" spans="2:11" ht="13.5" thickBot="1">
      <c r="B535" s="1">
        <v>40631.616691620373</v>
      </c>
      <c r="C535" s="1">
        <f t="shared" si="48"/>
        <v>6.1574074134114198E-3</v>
      </c>
      <c r="D535" s="4">
        <f t="shared" si="49"/>
        <v>532</v>
      </c>
      <c r="E535">
        <v>41.628100000000003</v>
      </c>
      <c r="F535">
        <f t="shared" si="52"/>
        <v>41.554499999999997</v>
      </c>
      <c r="G535">
        <f t="shared" si="50"/>
        <v>-0.43603683333329712</v>
      </c>
      <c r="H535">
        <v>73.622500000000002</v>
      </c>
      <c r="I535">
        <f t="shared" si="53"/>
        <v>42.098100000000002</v>
      </c>
      <c r="J535">
        <f t="shared" si="51"/>
        <v>0.10756316666670784</v>
      </c>
      <c r="K535">
        <v>40.232799999999997</v>
      </c>
    </row>
    <row r="536" spans="2:11" ht="13.5" thickBot="1">
      <c r="B536" s="1">
        <v>40631.616703194442</v>
      </c>
      <c r="C536" s="1">
        <f t="shared" si="48"/>
        <v>6.1689814829151146E-3</v>
      </c>
      <c r="D536" s="4">
        <f t="shared" si="49"/>
        <v>533</v>
      </c>
      <c r="E536">
        <v>41.552999999999997</v>
      </c>
      <c r="F536">
        <f t="shared" si="52"/>
        <v>41.552999999999997</v>
      </c>
      <c r="G536">
        <f t="shared" si="50"/>
        <v>-0.43753683333329718</v>
      </c>
      <c r="H536">
        <v>108.7924</v>
      </c>
      <c r="I536">
        <f t="shared" si="53"/>
        <v>42.098100000000002</v>
      </c>
      <c r="J536">
        <f t="shared" si="51"/>
        <v>0.10756316666670784</v>
      </c>
      <c r="K536">
        <v>40.2164</v>
      </c>
    </row>
    <row r="537" spans="2:11" ht="13.5" thickBot="1">
      <c r="B537" s="1">
        <v>40631.616714768519</v>
      </c>
      <c r="C537" s="1">
        <f t="shared" si="48"/>
        <v>6.180555559694767E-3</v>
      </c>
      <c r="D537" s="4">
        <f t="shared" si="49"/>
        <v>534</v>
      </c>
      <c r="E537">
        <v>41.551699999999997</v>
      </c>
      <c r="F537">
        <f t="shared" si="52"/>
        <v>41.551699999999997</v>
      </c>
      <c r="G537">
        <f t="shared" si="50"/>
        <v>-0.4388368333332977</v>
      </c>
      <c r="H537">
        <v>91.121099999999998</v>
      </c>
      <c r="I537">
        <f t="shared" si="53"/>
        <v>42.098100000000002</v>
      </c>
      <c r="J537">
        <f t="shared" si="51"/>
        <v>0.10756316666670784</v>
      </c>
      <c r="K537">
        <v>40.200800000000001</v>
      </c>
    </row>
    <row r="538" spans="2:11" ht="13.5" thickBot="1">
      <c r="B538" s="1">
        <v>40631.616726342596</v>
      </c>
      <c r="C538" s="1">
        <f t="shared" si="48"/>
        <v>6.1921296364744194E-3</v>
      </c>
      <c r="D538" s="4">
        <f t="shared" si="49"/>
        <v>535</v>
      </c>
      <c r="E538">
        <v>41.621699999999997</v>
      </c>
      <c r="F538">
        <f t="shared" si="52"/>
        <v>41.551699999999997</v>
      </c>
      <c r="G538">
        <f t="shared" si="50"/>
        <v>-0.4388368333332977</v>
      </c>
      <c r="H538">
        <v>85.326999999999998</v>
      </c>
      <c r="I538">
        <f t="shared" si="53"/>
        <v>42.098100000000002</v>
      </c>
      <c r="J538">
        <f t="shared" si="51"/>
        <v>0.10756316666670784</v>
      </c>
      <c r="K538">
        <v>40.214100000000002</v>
      </c>
    </row>
    <row r="539" spans="2:11" ht="13.5" thickBot="1">
      <c r="B539" s="1">
        <v>40631.616737916665</v>
      </c>
      <c r="C539" s="1">
        <f t="shared" si="48"/>
        <v>6.2037037059781142E-3</v>
      </c>
      <c r="D539" s="4">
        <f t="shared" si="49"/>
        <v>536</v>
      </c>
      <c r="E539">
        <v>41.5548</v>
      </c>
      <c r="F539">
        <f t="shared" si="52"/>
        <v>41.551699999999997</v>
      </c>
      <c r="G539">
        <f t="shared" si="50"/>
        <v>-0.4388368333332977</v>
      </c>
      <c r="H539">
        <v>72.002600000000001</v>
      </c>
      <c r="I539">
        <f t="shared" si="53"/>
        <v>42.098100000000002</v>
      </c>
      <c r="J539">
        <f t="shared" si="51"/>
        <v>0.10756316666670784</v>
      </c>
      <c r="K539">
        <v>40.242100000000001</v>
      </c>
    </row>
    <row r="540" spans="2:11" ht="13.5" thickBot="1">
      <c r="B540" s="1">
        <v>40631.616749490742</v>
      </c>
      <c r="C540" s="1">
        <f t="shared" si="48"/>
        <v>6.2152777827577665E-3</v>
      </c>
      <c r="D540" s="4">
        <f t="shared" si="49"/>
        <v>537</v>
      </c>
      <c r="E540">
        <v>41.519399999999997</v>
      </c>
      <c r="F540">
        <f t="shared" si="52"/>
        <v>41.519399999999997</v>
      </c>
      <c r="G540">
        <f t="shared" si="50"/>
        <v>-0.47113683333329703</v>
      </c>
      <c r="H540">
        <v>147.3895</v>
      </c>
      <c r="I540">
        <f t="shared" si="53"/>
        <v>42.098100000000002</v>
      </c>
      <c r="J540">
        <f t="shared" si="51"/>
        <v>0.10756316666670784</v>
      </c>
      <c r="K540">
        <v>40.221699999999998</v>
      </c>
    </row>
    <row r="541" spans="2:11" ht="13.5" thickBot="1">
      <c r="B541" s="1">
        <v>40631.616761064812</v>
      </c>
      <c r="C541" s="1">
        <f t="shared" si="48"/>
        <v>6.2268518522614613E-3</v>
      </c>
      <c r="D541" s="4">
        <f t="shared" si="49"/>
        <v>538</v>
      </c>
      <c r="E541">
        <v>41.534700000000001</v>
      </c>
      <c r="F541">
        <f t="shared" si="52"/>
        <v>41.519399999999997</v>
      </c>
      <c r="G541">
        <f t="shared" si="50"/>
        <v>-0.47113683333329703</v>
      </c>
      <c r="H541">
        <v>111.1841</v>
      </c>
      <c r="I541">
        <f t="shared" si="53"/>
        <v>42.098100000000002</v>
      </c>
      <c r="J541">
        <f t="shared" si="51"/>
        <v>0.10756316666670784</v>
      </c>
      <c r="K541">
        <v>40.234999999999999</v>
      </c>
    </row>
    <row r="542" spans="2:11" ht="13.5" thickBot="1">
      <c r="B542" s="1">
        <v>40631.616772638889</v>
      </c>
      <c r="C542" s="1">
        <f t="shared" si="48"/>
        <v>6.2384259290411137E-3</v>
      </c>
      <c r="D542" s="4">
        <f t="shared" si="49"/>
        <v>539</v>
      </c>
      <c r="E542">
        <v>41.639400000000002</v>
      </c>
      <c r="F542">
        <f t="shared" si="52"/>
        <v>41.519399999999997</v>
      </c>
      <c r="G542">
        <f t="shared" si="50"/>
        <v>-0.47113683333329703</v>
      </c>
      <c r="H542">
        <v>114.4918</v>
      </c>
      <c r="I542">
        <f t="shared" si="53"/>
        <v>42.098100000000002</v>
      </c>
      <c r="J542">
        <f t="shared" si="51"/>
        <v>0.10756316666670784</v>
      </c>
      <c r="K542">
        <v>40.200400000000002</v>
      </c>
    </row>
    <row r="543" spans="2:11" ht="13.5" thickBot="1">
      <c r="B543" s="1">
        <v>40631.616784212965</v>
      </c>
      <c r="C543" s="1">
        <f t="shared" si="48"/>
        <v>6.2500000058207661E-3</v>
      </c>
      <c r="D543" s="4">
        <f t="shared" si="49"/>
        <v>540</v>
      </c>
      <c r="E543">
        <v>41.453299999999999</v>
      </c>
      <c r="F543">
        <f t="shared" si="52"/>
        <v>41.453299999999999</v>
      </c>
      <c r="G543">
        <f t="shared" si="50"/>
        <v>-0.53723683333329575</v>
      </c>
      <c r="H543">
        <v>105.7176</v>
      </c>
      <c r="I543">
        <f t="shared" si="53"/>
        <v>42.098100000000002</v>
      </c>
      <c r="J543">
        <f t="shared" si="51"/>
        <v>0.10756316666670784</v>
      </c>
      <c r="K543">
        <v>40.283499999999997</v>
      </c>
    </row>
    <row r="544" spans="2:11" ht="13.5" thickBot="1">
      <c r="B544" s="1">
        <v>40631.616795787035</v>
      </c>
      <c r="C544" s="1">
        <f t="shared" si="48"/>
        <v>6.2615740753244609E-3</v>
      </c>
      <c r="D544" s="4">
        <f t="shared" si="49"/>
        <v>541</v>
      </c>
      <c r="E544">
        <v>41.506599999999999</v>
      </c>
      <c r="F544">
        <f t="shared" si="52"/>
        <v>41.453299999999999</v>
      </c>
      <c r="G544">
        <f t="shared" si="50"/>
        <v>-0.53723683333329575</v>
      </c>
      <c r="H544">
        <v>142.3015</v>
      </c>
      <c r="I544">
        <f t="shared" si="53"/>
        <v>42.098100000000002</v>
      </c>
      <c r="J544">
        <f t="shared" si="51"/>
        <v>0.10756316666670784</v>
      </c>
      <c r="K544">
        <v>40.179600000000001</v>
      </c>
    </row>
    <row r="545" spans="2:11" ht="13.5" thickBot="1">
      <c r="B545" s="1">
        <v>40631.616807361112</v>
      </c>
      <c r="C545" s="1">
        <f t="shared" si="48"/>
        <v>6.2731481521041133E-3</v>
      </c>
      <c r="D545" s="4">
        <f t="shared" si="49"/>
        <v>542</v>
      </c>
      <c r="E545">
        <v>41.5366</v>
      </c>
      <c r="F545">
        <f t="shared" si="52"/>
        <v>41.453299999999999</v>
      </c>
      <c r="G545">
        <f t="shared" si="50"/>
        <v>-0.53723683333329575</v>
      </c>
      <c r="H545">
        <v>103.66030000000001</v>
      </c>
      <c r="I545">
        <f t="shared" si="53"/>
        <v>42.098100000000002</v>
      </c>
      <c r="J545">
        <f t="shared" si="51"/>
        <v>0.10756316666670784</v>
      </c>
      <c r="K545">
        <v>40.215699999999998</v>
      </c>
    </row>
    <row r="546" spans="2:11" ht="13.5" thickBot="1">
      <c r="B546" s="1">
        <v>40631.616818935188</v>
      </c>
      <c r="C546" s="1">
        <f t="shared" si="48"/>
        <v>6.2847222288837656E-3</v>
      </c>
      <c r="D546" s="4">
        <f t="shared" si="49"/>
        <v>543</v>
      </c>
      <c r="E546">
        <v>41.470599999999997</v>
      </c>
      <c r="F546">
        <f t="shared" si="52"/>
        <v>41.453299999999999</v>
      </c>
      <c r="G546">
        <f t="shared" si="50"/>
        <v>-0.53723683333329575</v>
      </c>
      <c r="H546">
        <v>102.9083</v>
      </c>
      <c r="I546">
        <f t="shared" si="53"/>
        <v>42.098100000000002</v>
      </c>
      <c r="J546">
        <f t="shared" si="51"/>
        <v>0.10756316666670784</v>
      </c>
      <c r="K546">
        <v>40.231400000000001</v>
      </c>
    </row>
    <row r="547" spans="2:11" ht="13.5" thickBot="1">
      <c r="B547" s="1">
        <v>40631.616830509258</v>
      </c>
      <c r="C547" s="1">
        <f t="shared" si="48"/>
        <v>6.2962962983874604E-3</v>
      </c>
      <c r="D547" s="4">
        <f t="shared" si="49"/>
        <v>544</v>
      </c>
      <c r="E547">
        <v>41.546599999999998</v>
      </c>
      <c r="F547">
        <f t="shared" si="52"/>
        <v>41.453299999999999</v>
      </c>
      <c r="G547">
        <f t="shared" si="50"/>
        <v>-0.53723683333329575</v>
      </c>
      <c r="H547">
        <v>58.715600000000002</v>
      </c>
      <c r="I547">
        <f t="shared" si="53"/>
        <v>42.098100000000002</v>
      </c>
      <c r="J547">
        <f t="shared" si="51"/>
        <v>0.10756316666670784</v>
      </c>
      <c r="K547">
        <v>40.181100000000001</v>
      </c>
    </row>
    <row r="548" spans="2:11" ht="13.5" thickBot="1">
      <c r="B548" s="1">
        <v>40631.616842083335</v>
      </c>
      <c r="C548" s="1">
        <f t="shared" si="48"/>
        <v>6.3078703751671128E-3</v>
      </c>
      <c r="D548" s="4">
        <f t="shared" si="49"/>
        <v>545</v>
      </c>
      <c r="E548">
        <v>41.4878</v>
      </c>
      <c r="F548">
        <f t="shared" si="52"/>
        <v>41.453299999999999</v>
      </c>
      <c r="G548">
        <f t="shared" si="50"/>
        <v>-0.53723683333329575</v>
      </c>
      <c r="H548">
        <v>61.045299999999997</v>
      </c>
      <c r="I548">
        <f t="shared" si="53"/>
        <v>42.098100000000002</v>
      </c>
      <c r="J548">
        <f t="shared" si="51"/>
        <v>0.10756316666670784</v>
      </c>
      <c r="K548">
        <v>40.174500000000002</v>
      </c>
    </row>
    <row r="549" spans="2:11" ht="13.5" thickBot="1">
      <c r="B549" s="1">
        <v>40631.616853657404</v>
      </c>
      <c r="C549" s="1">
        <f t="shared" si="48"/>
        <v>6.3194444446708076E-3</v>
      </c>
      <c r="D549" s="4">
        <f t="shared" si="49"/>
        <v>546</v>
      </c>
      <c r="E549">
        <v>41.476999999999997</v>
      </c>
      <c r="F549">
        <f t="shared" si="52"/>
        <v>41.453299999999999</v>
      </c>
      <c r="G549">
        <f t="shared" si="50"/>
        <v>-0.53723683333329575</v>
      </c>
      <c r="H549">
        <v>64.997500000000002</v>
      </c>
      <c r="I549">
        <f t="shared" si="53"/>
        <v>42.098100000000002</v>
      </c>
      <c r="J549">
        <f t="shared" si="51"/>
        <v>0.10756316666670784</v>
      </c>
      <c r="K549">
        <v>40.153199999999998</v>
      </c>
    </row>
    <row r="550" spans="2:11" ht="13.5" thickBot="1">
      <c r="B550" s="1">
        <v>40631.616865231481</v>
      </c>
      <c r="C550" s="1">
        <f t="shared" si="48"/>
        <v>6.33101852145046E-3</v>
      </c>
      <c r="D550" s="4">
        <f t="shared" si="49"/>
        <v>547</v>
      </c>
      <c r="E550">
        <v>41.470599999999997</v>
      </c>
      <c r="F550">
        <f t="shared" si="52"/>
        <v>41.453299999999999</v>
      </c>
      <c r="G550">
        <f t="shared" si="50"/>
        <v>-0.53723683333329575</v>
      </c>
      <c r="H550">
        <v>43.166600000000003</v>
      </c>
      <c r="I550">
        <f t="shared" si="53"/>
        <v>42.098100000000002</v>
      </c>
      <c r="J550">
        <f t="shared" si="51"/>
        <v>0.10756316666670784</v>
      </c>
      <c r="K550">
        <v>40.186</v>
      </c>
    </row>
    <row r="551" spans="2:11" ht="13.5" thickBot="1">
      <c r="B551" s="1">
        <v>40631.616876805558</v>
      </c>
      <c r="C551" s="1">
        <f t="shared" si="48"/>
        <v>6.3425925982301123E-3</v>
      </c>
      <c r="D551" s="4">
        <f t="shared" si="49"/>
        <v>548</v>
      </c>
      <c r="E551">
        <v>41.415700000000001</v>
      </c>
      <c r="F551">
        <f t="shared" si="52"/>
        <v>41.415700000000001</v>
      </c>
      <c r="G551">
        <f t="shared" si="50"/>
        <v>-0.57483683333329338</v>
      </c>
      <c r="H551">
        <v>45.011699999999998</v>
      </c>
      <c r="I551">
        <f t="shared" si="53"/>
        <v>42.098100000000002</v>
      </c>
      <c r="J551">
        <f t="shared" si="51"/>
        <v>0.10756316666670784</v>
      </c>
      <c r="K551">
        <v>40.138599999999997</v>
      </c>
    </row>
    <row r="552" spans="2:11" ht="13.5" thickBot="1">
      <c r="B552" s="1">
        <v>40631.616888379627</v>
      </c>
      <c r="C552" s="1">
        <f t="shared" si="48"/>
        <v>6.3541666677338071E-3</v>
      </c>
      <c r="D552" s="4">
        <f t="shared" si="49"/>
        <v>549</v>
      </c>
      <c r="E552">
        <v>41.445099999999996</v>
      </c>
      <c r="F552">
        <f t="shared" si="52"/>
        <v>41.415700000000001</v>
      </c>
      <c r="G552">
        <f t="shared" si="50"/>
        <v>-0.57483683333329338</v>
      </c>
      <c r="H552">
        <v>46.5319</v>
      </c>
      <c r="I552">
        <f t="shared" si="53"/>
        <v>42.098100000000002</v>
      </c>
      <c r="J552">
        <f t="shared" si="51"/>
        <v>0.10756316666670784</v>
      </c>
      <c r="K552">
        <v>40.174700000000001</v>
      </c>
    </row>
    <row r="553" spans="2:11" ht="13.5" thickBot="1">
      <c r="B553" s="1">
        <v>40631.616899953704</v>
      </c>
      <c r="C553" s="1">
        <f t="shared" si="48"/>
        <v>6.3657407445134595E-3</v>
      </c>
      <c r="D553" s="4">
        <f t="shared" si="49"/>
        <v>550</v>
      </c>
      <c r="E553">
        <v>41.431699999999999</v>
      </c>
      <c r="F553">
        <f t="shared" si="52"/>
        <v>41.415700000000001</v>
      </c>
      <c r="G553">
        <f t="shared" si="50"/>
        <v>-0.57483683333329338</v>
      </c>
      <c r="H553">
        <v>45.823399999999999</v>
      </c>
      <c r="I553">
        <f t="shared" si="53"/>
        <v>42.098100000000002</v>
      </c>
      <c r="J553">
        <f t="shared" si="51"/>
        <v>0.10756316666670784</v>
      </c>
      <c r="K553">
        <v>40.302100000000003</v>
      </c>
    </row>
    <row r="554" spans="2:11" ht="13.5" thickBot="1">
      <c r="B554" s="1">
        <v>40631.616911527781</v>
      </c>
      <c r="C554" s="1">
        <f t="shared" si="48"/>
        <v>6.3773148212931119E-3</v>
      </c>
      <c r="D554" s="4">
        <f t="shared" si="49"/>
        <v>551</v>
      </c>
      <c r="E554">
        <v>41.394100000000002</v>
      </c>
      <c r="F554">
        <f t="shared" si="52"/>
        <v>41.394100000000002</v>
      </c>
      <c r="G554">
        <f t="shared" si="50"/>
        <v>-0.59643683333329278</v>
      </c>
      <c r="H554">
        <v>107.6544</v>
      </c>
      <c r="I554">
        <f t="shared" si="53"/>
        <v>42.098100000000002</v>
      </c>
      <c r="J554">
        <f t="shared" si="51"/>
        <v>0.10756316666670784</v>
      </c>
      <c r="K554">
        <v>40.213700000000003</v>
      </c>
    </row>
    <row r="555" spans="2:11" ht="13.5" thickBot="1">
      <c r="B555" s="1">
        <v>40631.61692310185</v>
      </c>
      <c r="C555" s="1">
        <f t="shared" si="48"/>
        <v>6.3888888907968067E-3</v>
      </c>
      <c r="D555" s="4">
        <f t="shared" si="49"/>
        <v>552</v>
      </c>
      <c r="E555">
        <v>41.457500000000003</v>
      </c>
      <c r="F555">
        <f t="shared" si="52"/>
        <v>41.394100000000002</v>
      </c>
      <c r="G555">
        <f t="shared" si="50"/>
        <v>-0.59643683333329278</v>
      </c>
      <c r="H555">
        <v>126.6683</v>
      </c>
      <c r="I555">
        <f t="shared" si="53"/>
        <v>42.098100000000002</v>
      </c>
      <c r="J555">
        <f t="shared" si="51"/>
        <v>0.10756316666670784</v>
      </c>
      <c r="K555">
        <v>40.231000000000002</v>
      </c>
    </row>
    <row r="556" spans="2:11" ht="13.5" thickBot="1">
      <c r="B556" s="1">
        <v>40631.616934675927</v>
      </c>
      <c r="C556" s="1">
        <f t="shared" si="48"/>
        <v>6.4004629675764591E-3</v>
      </c>
      <c r="D556" s="4">
        <f t="shared" si="49"/>
        <v>553</v>
      </c>
      <c r="E556">
        <v>41.445999999999998</v>
      </c>
      <c r="F556">
        <f t="shared" si="52"/>
        <v>41.394100000000002</v>
      </c>
      <c r="G556">
        <f t="shared" si="50"/>
        <v>-0.59643683333329278</v>
      </c>
      <c r="H556">
        <v>126.4761</v>
      </c>
      <c r="I556">
        <f t="shared" si="53"/>
        <v>42.098100000000002</v>
      </c>
      <c r="J556">
        <f t="shared" si="51"/>
        <v>0.10756316666670784</v>
      </c>
      <c r="K556">
        <v>40.272199999999998</v>
      </c>
    </row>
    <row r="557" spans="2:11" ht="13.5" thickBot="1">
      <c r="B557" s="1">
        <v>40631.616946249997</v>
      </c>
      <c r="C557" s="1">
        <f t="shared" si="48"/>
        <v>6.4120370370801538E-3</v>
      </c>
      <c r="D557" s="4">
        <f t="shared" si="49"/>
        <v>554</v>
      </c>
      <c r="E557">
        <v>41.478099999999998</v>
      </c>
      <c r="F557">
        <f t="shared" si="52"/>
        <v>41.394100000000002</v>
      </c>
      <c r="G557">
        <f t="shared" si="50"/>
        <v>-0.59643683333329278</v>
      </c>
      <c r="H557">
        <v>164.75960000000001</v>
      </c>
      <c r="I557">
        <f t="shared" si="53"/>
        <v>42.098100000000002</v>
      </c>
      <c r="J557">
        <f t="shared" si="51"/>
        <v>0.10756316666670784</v>
      </c>
      <c r="K557">
        <v>40.265500000000003</v>
      </c>
    </row>
    <row r="558" spans="2:11" ht="13.5" thickBot="1">
      <c r="B558" s="1">
        <v>40631.616957824073</v>
      </c>
      <c r="C558" s="1">
        <f t="shared" si="48"/>
        <v>6.4236111138598062E-3</v>
      </c>
      <c r="D558" s="4">
        <f t="shared" si="49"/>
        <v>555</v>
      </c>
      <c r="E558">
        <v>41.446899999999999</v>
      </c>
      <c r="F558">
        <f t="shared" si="52"/>
        <v>41.394100000000002</v>
      </c>
      <c r="G558">
        <f t="shared" si="50"/>
        <v>-0.59643683333329278</v>
      </c>
      <c r="H558">
        <v>61.230899999999998</v>
      </c>
      <c r="I558">
        <f t="shared" si="53"/>
        <v>42.098100000000002</v>
      </c>
      <c r="J558">
        <f t="shared" si="51"/>
        <v>0.10756316666670784</v>
      </c>
      <c r="K558">
        <v>40.261299999999999</v>
      </c>
    </row>
    <row r="559" spans="2:11" ht="13.5" thickBot="1">
      <c r="B559" s="1">
        <v>40631.61696939815</v>
      </c>
      <c r="C559" s="1">
        <f t="shared" si="48"/>
        <v>6.4351851906394586E-3</v>
      </c>
      <c r="D559" s="4">
        <f t="shared" si="49"/>
        <v>556</v>
      </c>
      <c r="E559">
        <v>41.442300000000003</v>
      </c>
      <c r="F559">
        <f t="shared" si="52"/>
        <v>41.394100000000002</v>
      </c>
      <c r="G559">
        <f t="shared" si="50"/>
        <v>-0.59643683333329278</v>
      </c>
      <c r="H559">
        <v>73.529499999999999</v>
      </c>
      <c r="I559">
        <f t="shared" si="53"/>
        <v>42.098100000000002</v>
      </c>
      <c r="J559">
        <f t="shared" si="51"/>
        <v>0.10756316666670784</v>
      </c>
      <c r="K559">
        <v>40.255800000000001</v>
      </c>
    </row>
    <row r="560" spans="2:11" ht="13.5" thickBot="1">
      <c r="B560" s="1">
        <v>40631.61698097222</v>
      </c>
      <c r="C560" s="1">
        <f t="shared" si="48"/>
        <v>6.4467592601431534E-3</v>
      </c>
      <c r="D560" s="4">
        <f t="shared" si="49"/>
        <v>557</v>
      </c>
      <c r="E560">
        <v>41.510100000000001</v>
      </c>
      <c r="F560">
        <f t="shared" si="52"/>
        <v>41.394100000000002</v>
      </c>
      <c r="G560">
        <f t="shared" si="50"/>
        <v>-0.59643683333329278</v>
      </c>
      <c r="H560">
        <v>58.367800000000003</v>
      </c>
      <c r="I560">
        <f t="shared" si="53"/>
        <v>42.098100000000002</v>
      </c>
      <c r="J560">
        <f t="shared" si="51"/>
        <v>0.10756316666670784</v>
      </c>
      <c r="K560">
        <v>40.322000000000003</v>
      </c>
    </row>
    <row r="561" spans="2:11" ht="13.5" thickBot="1">
      <c r="B561" s="1">
        <v>40631.616992546296</v>
      </c>
      <c r="C561" s="1">
        <f t="shared" si="48"/>
        <v>6.4583333369228058E-3</v>
      </c>
      <c r="D561" s="4">
        <f t="shared" si="49"/>
        <v>558</v>
      </c>
      <c r="E561">
        <v>41.4084</v>
      </c>
      <c r="F561">
        <f t="shared" si="52"/>
        <v>41.394100000000002</v>
      </c>
      <c r="G561">
        <f t="shared" si="50"/>
        <v>-0.59643683333329278</v>
      </c>
      <c r="H561">
        <v>82.249499999999998</v>
      </c>
      <c r="I561">
        <f t="shared" si="53"/>
        <v>42.098100000000002</v>
      </c>
      <c r="J561">
        <f t="shared" si="51"/>
        <v>0.10756316666670784</v>
      </c>
      <c r="K561">
        <v>40.308100000000003</v>
      </c>
    </row>
    <row r="562" spans="2:11" ht="13.5" thickBot="1">
      <c r="B562" s="1">
        <v>40631.617004120373</v>
      </c>
      <c r="C562" s="1">
        <f t="shared" si="48"/>
        <v>6.4699074137024581E-3</v>
      </c>
      <c r="D562" s="4">
        <f t="shared" si="49"/>
        <v>559</v>
      </c>
      <c r="E562">
        <v>41.456200000000003</v>
      </c>
      <c r="F562">
        <f t="shared" si="52"/>
        <v>41.394100000000002</v>
      </c>
      <c r="G562">
        <f t="shared" si="50"/>
        <v>-0.59643683333329278</v>
      </c>
      <c r="H562">
        <v>91.559100000000001</v>
      </c>
      <c r="I562">
        <f t="shared" si="53"/>
        <v>42.098100000000002</v>
      </c>
      <c r="J562">
        <f t="shared" si="51"/>
        <v>0.10756316666670784</v>
      </c>
      <c r="K562">
        <v>40.3506</v>
      </c>
    </row>
    <row r="563" spans="2:11" ht="13.5" thickBot="1">
      <c r="B563" s="1">
        <v>40631.617015694443</v>
      </c>
      <c r="C563" s="1">
        <f t="shared" si="48"/>
        <v>6.4814814832061529E-3</v>
      </c>
      <c r="D563" s="4">
        <f t="shared" si="49"/>
        <v>560</v>
      </c>
      <c r="E563">
        <v>41.404000000000003</v>
      </c>
      <c r="F563">
        <f t="shared" si="52"/>
        <v>41.394100000000002</v>
      </c>
      <c r="G563">
        <f t="shared" si="50"/>
        <v>-0.59643683333329278</v>
      </c>
      <c r="H563">
        <v>63.039900000000003</v>
      </c>
      <c r="I563">
        <f t="shared" si="53"/>
        <v>42.098100000000002</v>
      </c>
      <c r="J563">
        <f t="shared" si="51"/>
        <v>0.10756316666670784</v>
      </c>
      <c r="K563">
        <v>40.285299999999999</v>
      </c>
    </row>
    <row r="564" spans="2:11" ht="13.5" thickBot="1">
      <c r="B564" s="1">
        <v>40631.617027268519</v>
      </c>
      <c r="C564" s="1">
        <f t="shared" si="48"/>
        <v>6.4930555599858053E-3</v>
      </c>
      <c r="D564" s="4">
        <f t="shared" si="49"/>
        <v>561</v>
      </c>
      <c r="E564">
        <v>41.4953</v>
      </c>
      <c r="F564">
        <f t="shared" si="52"/>
        <v>41.394100000000002</v>
      </c>
      <c r="G564">
        <f t="shared" si="50"/>
        <v>-0.59643683333329278</v>
      </c>
      <c r="H564">
        <v>66.3904</v>
      </c>
      <c r="I564">
        <f t="shared" si="53"/>
        <v>42.098100000000002</v>
      </c>
      <c r="J564">
        <f t="shared" si="51"/>
        <v>0.10756316666670784</v>
      </c>
      <c r="K564">
        <v>40.352800000000002</v>
      </c>
    </row>
    <row r="565" spans="2:11" ht="13.5" thickBot="1">
      <c r="B565" s="1">
        <v>40631.617038842596</v>
      </c>
      <c r="C565" s="1">
        <f t="shared" si="48"/>
        <v>6.5046296367654577E-3</v>
      </c>
      <c r="D565" s="4">
        <f t="shared" si="49"/>
        <v>562</v>
      </c>
      <c r="E565">
        <v>41.452199999999998</v>
      </c>
      <c r="F565">
        <f t="shared" si="52"/>
        <v>41.394100000000002</v>
      </c>
      <c r="G565">
        <f t="shared" si="50"/>
        <v>-0.59643683333329278</v>
      </c>
      <c r="H565">
        <v>46.698599999999999</v>
      </c>
      <c r="I565">
        <f t="shared" si="53"/>
        <v>42.098100000000002</v>
      </c>
      <c r="J565">
        <f t="shared" si="51"/>
        <v>0.10756316666670784</v>
      </c>
      <c r="K565">
        <v>40.302599999999998</v>
      </c>
    </row>
    <row r="566" spans="2:11" ht="13.5" thickBot="1">
      <c r="B566" s="1">
        <v>40631.617050416666</v>
      </c>
      <c r="C566" s="1">
        <f t="shared" si="48"/>
        <v>6.5162037062691525E-3</v>
      </c>
      <c r="D566" s="4">
        <f t="shared" si="49"/>
        <v>563</v>
      </c>
      <c r="E566">
        <v>41.420400000000001</v>
      </c>
      <c r="F566">
        <f t="shared" si="52"/>
        <v>41.394100000000002</v>
      </c>
      <c r="G566">
        <f t="shared" si="50"/>
        <v>-0.59643683333329278</v>
      </c>
      <c r="H566">
        <v>59.734200000000001</v>
      </c>
      <c r="I566">
        <f t="shared" si="53"/>
        <v>42.098100000000002</v>
      </c>
      <c r="J566">
        <f t="shared" si="51"/>
        <v>0.10756316666670784</v>
      </c>
      <c r="K566">
        <v>40.3613</v>
      </c>
    </row>
    <row r="567" spans="2:11" ht="13.5" thickBot="1">
      <c r="B567" s="1">
        <v>40631.617061990743</v>
      </c>
      <c r="C567" s="1">
        <f t="shared" si="48"/>
        <v>6.5277777830488048E-3</v>
      </c>
      <c r="D567" s="4">
        <f t="shared" si="49"/>
        <v>564</v>
      </c>
      <c r="E567">
        <v>41.397399999999998</v>
      </c>
      <c r="F567">
        <f t="shared" si="52"/>
        <v>41.394100000000002</v>
      </c>
      <c r="G567">
        <f t="shared" si="50"/>
        <v>-0.59643683333329278</v>
      </c>
      <c r="H567">
        <v>59.795900000000003</v>
      </c>
      <c r="I567">
        <f t="shared" si="53"/>
        <v>42.098100000000002</v>
      </c>
      <c r="J567">
        <f t="shared" si="51"/>
        <v>0.10756316666670784</v>
      </c>
      <c r="K567">
        <v>40.419699999999999</v>
      </c>
    </row>
    <row r="568" spans="2:11" ht="13.5" thickBot="1">
      <c r="B568" s="1">
        <v>40631.617073564812</v>
      </c>
      <c r="C568" s="1">
        <f t="shared" si="48"/>
        <v>6.5393518525524996E-3</v>
      </c>
      <c r="D568" s="4">
        <f t="shared" si="49"/>
        <v>565</v>
      </c>
      <c r="E568">
        <v>41.404000000000003</v>
      </c>
      <c r="F568">
        <f t="shared" si="52"/>
        <v>41.394100000000002</v>
      </c>
      <c r="G568">
        <f t="shared" si="50"/>
        <v>-0.59643683333329278</v>
      </c>
      <c r="H568">
        <v>77.880099999999999</v>
      </c>
      <c r="I568">
        <f t="shared" si="53"/>
        <v>42.098100000000002</v>
      </c>
      <c r="J568">
        <f t="shared" si="51"/>
        <v>0.10756316666670784</v>
      </c>
      <c r="K568">
        <v>40.371499999999997</v>
      </c>
    </row>
    <row r="569" spans="2:11" ht="13.5" thickBot="1">
      <c r="B569" s="1">
        <v>40631.617085138889</v>
      </c>
      <c r="C569" s="1">
        <f t="shared" si="48"/>
        <v>6.550925929332152E-3</v>
      </c>
      <c r="D569" s="4">
        <f t="shared" si="49"/>
        <v>566</v>
      </c>
      <c r="E569">
        <v>41.472299999999997</v>
      </c>
      <c r="F569">
        <f t="shared" si="52"/>
        <v>41.394100000000002</v>
      </c>
      <c r="G569">
        <f t="shared" si="50"/>
        <v>-0.59643683333329278</v>
      </c>
      <c r="H569">
        <v>71.046599999999998</v>
      </c>
      <c r="I569">
        <f t="shared" si="53"/>
        <v>42.098100000000002</v>
      </c>
      <c r="J569">
        <f t="shared" si="51"/>
        <v>0.10756316666670784</v>
      </c>
      <c r="K569">
        <v>40.382100000000001</v>
      </c>
    </row>
    <row r="570" spans="2:11" ht="13.5" thickBot="1">
      <c r="B570" s="1">
        <v>40631.617096712966</v>
      </c>
      <c r="C570" s="1">
        <f t="shared" si="48"/>
        <v>6.5625000061118044E-3</v>
      </c>
      <c r="D570" s="4">
        <f t="shared" si="49"/>
        <v>567</v>
      </c>
      <c r="E570">
        <v>41.411499999999997</v>
      </c>
      <c r="F570">
        <f t="shared" si="52"/>
        <v>41.394100000000002</v>
      </c>
      <c r="G570">
        <f t="shared" si="50"/>
        <v>-0.59643683333329278</v>
      </c>
      <c r="H570">
        <v>50.5015</v>
      </c>
      <c r="I570">
        <f t="shared" si="53"/>
        <v>42.098100000000002</v>
      </c>
      <c r="J570">
        <f t="shared" si="51"/>
        <v>0.10756316666670784</v>
      </c>
      <c r="K570">
        <v>40.358600000000003</v>
      </c>
    </row>
    <row r="571" spans="2:11" ht="13.5" thickBot="1">
      <c r="B571" s="1">
        <v>40631.617108287035</v>
      </c>
      <c r="C571" s="1">
        <f t="shared" si="48"/>
        <v>6.5740740756154992E-3</v>
      </c>
      <c r="D571" s="4">
        <f t="shared" si="49"/>
        <v>568</v>
      </c>
      <c r="E571">
        <v>41.390099999999997</v>
      </c>
      <c r="F571">
        <f t="shared" si="52"/>
        <v>41.390099999999997</v>
      </c>
      <c r="G571">
        <f t="shared" si="50"/>
        <v>-0.60043683333329767</v>
      </c>
      <c r="H571">
        <v>75.730900000000005</v>
      </c>
      <c r="I571">
        <f t="shared" si="53"/>
        <v>42.098100000000002</v>
      </c>
      <c r="J571">
        <f t="shared" si="51"/>
        <v>0.10756316666670784</v>
      </c>
      <c r="K571">
        <v>40.332000000000001</v>
      </c>
    </row>
    <row r="572" spans="2:11" ht="13.5" thickBot="1">
      <c r="B572" s="1">
        <v>40631.617119861112</v>
      </c>
      <c r="C572" s="1">
        <f t="shared" si="48"/>
        <v>6.5856481523951516E-3</v>
      </c>
      <c r="D572" s="4">
        <f t="shared" si="49"/>
        <v>569</v>
      </c>
      <c r="E572">
        <v>41.402299999999997</v>
      </c>
      <c r="F572">
        <f t="shared" si="52"/>
        <v>41.390099999999997</v>
      </c>
      <c r="G572">
        <f t="shared" si="50"/>
        <v>-0.60043683333329767</v>
      </c>
      <c r="H572">
        <v>123.6735</v>
      </c>
      <c r="I572">
        <f t="shared" si="53"/>
        <v>42.098100000000002</v>
      </c>
      <c r="J572">
        <f t="shared" si="51"/>
        <v>0.10756316666670784</v>
      </c>
      <c r="K572">
        <v>40.416899999999998</v>
      </c>
    </row>
    <row r="573" spans="2:11" ht="13.5" thickBot="1">
      <c r="B573" s="1">
        <v>40631.617131435189</v>
      </c>
      <c r="C573" s="1">
        <f t="shared" si="48"/>
        <v>6.5972222291748039E-3</v>
      </c>
      <c r="D573" s="4">
        <f t="shared" si="49"/>
        <v>570</v>
      </c>
      <c r="E573">
        <v>41.3994</v>
      </c>
      <c r="F573">
        <f t="shared" si="52"/>
        <v>41.390099999999997</v>
      </c>
      <c r="G573">
        <f t="shared" si="50"/>
        <v>-0.60043683333329767</v>
      </c>
      <c r="H573">
        <v>79.2851</v>
      </c>
      <c r="I573">
        <f t="shared" si="53"/>
        <v>42.098100000000002</v>
      </c>
      <c r="J573">
        <f t="shared" si="51"/>
        <v>0.10756316666670784</v>
      </c>
      <c r="K573">
        <v>40.435499999999998</v>
      </c>
    </row>
    <row r="574" spans="2:11" ht="13.5" thickBot="1">
      <c r="B574" s="1">
        <v>40631.617143009258</v>
      </c>
      <c r="C574" s="1">
        <f t="shared" si="48"/>
        <v>6.6087962986784987E-3</v>
      </c>
      <c r="D574" s="4">
        <f t="shared" si="49"/>
        <v>571</v>
      </c>
      <c r="E574">
        <v>41.453499999999998</v>
      </c>
      <c r="F574">
        <f t="shared" si="52"/>
        <v>41.390099999999997</v>
      </c>
      <c r="G574">
        <f t="shared" si="50"/>
        <v>-0.60043683333329767</v>
      </c>
      <c r="H574">
        <v>115.00790000000001</v>
      </c>
      <c r="I574">
        <f t="shared" si="53"/>
        <v>42.098100000000002</v>
      </c>
      <c r="J574">
        <f t="shared" si="51"/>
        <v>0.10756316666670784</v>
      </c>
      <c r="K574">
        <v>40.407299999999999</v>
      </c>
    </row>
    <row r="575" spans="2:11" ht="13.5" thickBot="1">
      <c r="B575" s="1">
        <v>40631.617154583335</v>
      </c>
      <c r="C575" s="1">
        <f t="shared" si="48"/>
        <v>6.6203703754581511E-3</v>
      </c>
      <c r="D575" s="4">
        <f t="shared" si="49"/>
        <v>572</v>
      </c>
      <c r="E575">
        <v>41.410200000000003</v>
      </c>
      <c r="F575">
        <f t="shared" si="52"/>
        <v>41.390099999999997</v>
      </c>
      <c r="G575">
        <f t="shared" si="50"/>
        <v>-0.60043683333329767</v>
      </c>
      <c r="H575">
        <v>80.7988</v>
      </c>
      <c r="I575">
        <f t="shared" si="53"/>
        <v>42.098100000000002</v>
      </c>
      <c r="J575">
        <f t="shared" si="51"/>
        <v>0.10756316666670784</v>
      </c>
      <c r="K575">
        <v>40.435200000000002</v>
      </c>
    </row>
    <row r="576" spans="2:11" ht="13.5" thickBot="1">
      <c r="B576" s="1">
        <v>40631.617166157404</v>
      </c>
      <c r="C576" s="1">
        <f t="shared" si="48"/>
        <v>6.6319444449618459E-3</v>
      </c>
      <c r="D576" s="4">
        <f t="shared" si="49"/>
        <v>573</v>
      </c>
      <c r="E576">
        <v>41.458399999999997</v>
      </c>
      <c r="F576">
        <f t="shared" si="52"/>
        <v>41.390099999999997</v>
      </c>
      <c r="G576">
        <f t="shared" si="50"/>
        <v>-0.60043683333329767</v>
      </c>
      <c r="H576">
        <v>94.489699999999999</v>
      </c>
      <c r="I576">
        <f t="shared" si="53"/>
        <v>42.098100000000002</v>
      </c>
      <c r="J576">
        <f t="shared" si="51"/>
        <v>0.10756316666670784</v>
      </c>
      <c r="K576">
        <v>40.436100000000003</v>
      </c>
    </row>
    <row r="577" spans="2:11" ht="13.5" thickBot="1">
      <c r="B577" s="1">
        <v>40631.617177731481</v>
      </c>
      <c r="C577" s="1">
        <f t="shared" si="48"/>
        <v>6.6435185217414983E-3</v>
      </c>
      <c r="D577" s="4">
        <f t="shared" si="49"/>
        <v>574</v>
      </c>
      <c r="E577">
        <v>41.493499999999997</v>
      </c>
      <c r="F577">
        <f t="shared" si="52"/>
        <v>41.390099999999997</v>
      </c>
      <c r="G577">
        <f t="shared" si="50"/>
        <v>-0.60043683333329767</v>
      </c>
      <c r="H577">
        <v>87.804199999999994</v>
      </c>
      <c r="I577">
        <f t="shared" si="53"/>
        <v>42.098100000000002</v>
      </c>
      <c r="J577">
        <f t="shared" si="51"/>
        <v>0.10756316666670784</v>
      </c>
      <c r="K577">
        <v>40.409100000000002</v>
      </c>
    </row>
    <row r="578" spans="2:11" ht="13.5" thickBot="1">
      <c r="B578" s="1">
        <v>40631.617189305558</v>
      </c>
      <c r="C578" s="1">
        <f t="shared" si="48"/>
        <v>6.6550925985211506E-3</v>
      </c>
      <c r="D578" s="4">
        <f t="shared" si="49"/>
        <v>575</v>
      </c>
      <c r="E578">
        <v>41.482700000000001</v>
      </c>
      <c r="F578">
        <f t="shared" si="52"/>
        <v>41.390099999999997</v>
      </c>
      <c r="G578">
        <f t="shared" si="50"/>
        <v>-0.60043683333329767</v>
      </c>
      <c r="H578">
        <v>78.256200000000007</v>
      </c>
      <c r="I578">
        <f t="shared" si="53"/>
        <v>42.098100000000002</v>
      </c>
      <c r="J578">
        <f t="shared" si="51"/>
        <v>0.10756316666670784</v>
      </c>
      <c r="K578">
        <v>40.385399999999997</v>
      </c>
    </row>
    <row r="579" spans="2:11" ht="13.5" thickBot="1">
      <c r="B579" s="1">
        <v>40631.617200879627</v>
      </c>
      <c r="C579" s="1">
        <f t="shared" ref="C579:C642" si="54">B579-$B$3</f>
        <v>6.6666666680248454E-3</v>
      </c>
      <c r="D579" s="4">
        <f t="shared" ref="D579:D642" si="55">ROUND((C579-INT(C579))*60*60*24,2)</f>
        <v>576</v>
      </c>
      <c r="E579">
        <v>41.499299999999998</v>
      </c>
      <c r="F579">
        <f t="shared" si="52"/>
        <v>41.390099999999997</v>
      </c>
      <c r="G579">
        <f t="shared" si="50"/>
        <v>-0.60043683333329767</v>
      </c>
      <c r="H579">
        <v>126.1828</v>
      </c>
      <c r="I579">
        <f t="shared" si="53"/>
        <v>42.098100000000002</v>
      </c>
      <c r="J579">
        <f t="shared" si="51"/>
        <v>0.10756316666670784</v>
      </c>
      <c r="K579">
        <v>40.4131</v>
      </c>
    </row>
    <row r="580" spans="2:11" ht="13.5" thickBot="1">
      <c r="B580" s="1">
        <v>40631.617212453704</v>
      </c>
      <c r="C580" s="1">
        <f t="shared" si="54"/>
        <v>6.6782407448044978E-3</v>
      </c>
      <c r="D580" s="4">
        <f t="shared" si="55"/>
        <v>577</v>
      </c>
      <c r="E580">
        <v>41.508099999999999</v>
      </c>
      <c r="F580">
        <f t="shared" si="52"/>
        <v>41.390099999999997</v>
      </c>
      <c r="G580">
        <f t="shared" ref="G580:G602" si="56">F580-AVERAGE($K$3:$K$602)</f>
        <v>-0.60043683333329767</v>
      </c>
      <c r="H580">
        <v>79.769400000000005</v>
      </c>
      <c r="I580">
        <f t="shared" si="53"/>
        <v>42.098100000000002</v>
      </c>
      <c r="J580">
        <f t="shared" ref="J580:J602" si="57">I580-AVERAGE($K$3:$K$602)</f>
        <v>0.10756316666670784</v>
      </c>
      <c r="K580">
        <v>40.4313</v>
      </c>
    </row>
    <row r="581" spans="2:11" ht="13.5" thickBot="1">
      <c r="B581" s="1">
        <v>40631.617224027781</v>
      </c>
      <c r="C581" s="1">
        <f t="shared" si="54"/>
        <v>6.6898148215841502E-3</v>
      </c>
      <c r="D581" s="4">
        <f t="shared" si="55"/>
        <v>578</v>
      </c>
      <c r="E581">
        <v>41.514800000000001</v>
      </c>
      <c r="F581">
        <f t="shared" ref="F581:F602" si="58">IF(E581&gt;0,IF(E581&gt;F580,F580,E581),F580)</f>
        <v>41.390099999999997</v>
      </c>
      <c r="G581">
        <f t="shared" si="56"/>
        <v>-0.60043683333329767</v>
      </c>
      <c r="H581">
        <v>74.961399999999998</v>
      </c>
      <c r="I581">
        <f t="shared" ref="I581:I602" si="59">IF(H581&gt;0,IF(H581&gt;I580,I580,H581),I580)</f>
        <v>42.098100000000002</v>
      </c>
      <c r="J581">
        <f t="shared" si="57"/>
        <v>0.10756316666670784</v>
      </c>
      <c r="K581">
        <v>40.476700000000001</v>
      </c>
    </row>
    <row r="582" spans="2:11" ht="13.5" thickBot="1">
      <c r="B582" s="1">
        <v>40631.617235601851</v>
      </c>
      <c r="C582" s="1">
        <f t="shared" si="54"/>
        <v>6.701388891087845E-3</v>
      </c>
      <c r="D582" s="4">
        <f t="shared" si="55"/>
        <v>579</v>
      </c>
      <c r="E582">
        <v>41.470100000000002</v>
      </c>
      <c r="F582">
        <f t="shared" si="58"/>
        <v>41.390099999999997</v>
      </c>
      <c r="G582">
        <f t="shared" si="56"/>
        <v>-0.60043683333329767</v>
      </c>
      <c r="H582">
        <v>76.070400000000006</v>
      </c>
      <c r="I582">
        <f t="shared" si="59"/>
        <v>42.098100000000002</v>
      </c>
      <c r="J582">
        <f t="shared" si="57"/>
        <v>0.10756316666670784</v>
      </c>
      <c r="K582">
        <v>40.411999999999999</v>
      </c>
    </row>
    <row r="583" spans="2:11" ht="13.5" thickBot="1">
      <c r="B583" s="1">
        <v>40631.617247175927</v>
      </c>
      <c r="C583" s="1">
        <f t="shared" si="54"/>
        <v>6.7129629678674974E-3</v>
      </c>
      <c r="D583" s="4">
        <f t="shared" si="55"/>
        <v>580</v>
      </c>
      <c r="E583">
        <v>41.559899999999999</v>
      </c>
      <c r="F583">
        <f t="shared" si="58"/>
        <v>41.390099999999997</v>
      </c>
      <c r="G583">
        <f t="shared" si="56"/>
        <v>-0.60043683333329767</v>
      </c>
      <c r="H583">
        <v>91.995900000000006</v>
      </c>
      <c r="I583">
        <f t="shared" si="59"/>
        <v>42.098100000000002</v>
      </c>
      <c r="J583">
        <f t="shared" si="57"/>
        <v>0.10756316666670784</v>
      </c>
      <c r="K583">
        <v>40.469799999999999</v>
      </c>
    </row>
    <row r="584" spans="2:11" ht="13.5" thickBot="1">
      <c r="B584" s="1">
        <v>40631.617258749997</v>
      </c>
      <c r="C584" s="1">
        <f t="shared" si="54"/>
        <v>6.7245370373711921E-3</v>
      </c>
      <c r="D584" s="4">
        <f t="shared" si="55"/>
        <v>581</v>
      </c>
      <c r="E584">
        <v>41.511400000000002</v>
      </c>
      <c r="F584">
        <f t="shared" si="58"/>
        <v>41.390099999999997</v>
      </c>
      <c r="G584">
        <f t="shared" si="56"/>
        <v>-0.60043683333329767</v>
      </c>
      <c r="H584">
        <v>94.074100000000001</v>
      </c>
      <c r="I584">
        <f t="shared" si="59"/>
        <v>42.098100000000002</v>
      </c>
      <c r="J584">
        <f t="shared" si="57"/>
        <v>0.10756316666670784</v>
      </c>
      <c r="K584">
        <v>40.487299999999998</v>
      </c>
    </row>
    <row r="585" spans="2:11" ht="13.5" thickBot="1">
      <c r="B585" s="1">
        <v>40631.617270324074</v>
      </c>
      <c r="C585" s="1">
        <f t="shared" si="54"/>
        <v>6.7361111141508445E-3</v>
      </c>
      <c r="D585" s="4">
        <f t="shared" si="55"/>
        <v>582</v>
      </c>
      <c r="E585">
        <v>41.494199999999999</v>
      </c>
      <c r="F585">
        <f t="shared" si="58"/>
        <v>41.390099999999997</v>
      </c>
      <c r="G585">
        <f t="shared" si="56"/>
        <v>-0.60043683333329767</v>
      </c>
      <c r="H585">
        <v>116.8327</v>
      </c>
      <c r="I585">
        <f t="shared" si="59"/>
        <v>42.098100000000002</v>
      </c>
      <c r="J585">
        <f t="shared" si="57"/>
        <v>0.10756316666670784</v>
      </c>
      <c r="K585">
        <v>40.517899999999997</v>
      </c>
    </row>
    <row r="586" spans="2:11" ht="13.5" thickBot="1">
      <c r="B586" s="1">
        <v>40631.61728189815</v>
      </c>
      <c r="C586" s="1">
        <f t="shared" si="54"/>
        <v>6.7476851909304969E-3</v>
      </c>
      <c r="D586" s="4">
        <f t="shared" si="55"/>
        <v>583</v>
      </c>
      <c r="E586">
        <v>41.529600000000002</v>
      </c>
      <c r="F586">
        <f t="shared" si="58"/>
        <v>41.390099999999997</v>
      </c>
      <c r="G586">
        <f t="shared" si="56"/>
        <v>-0.60043683333329767</v>
      </c>
      <c r="H586">
        <v>112.0048</v>
      </c>
      <c r="I586">
        <f t="shared" si="59"/>
        <v>42.098100000000002</v>
      </c>
      <c r="J586">
        <f t="shared" si="57"/>
        <v>0.10756316666670784</v>
      </c>
      <c r="K586">
        <v>40.466700000000003</v>
      </c>
    </row>
    <row r="587" spans="2:11" ht="13.5" thickBot="1">
      <c r="B587" s="1">
        <v>40631.61729347222</v>
      </c>
      <c r="C587" s="1">
        <f t="shared" si="54"/>
        <v>6.7592592604341917E-3</v>
      </c>
      <c r="D587" s="4">
        <f t="shared" si="55"/>
        <v>584</v>
      </c>
      <c r="E587">
        <v>41.5152</v>
      </c>
      <c r="F587">
        <f t="shared" si="58"/>
        <v>41.390099999999997</v>
      </c>
      <c r="G587">
        <f t="shared" si="56"/>
        <v>-0.60043683333329767</v>
      </c>
      <c r="H587">
        <v>93.234700000000004</v>
      </c>
      <c r="I587">
        <f t="shared" si="59"/>
        <v>42.098100000000002</v>
      </c>
      <c r="J587">
        <f t="shared" si="57"/>
        <v>0.10756316666670784</v>
      </c>
      <c r="K587">
        <v>40.509</v>
      </c>
    </row>
    <row r="588" spans="2:11" ht="13.5" thickBot="1">
      <c r="B588" s="1">
        <v>40631.617305046297</v>
      </c>
      <c r="C588" s="1">
        <f t="shared" si="54"/>
        <v>6.7708333372138441E-3</v>
      </c>
      <c r="D588" s="4">
        <f t="shared" si="55"/>
        <v>585</v>
      </c>
      <c r="E588">
        <v>41.421300000000002</v>
      </c>
      <c r="F588">
        <f t="shared" si="58"/>
        <v>41.390099999999997</v>
      </c>
      <c r="G588">
        <f t="shared" si="56"/>
        <v>-0.60043683333329767</v>
      </c>
      <c r="H588">
        <v>123.39619999999999</v>
      </c>
      <c r="I588">
        <f t="shared" si="59"/>
        <v>42.098100000000002</v>
      </c>
      <c r="J588">
        <f t="shared" si="57"/>
        <v>0.10756316666670784</v>
      </c>
      <c r="K588">
        <v>40.534700000000001</v>
      </c>
    </row>
    <row r="589" spans="2:11" ht="13.5" thickBot="1">
      <c r="B589" s="1">
        <v>40631.617316620373</v>
      </c>
      <c r="C589" s="1">
        <f t="shared" si="54"/>
        <v>6.7824074139934964E-3</v>
      </c>
      <c r="D589" s="4">
        <f t="shared" si="55"/>
        <v>586</v>
      </c>
      <c r="E589">
        <v>41.524000000000001</v>
      </c>
      <c r="F589">
        <f t="shared" si="58"/>
        <v>41.390099999999997</v>
      </c>
      <c r="G589">
        <f t="shared" si="56"/>
        <v>-0.60043683333329767</v>
      </c>
      <c r="H589">
        <v>107.3655</v>
      </c>
      <c r="I589">
        <f t="shared" si="59"/>
        <v>42.098100000000002</v>
      </c>
      <c r="J589">
        <f t="shared" si="57"/>
        <v>0.10756316666670784</v>
      </c>
      <c r="K589">
        <v>40.460099999999997</v>
      </c>
    </row>
    <row r="590" spans="2:11" ht="13.5" thickBot="1">
      <c r="B590" s="1">
        <v>40631.617328194443</v>
      </c>
      <c r="C590" s="1">
        <f t="shared" si="54"/>
        <v>6.7939814834971912E-3</v>
      </c>
      <c r="D590" s="4">
        <f t="shared" si="55"/>
        <v>587</v>
      </c>
      <c r="E590">
        <v>41.012099999999997</v>
      </c>
      <c r="F590">
        <f t="shared" si="58"/>
        <v>41.012099999999997</v>
      </c>
      <c r="G590">
        <f t="shared" si="56"/>
        <v>-0.97843683333329778</v>
      </c>
      <c r="H590">
        <v>79.043199999999999</v>
      </c>
      <c r="I590">
        <f t="shared" si="59"/>
        <v>42.098100000000002</v>
      </c>
      <c r="J590">
        <f t="shared" si="57"/>
        <v>0.10756316666670784</v>
      </c>
      <c r="K590">
        <v>40.488799999999998</v>
      </c>
    </row>
    <row r="591" spans="2:11" ht="13.5" thickBot="1">
      <c r="B591" s="1">
        <v>40631.61733976852</v>
      </c>
      <c r="C591" s="1">
        <f t="shared" si="54"/>
        <v>6.8055555602768436E-3</v>
      </c>
      <c r="D591" s="4">
        <f t="shared" si="55"/>
        <v>588</v>
      </c>
      <c r="E591">
        <v>40.979399999999998</v>
      </c>
      <c r="F591">
        <f t="shared" si="58"/>
        <v>40.979399999999998</v>
      </c>
      <c r="G591">
        <f t="shared" si="56"/>
        <v>-1.0111368333332962</v>
      </c>
      <c r="H591">
        <v>121.0874</v>
      </c>
      <c r="I591">
        <f t="shared" si="59"/>
        <v>42.098100000000002</v>
      </c>
      <c r="J591">
        <f t="shared" si="57"/>
        <v>0.10756316666670784</v>
      </c>
      <c r="K591">
        <v>40.474499999999999</v>
      </c>
    </row>
    <row r="592" spans="2:11" ht="13.5" thickBot="1">
      <c r="B592" s="1">
        <v>40631.617351342589</v>
      </c>
      <c r="C592" s="1">
        <f t="shared" si="54"/>
        <v>6.8171296297805384E-3</v>
      </c>
      <c r="D592" s="4">
        <f t="shared" si="55"/>
        <v>589</v>
      </c>
      <c r="E592">
        <v>40.979599999999998</v>
      </c>
      <c r="F592">
        <f t="shared" si="58"/>
        <v>40.979399999999998</v>
      </c>
      <c r="G592">
        <f t="shared" si="56"/>
        <v>-1.0111368333332962</v>
      </c>
      <c r="H592">
        <v>98.074700000000007</v>
      </c>
      <c r="I592">
        <f t="shared" si="59"/>
        <v>42.098100000000002</v>
      </c>
      <c r="J592">
        <f t="shared" si="57"/>
        <v>0.10756316666670784</v>
      </c>
      <c r="K592">
        <v>40.493299999999998</v>
      </c>
    </row>
    <row r="593" spans="2:11" ht="13.5" thickBot="1">
      <c r="B593" s="1">
        <v>40631.617362916666</v>
      </c>
      <c r="C593" s="1">
        <f t="shared" si="54"/>
        <v>6.8287037065601908E-3</v>
      </c>
      <c r="D593" s="4">
        <f t="shared" si="55"/>
        <v>590</v>
      </c>
      <c r="E593">
        <v>40.988700000000001</v>
      </c>
      <c r="F593">
        <f t="shared" si="58"/>
        <v>40.979399999999998</v>
      </c>
      <c r="G593">
        <f t="shared" si="56"/>
        <v>-1.0111368333332962</v>
      </c>
      <c r="H593">
        <v>62.936999999999998</v>
      </c>
      <c r="I593">
        <f t="shared" si="59"/>
        <v>42.098100000000002</v>
      </c>
      <c r="J593">
        <f t="shared" si="57"/>
        <v>0.10756316666670784</v>
      </c>
      <c r="K593">
        <v>40.422199999999997</v>
      </c>
    </row>
    <row r="594" spans="2:11" ht="13.5" thickBot="1">
      <c r="B594" s="1">
        <v>40631.617374490743</v>
      </c>
      <c r="C594" s="1">
        <f t="shared" si="54"/>
        <v>6.8402777833398432E-3</v>
      </c>
      <c r="D594" s="4">
        <f t="shared" si="55"/>
        <v>591</v>
      </c>
      <c r="E594">
        <v>41.001100000000001</v>
      </c>
      <c r="F594">
        <f t="shared" si="58"/>
        <v>40.979399999999998</v>
      </c>
      <c r="G594">
        <f t="shared" si="56"/>
        <v>-1.0111368333332962</v>
      </c>
      <c r="H594">
        <v>70.487499999999997</v>
      </c>
      <c r="I594">
        <f t="shared" si="59"/>
        <v>42.098100000000002</v>
      </c>
      <c r="J594">
        <f t="shared" si="57"/>
        <v>0.10756316666670784</v>
      </c>
      <c r="K594">
        <v>40.465600000000002</v>
      </c>
    </row>
    <row r="595" spans="2:11" ht="13.5" thickBot="1">
      <c r="B595" s="1">
        <v>40631.617386064812</v>
      </c>
      <c r="C595" s="1">
        <f t="shared" si="54"/>
        <v>6.8518518528435379E-3</v>
      </c>
      <c r="D595" s="4">
        <f t="shared" si="55"/>
        <v>592</v>
      </c>
      <c r="E595">
        <v>40.947499999999998</v>
      </c>
      <c r="F595">
        <f t="shared" si="58"/>
        <v>40.947499999999998</v>
      </c>
      <c r="G595">
        <f t="shared" si="56"/>
        <v>-1.0430368333332964</v>
      </c>
      <c r="H595">
        <v>64.769800000000004</v>
      </c>
      <c r="I595">
        <f t="shared" si="59"/>
        <v>42.098100000000002</v>
      </c>
      <c r="J595">
        <f t="shared" si="57"/>
        <v>0.10756316666670784</v>
      </c>
      <c r="K595">
        <v>40.492400000000004</v>
      </c>
    </row>
    <row r="596" spans="2:11" ht="13.5" thickBot="1">
      <c r="B596" s="1">
        <v>40631.617397638889</v>
      </c>
      <c r="C596" s="1">
        <f t="shared" si="54"/>
        <v>6.8634259296231903E-3</v>
      </c>
      <c r="D596" s="4">
        <f t="shared" si="55"/>
        <v>593</v>
      </c>
      <c r="E596">
        <v>40.929600000000001</v>
      </c>
      <c r="F596">
        <f t="shared" si="58"/>
        <v>40.929600000000001</v>
      </c>
      <c r="G596">
        <f t="shared" si="56"/>
        <v>-1.0609368333332938</v>
      </c>
      <c r="H596">
        <v>64.278899999999993</v>
      </c>
      <c r="I596">
        <f t="shared" si="59"/>
        <v>42.098100000000002</v>
      </c>
      <c r="J596">
        <f t="shared" si="57"/>
        <v>0.10756316666670784</v>
      </c>
      <c r="K596">
        <v>40.515000000000001</v>
      </c>
    </row>
    <row r="597" spans="2:11" ht="13.5" thickBot="1">
      <c r="B597" s="1">
        <v>40631.617409212966</v>
      </c>
      <c r="C597" s="1">
        <f t="shared" si="54"/>
        <v>6.8750000064028427E-3</v>
      </c>
      <c r="D597" s="4">
        <f t="shared" si="55"/>
        <v>594</v>
      </c>
      <c r="E597">
        <v>40.917400000000001</v>
      </c>
      <c r="F597">
        <f t="shared" si="58"/>
        <v>40.917400000000001</v>
      </c>
      <c r="G597">
        <f t="shared" si="56"/>
        <v>-1.0731368333332938</v>
      </c>
      <c r="H597">
        <v>67.148600000000002</v>
      </c>
      <c r="I597">
        <f t="shared" si="59"/>
        <v>42.098100000000002</v>
      </c>
      <c r="J597">
        <f t="shared" si="57"/>
        <v>0.10756316666670784</v>
      </c>
      <c r="K597">
        <v>40.404899999999998</v>
      </c>
    </row>
    <row r="598" spans="2:11" ht="13.5" thickBot="1">
      <c r="B598" s="1">
        <v>40631.617420787035</v>
      </c>
      <c r="C598" s="1">
        <f t="shared" si="54"/>
        <v>6.8865740759065375E-3</v>
      </c>
      <c r="D598" s="4">
        <f t="shared" si="55"/>
        <v>595</v>
      </c>
      <c r="E598">
        <v>41.035600000000002</v>
      </c>
      <c r="F598">
        <f t="shared" si="58"/>
        <v>40.917400000000001</v>
      </c>
      <c r="G598">
        <f t="shared" si="56"/>
        <v>-1.0731368333332938</v>
      </c>
      <c r="H598">
        <v>65.962100000000007</v>
      </c>
      <c r="I598">
        <f t="shared" si="59"/>
        <v>42.098100000000002</v>
      </c>
      <c r="J598">
        <f t="shared" si="57"/>
        <v>0.10756316666670784</v>
      </c>
      <c r="K598">
        <v>40.4756</v>
      </c>
    </row>
    <row r="599" spans="2:11" ht="13.5" thickBot="1">
      <c r="B599" s="1">
        <v>40631.617432361112</v>
      </c>
      <c r="C599" s="1">
        <f t="shared" si="54"/>
        <v>6.8981481526861899E-3</v>
      </c>
      <c r="D599" s="4">
        <f t="shared" si="55"/>
        <v>596</v>
      </c>
      <c r="E599">
        <v>40.902200000000001</v>
      </c>
      <c r="F599">
        <f t="shared" si="58"/>
        <v>40.902200000000001</v>
      </c>
      <c r="G599">
        <f t="shared" si="56"/>
        <v>-1.0883368333332939</v>
      </c>
      <c r="H599">
        <v>67.044600000000003</v>
      </c>
      <c r="I599">
        <f t="shared" si="59"/>
        <v>42.098100000000002</v>
      </c>
      <c r="J599">
        <f t="shared" si="57"/>
        <v>0.10756316666670784</v>
      </c>
      <c r="K599">
        <v>40.447699999999998</v>
      </c>
    </row>
    <row r="600" spans="2:11" ht="13.5" thickBot="1">
      <c r="B600" s="1">
        <v>40631.617443935182</v>
      </c>
      <c r="C600" s="1">
        <f t="shared" si="54"/>
        <v>6.9097222221898846E-3</v>
      </c>
      <c r="D600" s="4">
        <f t="shared" si="55"/>
        <v>597</v>
      </c>
      <c r="E600">
        <v>40.933100000000003</v>
      </c>
      <c r="F600">
        <f t="shared" si="58"/>
        <v>40.902200000000001</v>
      </c>
      <c r="G600">
        <f t="shared" si="56"/>
        <v>-1.0883368333332939</v>
      </c>
      <c r="H600">
        <v>59.996899999999997</v>
      </c>
      <c r="I600">
        <f t="shared" si="59"/>
        <v>42.098100000000002</v>
      </c>
      <c r="J600">
        <f t="shared" si="57"/>
        <v>0.10756316666670784</v>
      </c>
      <c r="K600">
        <v>40.450099999999999</v>
      </c>
    </row>
    <row r="601" spans="2:11" ht="13.5" thickBot="1">
      <c r="B601" s="1">
        <v>40631.617455509258</v>
      </c>
      <c r="C601" s="1">
        <f t="shared" si="54"/>
        <v>6.921296298969537E-3</v>
      </c>
      <c r="D601" s="4">
        <f t="shared" si="55"/>
        <v>598</v>
      </c>
      <c r="E601">
        <v>40.993299999999998</v>
      </c>
      <c r="F601">
        <f t="shared" si="58"/>
        <v>40.902200000000001</v>
      </c>
      <c r="G601">
        <f t="shared" si="56"/>
        <v>-1.0883368333332939</v>
      </c>
      <c r="H601">
        <v>64.058300000000003</v>
      </c>
      <c r="I601">
        <f t="shared" si="59"/>
        <v>42.098100000000002</v>
      </c>
      <c r="J601">
        <f t="shared" si="57"/>
        <v>0.10756316666670784</v>
      </c>
      <c r="K601">
        <v>40.4313</v>
      </c>
    </row>
    <row r="602" spans="2:11" ht="13.5" thickBot="1">
      <c r="B602" s="1">
        <v>40631.617467083335</v>
      </c>
      <c r="C602" s="1">
        <f t="shared" si="54"/>
        <v>6.9328703757491894E-3</v>
      </c>
      <c r="D602" s="4">
        <f t="shared" si="55"/>
        <v>599</v>
      </c>
      <c r="E602">
        <v>40.938400000000001</v>
      </c>
      <c r="F602">
        <f t="shared" si="58"/>
        <v>40.902200000000001</v>
      </c>
      <c r="G602">
        <f t="shared" si="56"/>
        <v>-1.0883368333332939</v>
      </c>
      <c r="H602">
        <v>65.844800000000006</v>
      </c>
      <c r="I602">
        <f t="shared" si="59"/>
        <v>42.098100000000002</v>
      </c>
      <c r="J602">
        <f t="shared" si="57"/>
        <v>0.10756316666670784</v>
      </c>
      <c r="K602">
        <v>40.3765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>
      <selection activeCell="C10" sqref="C10"/>
    </sheetView>
  </sheetViews>
  <sheetFormatPr defaultRowHeight="12.75"/>
  <cols>
    <col min="2" max="2" width="9.140625" customWidth="1"/>
    <col min="3" max="3" width="11.5703125" customWidth="1"/>
    <col min="4" max="8" width="9.140625" customWidth="1"/>
    <col min="10" max="10" width="8.7109375" customWidth="1"/>
  </cols>
  <sheetData>
    <row r="1" spans="1:10" ht="15.75" thickBot="1">
      <c r="A1" s="6" t="s">
        <v>617</v>
      </c>
      <c r="B1" s="6" t="s">
        <v>623</v>
      </c>
      <c r="C1" s="6" t="s">
        <v>624</v>
      </c>
      <c r="D1" s="6" t="s">
        <v>618</v>
      </c>
      <c r="E1" s="6" t="s">
        <v>622</v>
      </c>
      <c r="F1" s="19" t="s">
        <v>626</v>
      </c>
      <c r="G1" s="7" t="s">
        <v>625</v>
      </c>
      <c r="H1" s="7" t="s">
        <v>627</v>
      </c>
      <c r="I1" s="7" t="s">
        <v>628</v>
      </c>
      <c r="J1" s="7" t="s">
        <v>629</v>
      </c>
    </row>
    <row r="2" spans="1:10" ht="15">
      <c r="A2" s="8" t="s">
        <v>619</v>
      </c>
      <c r="B2" s="9">
        <v>-8.3619999999999996E-3</v>
      </c>
      <c r="C2" s="10">
        <f>-1/B2</f>
        <v>119.58861516383641</v>
      </c>
      <c r="D2" s="11">
        <v>110.7</v>
      </c>
      <c r="E2" s="11">
        <v>0.99870000000000003</v>
      </c>
      <c r="F2" s="11">
        <f>1-E2</f>
        <v>1.2999999999999678E-3</v>
      </c>
      <c r="G2" s="12">
        <f>2700*0.0254*904/C2</f>
        <v>518.41322783999999</v>
      </c>
      <c r="H2" s="12">
        <f>2700*0.0254*904*F2/D2^2</f>
        <v>6.576790710996378E-3</v>
      </c>
      <c r="I2">
        <f>G2*0.0254/235</f>
        <v>5.6032748881429784E-2</v>
      </c>
      <c r="J2" s="20">
        <f>H2*0.0254/235</f>
        <v>7.1085312365662972E-7</v>
      </c>
    </row>
    <row r="3" spans="1:10" ht="15">
      <c r="A3" s="13" t="s">
        <v>620</v>
      </c>
      <c r="B3" s="14">
        <v>-8.482E-3</v>
      </c>
      <c r="C3" s="10">
        <f t="shared" ref="C3:C4" si="0">-1/B3</f>
        <v>117.8967224711153</v>
      </c>
      <c r="D3" s="15">
        <v>83.97</v>
      </c>
      <c r="E3" s="15">
        <v>0.998</v>
      </c>
      <c r="F3" s="11">
        <f t="shared" ref="F3:F4" si="1">1-E3</f>
        <v>2.0000000000000018E-3</v>
      </c>
      <c r="G3" s="12">
        <f>2700*0.0254*904/C3</f>
        <v>525.85278624</v>
      </c>
      <c r="H3" s="12">
        <f t="shared" ref="H3" si="2">2700*0.0254*904*F3/D3^2</f>
        <v>1.7585211683701168E-2</v>
      </c>
      <c r="I3">
        <f>G3*0.0254/235</f>
        <v>5.6836854342536165E-2</v>
      </c>
      <c r="J3" s="20">
        <f>H3*0.0254/235</f>
        <v>1.9006994756000411E-6</v>
      </c>
    </row>
    <row r="4" spans="1:10" ht="15.75" thickBot="1">
      <c r="A4" s="16" t="s">
        <v>621</v>
      </c>
      <c r="B4" s="17">
        <v>-5.1209999999999997E-3</v>
      </c>
      <c r="C4" s="10">
        <f t="shared" si="0"/>
        <v>195.27436047646944</v>
      </c>
      <c r="D4" s="18">
        <v>77.83</v>
      </c>
      <c r="E4" s="18">
        <v>0.99460000000000004</v>
      </c>
      <c r="F4" s="11">
        <f t="shared" si="1"/>
        <v>5.3999999999999604E-3</v>
      </c>
      <c r="G4" s="12">
        <f>7863*0.0254*109.9/C4</f>
        <v>112.40210914758001</v>
      </c>
      <c r="H4" s="12">
        <f>7863*0.0254*109.9*F4/D4^2</f>
        <v>1.9566780973610972E-2</v>
      </c>
      <c r="I4">
        <f t="shared" ref="I4" si="3">G4*0.0254/16.3</f>
        <v>0.17515420689254799</v>
      </c>
      <c r="J4" s="20">
        <f>H4*0.0254/16.3</f>
        <v>3.0490566670534889E-5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Al</vt:lpstr>
      <vt:lpstr>Al 2</vt:lpstr>
      <vt:lpstr>Sheet2</vt:lpstr>
      <vt:lpstr>Chart1</vt:lpstr>
      <vt:lpstr>Al Slab 1</vt:lpstr>
      <vt:lpstr>Al Slab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thlab</dc:creator>
  <cp:lastModifiedBy>Alex Hagen</cp:lastModifiedBy>
  <dcterms:created xsi:type="dcterms:W3CDTF">2006-03-21T19:58:25Z</dcterms:created>
  <dcterms:modified xsi:type="dcterms:W3CDTF">2011-04-03T20:03:04Z</dcterms:modified>
</cp:coreProperties>
</file>